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knippel\Desktop\BaSu website\"/>
    </mc:Choice>
  </mc:AlternateContent>
  <xr:revisionPtr revIDLastSave="0" documentId="8_{B8714365-5277-4041-A288-63D1CB9EE941}" xr6:coauthVersionLast="45" xr6:coauthVersionMax="45" xr10:uidLastSave="{00000000-0000-0000-0000-000000000000}"/>
  <bookViews>
    <workbookView xWindow="16365" yWindow="4620" windowWidth="15315" windowHeight="20775" xr2:uid="{00000000-000D-0000-FFFF-FFFF00000000}"/>
  </bookViews>
  <sheets>
    <sheet name="Instructions" sheetId="25" r:id="rId1"/>
    <sheet name="General Information" sheetId="26" r:id="rId2"/>
    <sheet name="Aux" sheetId="2" state="hidden" r:id="rId3"/>
    <sheet name="Index" sheetId="27" r:id="rId4"/>
    <sheet name="1.1" sheetId="22" r:id="rId5"/>
    <sheet name="1.2" sheetId="29" r:id="rId6"/>
    <sheet name="2.1" sheetId="20" r:id="rId7"/>
    <sheet name="2.2" sheetId="21" r:id="rId8"/>
    <sheet name="3.0" sheetId="19" r:id="rId9"/>
    <sheet name="4.0" sheetId="17" r:id="rId10"/>
    <sheet name="5.0" sheetId="28" r:id="rId11"/>
    <sheet name="DQ Check" sheetId="31" r:id="rId12"/>
    <sheet name="Glossary" sheetId="3" r:id="rId13"/>
  </sheets>
  <externalReferences>
    <externalReference r:id="rId14"/>
    <externalReference r:id="rId15"/>
  </externalReferences>
  <definedNames>
    <definedName name="_xlnm._FilterDatabase" localSheetId="12" hidden="1">Glossary!$A$2:$C$2</definedName>
    <definedName name="AUC_backtesting">Glossary!$A$10</definedName>
    <definedName name="current_AUC" localSheetId="4">Glossary!#REF!</definedName>
    <definedName name="current_AUC" localSheetId="5">Glossary!#REF!</definedName>
    <definedName name="current_AUC" localSheetId="7">Glossary!#REF!</definedName>
    <definedName name="current_AUC" localSheetId="11">Glossary!#REF!</definedName>
    <definedName name="current_AUC">Glossary!#REF!</definedName>
    <definedName name="current_initial_AUC" localSheetId="4">Glossary!#REF!</definedName>
    <definedName name="current_initial_AUC" localSheetId="5">Glossary!#REF!</definedName>
    <definedName name="current_initial_AUC" localSheetId="7">Glossary!#REF!</definedName>
    <definedName name="current_initial_AUC" localSheetId="11">Glossary!#REF!</definedName>
    <definedName name="current_initial_AUC">Glossary!#REF!</definedName>
    <definedName name="current_preceding_AUC" localSheetId="4">Glossary!#REF!</definedName>
    <definedName name="current_preceding_AUC" localSheetId="5">Glossary!#REF!</definedName>
    <definedName name="current_preceding_AUC" localSheetId="7">Glossary!#REF!</definedName>
    <definedName name="current_preceding_AUC" localSheetId="11">Glossary!#REF!</definedName>
    <definedName name="current_preceding_AUC">Glossary!#REF!</definedName>
    <definedName name="customers" localSheetId="4">Glossary!#REF!</definedName>
    <definedName name="customers" localSheetId="5">Glossary!#REF!</definedName>
    <definedName name="customers" localSheetId="7">Glossary!#REF!</definedName>
    <definedName name="customers" localSheetId="11">Glossary!#REF!</definedName>
    <definedName name="customers">Glossary!#REF!</definedName>
    <definedName name="customers_derived" localSheetId="4">Glossary!#REF!</definedName>
    <definedName name="customers_derived" localSheetId="5">Glossary!#REF!</definedName>
    <definedName name="customers_derived" localSheetId="7">Glossary!#REF!</definedName>
    <definedName name="customers_derived" localSheetId="11">Glossary!#REF!</definedName>
    <definedName name="customers_derived">Glossary!#REF!</definedName>
    <definedName name="customers_financials" localSheetId="4">Glossary!#REF!</definedName>
    <definedName name="customers_financials" localSheetId="5">Glossary!#REF!</definedName>
    <definedName name="customers_financials" localSheetId="7">Glossary!#REF!</definedName>
    <definedName name="customers_financials" localSheetId="11">Glossary!#REF!</definedName>
    <definedName name="customers_financials">Glossary!#REF!</definedName>
    <definedName name="customers_missing" localSheetId="4">Glossary!#REF!</definedName>
    <definedName name="customers_missing" localSheetId="5">Glossary!#REF!</definedName>
    <definedName name="customers_missing" localSheetId="7">Glossary!#REF!</definedName>
    <definedName name="customers_missing" localSheetId="11">Glossary!#REF!</definedName>
    <definedName name="customers_missing">Glossary!#REF!</definedName>
    <definedName name="customers_outdated" localSheetId="4">Glossary!#REF!</definedName>
    <definedName name="customers_outdated" localSheetId="5">Glossary!#REF!</definedName>
    <definedName name="customers_outdated" localSheetId="7">Glossary!#REF!</definedName>
    <definedName name="customers_outdated" localSheetId="11">Glossary!#REF!</definedName>
    <definedName name="customers_outdated">Glossary!#REF!</definedName>
    <definedName name="data_cleaning" localSheetId="4">Glossary!#REF!</definedName>
    <definedName name="data_cleaning" localSheetId="5">Glossary!#REF!</definedName>
    <definedName name="data_cleaning" localSheetId="7">Glossary!#REF!</definedName>
    <definedName name="data_cleaning" localSheetId="11">Glossary!#REF!</definedName>
    <definedName name="data_cleaning">Glossary!#REF!</definedName>
    <definedName name="data_exclusions" localSheetId="4">Glossary!#REF!</definedName>
    <definedName name="data_exclusions" localSheetId="5">Glossary!#REF!</definedName>
    <definedName name="data_exclusions" localSheetId="7">Glossary!#REF!</definedName>
    <definedName name="data_exclusions" localSheetId="11">Glossary!#REF!</definedName>
    <definedName name="data_exclusions">Glossary!#REF!</definedName>
    <definedName name="Default_grade" localSheetId="4">Glossary!#REF!</definedName>
    <definedName name="Default_grade" localSheetId="5">Glossary!#REF!</definedName>
    <definedName name="Default_grade" localSheetId="7">Glossary!#REF!</definedName>
    <definedName name="Default_grade" localSheetId="11">Glossary!#REF!</definedName>
    <definedName name="Default_grade">Glossary!#REF!</definedName>
    <definedName name="defaults" localSheetId="4">Glossary!#REF!</definedName>
    <definedName name="defaults" localSheetId="5">Glossary!#REF!</definedName>
    <definedName name="defaults" localSheetId="7">Glossary!#REF!</definedName>
    <definedName name="defaults" localSheetId="11">Glossary!#REF!</definedName>
    <definedName name="defaults">Glossary!#REF!</definedName>
    <definedName name="different_method" localSheetId="4">Glossary!#REF!</definedName>
    <definedName name="different_method" localSheetId="5">Glossary!#REF!</definedName>
    <definedName name="different_method" localSheetId="7">Glossary!#REF!</definedName>
    <definedName name="different_method" localSheetId="11">Glossary!#REF!</definedName>
    <definedName name="different_method">Glossary!#REF!</definedName>
    <definedName name="effect_overrides" localSheetId="4">Glossary!#REF!</definedName>
    <definedName name="effect_overrides" localSheetId="5">Glossary!#REF!</definedName>
    <definedName name="effect_overrides" localSheetId="7">Glossary!#REF!</definedName>
    <definedName name="effect_overrides" localSheetId="11">Glossary!#REF!</definedName>
    <definedName name="effect_overrides">Glossary!#REF!</definedName>
    <definedName name="Expected_Loss__EL" localSheetId="5">[1]Glossary!#REF!</definedName>
    <definedName name="Expected_Loss__EL" localSheetId="11">[1]Glossary!#REF!</definedName>
    <definedName name="Expected_Loss__EL">[1]Glossary!#REF!</definedName>
    <definedName name="gAUC_curr" localSheetId="5">[2]Glossary!#REF!</definedName>
    <definedName name="gAUC_curr" localSheetId="11">[2]Glossary!#REF!</definedName>
    <definedName name="gAUC_curr">[2]Glossary!#REF!</definedName>
    <definedName name="gAUC_init" localSheetId="5">[2]Glossary!#REF!</definedName>
    <definedName name="gAUC_init" localSheetId="11">[2]Glossary!#REF!</definedName>
    <definedName name="gAUC_init">[2]Glossary!#REF!</definedName>
    <definedName name="gross_exposure" localSheetId="4">Glossary!#REF!</definedName>
    <definedName name="gross_exposure" localSheetId="5">Glossary!#REF!</definedName>
    <definedName name="gross_exposure" localSheetId="7">Glossary!#REF!</definedName>
    <definedName name="gross_exposure" localSheetId="11">Glossary!#REF!</definedName>
    <definedName name="gross_exposure">Glossary!#REF!</definedName>
    <definedName name="migration_matrix" localSheetId="4">Glossary!#REF!</definedName>
    <definedName name="migration_matrix" localSheetId="5">Glossary!#REF!</definedName>
    <definedName name="migration_matrix" localSheetId="7">Glossary!#REF!</definedName>
    <definedName name="migration_matrix" localSheetId="11">Glossary!#REF!</definedName>
    <definedName name="migration_matrix">Glossary!#REF!</definedName>
    <definedName name="Model_ID" localSheetId="4">Glossary!#REF!</definedName>
    <definedName name="Model_ID" localSheetId="5">Glossary!#REF!</definedName>
    <definedName name="Model_ID" localSheetId="7">Glossary!#REF!</definedName>
    <definedName name="Model_ID" localSheetId="11">Glossary!#REF!</definedName>
    <definedName name="Model_ID">Glossary!#REF!</definedName>
    <definedName name="number_grades" localSheetId="4">Glossary!#REF!</definedName>
    <definedName name="number_grades" localSheetId="5">Glossary!#REF!</definedName>
    <definedName name="number_grades" localSheetId="7">Glossary!#REF!</definedName>
    <definedName name="number_grades" localSheetId="11">Glossary!#REF!</definedName>
    <definedName name="number_grades">Glossary!#REF!</definedName>
    <definedName name="Number_of_Costumers__N__j" localSheetId="5">[1]Glossary!#REF!</definedName>
    <definedName name="Number_of_Costumers__N__j" localSheetId="11">[1]Glossary!#REF!</definedName>
    <definedName name="Number_of_Costumers__N__j">[1]Glossary!#REF!</definedName>
    <definedName name="Number_of_Customers__N" localSheetId="5">[1]Glossary!#REF!</definedName>
    <definedName name="Number_of_Customers__N" localSheetId="11">[1]Glossary!#REF!</definedName>
    <definedName name="Number_of_Customers__N">[1]Glossary!#REF!</definedName>
    <definedName name="Number_of_Customers_with_M_i__2.5__N" localSheetId="5">[1]Glossary!#REF!</definedName>
    <definedName name="Number_of_Customers_with_M_i__2.5__N" localSheetId="11">[1]Glossary!#REF!</definedName>
    <definedName name="Number_of_Customers_with_M_i__2.5__N">[1]Glossary!#REF!</definedName>
    <definedName name="Number_of_Defaults__D__j" localSheetId="5">[1]Glossary!#REF!</definedName>
    <definedName name="Number_of_Defaults__D__j" localSheetId="11">[1]Glossary!#REF!</definedName>
    <definedName name="Number_of_Defaults__D__j">[1]Glossary!#REF!</definedName>
    <definedName name="observation_period" localSheetId="4">Glossary!#REF!</definedName>
    <definedName name="observation_period" localSheetId="5">Glossary!#REF!</definedName>
    <definedName name="observation_period" localSheetId="7">Glossary!#REF!</definedName>
    <definedName name="observation_period" localSheetId="11">Glossary!#REF!</definedName>
    <definedName name="observation_period">Glossary!#REF!</definedName>
    <definedName name="occurence_overrides" localSheetId="4">Glossary!#REF!</definedName>
    <definedName name="occurence_overrides" localSheetId="5">Glossary!#REF!</definedName>
    <definedName name="occurence_overrides" localSheetId="7">Glossary!#REF!</definedName>
    <definedName name="occurence_overrides" localSheetId="11">Glossary!#REF!</definedName>
    <definedName name="occurence_overrides">Glossary!#REF!</definedName>
    <definedName name="occurence_technical_defaults" localSheetId="4">Glossary!#REF!</definedName>
    <definedName name="occurence_technical_defaults" localSheetId="5">Glossary!#REF!</definedName>
    <definedName name="occurence_technical_defaults" localSheetId="7">Glossary!#REF!</definedName>
    <definedName name="occurence_technical_defaults" localSheetId="11">Glossary!#REF!</definedName>
    <definedName name="occurence_technical_defaults">Glossary!#REF!</definedName>
    <definedName name="overrides" localSheetId="4">Glossary!#REF!</definedName>
    <definedName name="overrides" localSheetId="5">Glossary!#REF!</definedName>
    <definedName name="overrides" localSheetId="7">Glossary!#REF!</definedName>
    <definedName name="overrides" localSheetId="11">Glossary!#REF!</definedName>
    <definedName name="overrides">Glossary!#REF!</definedName>
    <definedName name="P_Value__1_S_N_1_T" localSheetId="5">[2]Glossary!#REF!</definedName>
    <definedName name="P_Value__1_S_N_1_T" localSheetId="11">[2]Glossary!#REF!</definedName>
    <definedName name="P_Value__1_S_N_1_T">[2]Glossary!#REF!</definedName>
    <definedName name="P_Value__1_S_N_k_1_T_k" localSheetId="5">[1]Glossary!#REF!</definedName>
    <definedName name="P_Value__1_S_N_k_1_T_k" localSheetId="11">[1]Glossary!#REF!</definedName>
    <definedName name="P_Value__1_S_N_k_1_T_k">[1]Glossary!#REF!</definedName>
    <definedName name="P_Value__1_Φ_Z" localSheetId="5">[1]Glossary!#REF!</definedName>
    <definedName name="P_Value__1_Φ_Z" localSheetId="11">[1]Glossary!#REF!</definedName>
    <definedName name="P_Value__1_Φ_Z">[1]Glossary!#REF!</definedName>
    <definedName name="P_Value__1_Ф_S" localSheetId="5">[2]Glossary!#REF!</definedName>
    <definedName name="P_Value__1_Ф_S" localSheetId="11">[2]Glossary!#REF!</definedName>
    <definedName name="P_Value__1_Ф_S">[2]Glossary!#REF!</definedName>
    <definedName name="PD" localSheetId="4">Glossary!#REF!</definedName>
    <definedName name="PD" localSheetId="5">Glossary!#REF!</definedName>
    <definedName name="PD" localSheetId="7">Glossary!#REF!</definedName>
    <definedName name="PD" localSheetId="11">Glossary!#REF!</definedName>
    <definedName name="PD">Glossary!#REF!</definedName>
    <definedName name="portfolio" localSheetId="4">Glossary!#REF!</definedName>
    <definedName name="portfolio" localSheetId="5">Glossary!#REF!</definedName>
    <definedName name="portfolio" localSheetId="7">Glossary!#REF!</definedName>
    <definedName name="portfolio" localSheetId="11">Glossary!#REF!</definedName>
    <definedName name="portfolio">Glossary!#REF!</definedName>
    <definedName name="_xlnm.Print_Area" localSheetId="4">'1.1'!$A$1:$I$37</definedName>
    <definedName name="_xlnm.Print_Area" localSheetId="6">'2.1'!$A$1:$M$71</definedName>
    <definedName name="_xlnm.Print_Area" localSheetId="7">'2.2'!$A$1:$AA$4</definedName>
    <definedName name="_xlnm.Print_Area" localSheetId="8">'3.0'!$A$1:$W$29</definedName>
    <definedName name="_xlnm.Print_Area" localSheetId="9">'4.0'!$A$1:$T$62</definedName>
    <definedName name="_xlnm.Print_Area" localSheetId="12">Glossary!$A$1:$D$18</definedName>
    <definedName name="_xlnm.Print_Area" localSheetId="0">Instructions!$A$1:$A$4</definedName>
    <definedName name="Rated_entities" localSheetId="4">Glossary!#REF!</definedName>
    <definedName name="Rated_entities" localSheetId="5">Glossary!#REF!</definedName>
    <definedName name="Rated_entities" localSheetId="7">Glossary!#REF!</definedName>
    <definedName name="Rated_entities" localSheetId="11">Glossary!#REF!</definedName>
    <definedName name="Rated_entities" localSheetId="0">[2]Glossary!#REF!</definedName>
    <definedName name="Rated_entities">Glossary!#REF!</definedName>
    <definedName name="Rating_concentrations" localSheetId="4">Glossary!#REF!</definedName>
    <definedName name="Rating_concentrations" localSheetId="5">Glossary!#REF!</definedName>
    <definedName name="Rating_concentrations" localSheetId="7">Glossary!#REF!</definedName>
    <definedName name="Rating_concentrations" localSheetId="11">Glossary!#REF!</definedName>
    <definedName name="Rating_concentrations">Glossary!#REF!</definedName>
    <definedName name="Rating_process_statistic" localSheetId="4">Glossary!#REF!</definedName>
    <definedName name="Rating_process_statistic" localSheetId="5">Glossary!#REF!</definedName>
    <definedName name="Rating_process_statistic" localSheetId="7">Glossary!#REF!</definedName>
    <definedName name="Rating_process_statistic" localSheetId="11">Glossary!#REF!</definedName>
    <definedName name="Rating_process_statistic">Glossary!#REF!</definedName>
    <definedName name="Rating_System_ID" localSheetId="4">Glossary!#REF!</definedName>
    <definedName name="Rating_System_ID" localSheetId="5">Glossary!#REF!</definedName>
    <definedName name="Rating_System_ID" localSheetId="7">Glossary!#REF!</definedName>
    <definedName name="Rating_System_ID" localSheetId="11">Glossary!#REF!</definedName>
    <definedName name="Rating_System_ID">Glossary!#REF!</definedName>
    <definedName name="Report_of_results" localSheetId="5">[1]Glossary!#REF!</definedName>
    <definedName name="Report_of_results" localSheetId="11">[1]Glossary!#REF!</definedName>
    <definedName name="Report_of_results">[1]Glossary!#REF!</definedName>
    <definedName name="Reporting_of_results" localSheetId="5">[1]Glossary!#REF!</definedName>
    <definedName name="Reporting_of_results" localSheetId="11">[1]Glossary!#REF!</definedName>
    <definedName name="Reporting_of_results">[1]Glossary!#REF!</definedName>
    <definedName name="stability_migrations" localSheetId="4">Glossary!#REF!</definedName>
    <definedName name="stability_migrations" localSheetId="5">Glossary!#REF!</definedName>
    <definedName name="stability_migrations" localSheetId="7">Glossary!#REF!</definedName>
    <definedName name="stability_migrations" localSheetId="11">Glossary!#REF!</definedName>
    <definedName name="stability_migrations">Glossary!#REF!</definedName>
    <definedName name="Standard_Deviation" localSheetId="5">[1]Glossary!#REF!</definedName>
    <definedName name="Standard_Deviation" localSheetId="11">[1]Glossary!#REF!</definedName>
    <definedName name="Standard_Deviation">[1]Glossary!#REF!</definedName>
    <definedName name="technical_defaults" localSheetId="4">Glossary!#REF!</definedName>
    <definedName name="technical_defaults" localSheetId="5">Glossary!#REF!</definedName>
    <definedName name="technical_defaults" localSheetId="7">Glossary!#REF!</definedName>
    <definedName name="technical_defaults" localSheetId="11">Glossary!#REF!</definedName>
    <definedName name="technical_defaults">Glossary!#REF!</definedName>
    <definedName name="Test_Statistic__S" localSheetId="5">[2]Glossary!#REF!</definedName>
    <definedName name="Test_Statistic__S" localSheetId="11">[2]Glossary!#REF!</definedName>
    <definedName name="Test_Statistic__S">[2]Glossary!#REF!</definedName>
    <definedName name="Test_statistic__T__Back_testing_CCF" localSheetId="5">[2]Glossary!#REF!</definedName>
    <definedName name="Test_statistic__T__Back_testing_CCF" localSheetId="11">[2]Glossary!#REF!</definedName>
    <definedName name="Test_statistic__T__Back_testing_CCF">[2]Glossary!#REF!</definedName>
    <definedName name="Test_statistic__T__Back_testing_EAD" localSheetId="5">[2]Glossary!#REF!</definedName>
    <definedName name="Test_statistic__T__Back_testing_EAD" localSheetId="11">[2]Glossary!#REF!</definedName>
    <definedName name="Test_statistic__T__Back_testing_EAD">[2]Glossary!#REF!</definedName>
    <definedName name="Test_Statistic__T_k" localSheetId="5">[1]Glossary!#REF!</definedName>
    <definedName name="Test_Statistic__T_k" localSheetId="11">[1]Glossary!#REF!</definedName>
    <definedName name="Test_Statistic__T_k">[1]Glossary!#REF!</definedName>
    <definedName name="Test_Statistic__Z" localSheetId="5">[1]Glossary!#REF!</definedName>
    <definedName name="Test_Statistic__Z" localSheetId="11">[1]Glossary!#REF!</definedName>
    <definedName name="Test_Statistic__Z">[1]Glossary!#REF!</definedName>
    <definedName name="test_statistic_HL">Glossary!$A$12</definedName>
    <definedName name="test_statistic_PD">Glossary!$A$13</definedName>
    <definedName name="transition_matrix" localSheetId="4">Glossary!#REF!</definedName>
    <definedName name="transition_matrix" localSheetId="5">Glossary!#REF!</definedName>
    <definedName name="transition_matrix" localSheetId="7">Glossary!#REF!</definedName>
    <definedName name="transition_matrix" localSheetId="11">Glossary!#REF!</definedName>
    <definedName name="transition_matrix">Glossary!#REF!</definedName>
    <definedName name="Variance__s_2" localSheetId="5">[2]Glossary!#REF!</definedName>
    <definedName name="Variance__s_2" localSheetId="11">[2]Glossary!#REF!</definedName>
    <definedName name="Variance__s_2">[2]Glossary!#REF!</definedName>
    <definedName name="Variance__s_2_CCF" localSheetId="5">[2]Glossary!#REF!</definedName>
    <definedName name="Variance__s_2_CCF" localSheetId="11">[2]Glossary!#REF!</definedName>
    <definedName name="Variance__s_2_CCF">[2]Glossary!#REF!</definedName>
    <definedName name="Variance__s_2_CF" localSheetId="5">[1]Glossary!#REF!</definedName>
    <definedName name="Variance__s_2_CF" localSheetId="11">[1]Glossary!#REF!</definedName>
    <definedName name="Variance__s_2_CF">[1]Glossary!#REF!</definedName>
    <definedName name="Variance__s_2_EAD" localSheetId="5">[2]Glossary!#REF!</definedName>
    <definedName name="Variance__s_2_EAD" localSheetId="11">[2]Glossary!#REF!</definedName>
    <definedName name="Variance__s_2_EAD">[2]Glossary!#REF!</definedName>
    <definedName name="μ" localSheetId="5">[1]Glossary!#REF!</definedName>
    <definedName name="μ" localSheetId="11">[1]Glossary!#REF!</definedName>
    <definedName name="μ">[1]Glossary!#REF!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 i="20" l="1"/>
  <c r="G61" i="31" l="1"/>
  <c r="H61" i="31" s="1"/>
  <c r="G59" i="31"/>
  <c r="H59" i="31" s="1"/>
  <c r="G58" i="31"/>
  <c r="H58" i="31" s="1"/>
  <c r="G56" i="31"/>
  <c r="H56" i="31" s="1"/>
  <c r="G55" i="31"/>
  <c r="H55" i="31" s="1"/>
  <c r="G54" i="31"/>
  <c r="H54" i="31" s="1"/>
  <c r="G52" i="31"/>
  <c r="H52" i="31" s="1"/>
  <c r="G51" i="31"/>
  <c r="H51" i="31" s="1"/>
  <c r="G49" i="31"/>
  <c r="H49" i="31" s="1"/>
  <c r="G48" i="31"/>
  <c r="H48" i="31" s="1"/>
  <c r="G47" i="31"/>
  <c r="H47" i="31" s="1"/>
  <c r="G46" i="31"/>
  <c r="H46" i="31" s="1"/>
  <c r="G44" i="31"/>
  <c r="G45" i="31" s="1"/>
  <c r="H45" i="31" s="1"/>
  <c r="G43" i="31"/>
  <c r="H43" i="31" s="1"/>
  <c r="G41" i="31"/>
  <c r="H41" i="31" s="1"/>
  <c r="G40" i="31"/>
  <c r="H40" i="31" s="1"/>
  <c r="G39" i="31"/>
  <c r="H39" i="31" s="1"/>
  <c r="G37" i="31"/>
  <c r="H37" i="31" s="1"/>
  <c r="H36" i="31"/>
  <c r="H34" i="31"/>
  <c r="H30" i="31"/>
  <c r="H26" i="31"/>
  <c r="H22" i="31"/>
  <c r="G18" i="31"/>
  <c r="G17" i="31"/>
  <c r="H16" i="31"/>
  <c r="G15" i="31"/>
  <c r="H15" i="31" s="1"/>
  <c r="G14" i="31"/>
  <c r="H14" i="31" s="1"/>
  <c r="G13" i="31"/>
  <c r="H13" i="31" s="1"/>
  <c r="G12" i="31"/>
  <c r="H12" i="31" s="1"/>
  <c r="G11" i="31"/>
  <c r="H11" i="31" s="1"/>
  <c r="G10" i="31"/>
  <c r="H10" i="31" s="1"/>
  <c r="G9" i="31"/>
  <c r="H9" i="31" s="1"/>
  <c r="G8" i="31"/>
  <c r="H8" i="31" s="1"/>
  <c r="G6" i="31"/>
  <c r="H6" i="31" s="1"/>
  <c r="G5" i="31"/>
  <c r="H5" i="31" s="1"/>
  <c r="G35" i="31" l="1"/>
  <c r="H35" i="31" s="1"/>
  <c r="G31" i="31"/>
  <c r="G32" i="31" s="1"/>
  <c r="G33" i="31"/>
  <c r="H33" i="31" s="1"/>
  <c r="G57" i="31"/>
  <c r="H57" i="31" s="1"/>
  <c r="H18" i="31"/>
  <c r="G23" i="31"/>
  <c r="H23" i="31" s="1"/>
  <c r="G53" i="31"/>
  <c r="H53" i="31" s="1"/>
  <c r="H17" i="31"/>
  <c r="G25" i="31"/>
  <c r="H25" i="31" s="1"/>
  <c r="G50" i="31"/>
  <c r="H50" i="31" s="1"/>
  <c r="G7" i="31"/>
  <c r="H7" i="31" s="1"/>
  <c r="G38" i="31"/>
  <c r="H38" i="31" s="1"/>
  <c r="G42" i="31"/>
  <c r="H42" i="31" s="1"/>
  <c r="G60" i="31"/>
  <c r="H60" i="31" s="1"/>
  <c r="G27" i="31"/>
  <c r="H27" i="31" s="1"/>
  <c r="G29" i="31"/>
  <c r="H29" i="31" s="1"/>
  <c r="H44" i="31"/>
  <c r="G19" i="31"/>
  <c r="H19" i="31" s="1"/>
  <c r="G21" i="31"/>
  <c r="H21" i="31" s="1"/>
  <c r="E19" i="19"/>
  <c r="G47" i="20"/>
  <c r="H31" i="31" l="1"/>
  <c r="H32" i="31"/>
  <c r="G24" i="31"/>
  <c r="H24" i="31" s="1"/>
  <c r="G20" i="31"/>
  <c r="H20" i="31" s="1"/>
  <c r="G28" i="31"/>
  <c r="H28" i="31" s="1"/>
  <c r="J42" i="20"/>
  <c r="G4" i="31" l="1"/>
  <c r="H4" i="31" s="1"/>
  <c r="O8" i="19"/>
  <c r="D36" i="22" l="1"/>
  <c r="E34" i="22" s="1"/>
  <c r="E35" i="22" l="1"/>
  <c r="A2" i="29"/>
  <c r="A1" i="29"/>
  <c r="G61" i="20" l="1"/>
  <c r="G57" i="20"/>
  <c r="G53" i="20"/>
  <c r="G49" i="20"/>
  <c r="F59" i="20"/>
  <c r="F55" i="20"/>
  <c r="F51" i="20"/>
  <c r="F47" i="20"/>
  <c r="E61" i="20"/>
  <c r="E57" i="20"/>
  <c r="E53" i="20"/>
  <c r="E49" i="20"/>
  <c r="F48" i="20" l="1"/>
  <c r="F52" i="20"/>
  <c r="F56" i="20"/>
  <c r="F60" i="20"/>
  <c r="F50" i="20"/>
  <c r="F54" i="20"/>
  <c r="F58" i="20"/>
  <c r="G51" i="20"/>
  <c r="G55" i="20"/>
  <c r="G59" i="20"/>
  <c r="G48" i="20"/>
  <c r="G52" i="20"/>
  <c r="G56" i="20"/>
  <c r="G60" i="20"/>
  <c r="G50" i="20"/>
  <c r="G54" i="20"/>
  <c r="G58" i="20"/>
  <c r="F49" i="20"/>
  <c r="F53" i="20"/>
  <c r="F57" i="20"/>
  <c r="F61" i="20"/>
  <c r="E59" i="20"/>
  <c r="E51" i="20"/>
  <c r="E55" i="20"/>
  <c r="E50" i="20"/>
  <c r="E54" i="20"/>
  <c r="E58" i="20"/>
  <c r="E48" i="20"/>
  <c r="E52" i="20"/>
  <c r="E56" i="20"/>
  <c r="E60" i="20"/>
  <c r="E47" i="20"/>
  <c r="I61" i="20"/>
  <c r="I60" i="20"/>
  <c r="I59" i="20"/>
  <c r="I58" i="20"/>
  <c r="I57" i="20"/>
  <c r="I56" i="20"/>
  <c r="I55" i="20"/>
  <c r="I54" i="20"/>
  <c r="I53" i="20"/>
  <c r="I52" i="20"/>
  <c r="I51" i="20"/>
  <c r="I50" i="20"/>
  <c r="I49" i="20"/>
  <c r="I48" i="20"/>
  <c r="I47" i="20"/>
  <c r="K61" i="20"/>
  <c r="K60" i="20"/>
  <c r="K59" i="20"/>
  <c r="K58" i="20"/>
  <c r="K57" i="20"/>
  <c r="K56" i="20"/>
  <c r="K55" i="20"/>
  <c r="K54" i="20"/>
  <c r="K53" i="20"/>
  <c r="K52" i="20"/>
  <c r="K51" i="20"/>
  <c r="K50" i="20"/>
  <c r="K49" i="20"/>
  <c r="K48" i="20"/>
  <c r="K47" i="20"/>
  <c r="J61" i="20"/>
  <c r="J60" i="20"/>
  <c r="J59" i="20"/>
  <c r="J58" i="20"/>
  <c r="J57" i="20"/>
  <c r="J56" i="20"/>
  <c r="J55" i="20"/>
  <c r="J54" i="20"/>
  <c r="J53" i="20"/>
  <c r="J52" i="20"/>
  <c r="J51" i="20"/>
  <c r="J50" i="20"/>
  <c r="J49" i="20"/>
  <c r="J48" i="20"/>
  <c r="J47" i="20"/>
  <c r="F70" i="20" l="1"/>
  <c r="F69" i="20"/>
  <c r="I36" i="22" l="1"/>
  <c r="H36" i="22"/>
  <c r="G36" i="22"/>
  <c r="F36" i="22"/>
  <c r="E33" i="22" l="1"/>
  <c r="E36" i="22" s="1"/>
  <c r="N36" i="21"/>
  <c r="N34" i="21"/>
  <c r="L36" i="21"/>
  <c r="L34" i="21"/>
  <c r="J36" i="21"/>
  <c r="J34" i="21"/>
  <c r="H36" i="21"/>
  <c r="H34" i="21"/>
  <c r="F36" i="21"/>
  <c r="F34" i="21"/>
  <c r="M36" i="21" l="1"/>
  <c r="K36" i="21"/>
  <c r="I36" i="21"/>
  <c r="G36" i="21"/>
  <c r="M34" i="21"/>
  <c r="K34" i="21"/>
  <c r="I34" i="21"/>
  <c r="G34" i="21"/>
  <c r="E36" i="21"/>
  <c r="E34" i="21"/>
  <c r="M14" i="21"/>
  <c r="K14" i="21"/>
  <c r="I14" i="21"/>
  <c r="G14" i="21"/>
  <c r="E14" i="21"/>
  <c r="U28" i="19"/>
  <c r="T28" i="19"/>
  <c r="S28" i="19"/>
  <c r="R28" i="19"/>
  <c r="Q28" i="19"/>
  <c r="P28" i="19"/>
  <c r="O28" i="19"/>
  <c r="N28" i="19"/>
  <c r="M28" i="19"/>
  <c r="L28" i="19"/>
  <c r="K28" i="19"/>
  <c r="J28" i="19"/>
  <c r="I28" i="19"/>
  <c r="H28" i="19"/>
  <c r="G28" i="19"/>
  <c r="F28" i="19"/>
  <c r="U25" i="19"/>
  <c r="T25" i="19"/>
  <c r="S25" i="19"/>
  <c r="R25" i="19"/>
  <c r="Q25" i="19"/>
  <c r="P25" i="19"/>
  <c r="O25" i="19"/>
  <c r="N25" i="19"/>
  <c r="M25" i="19"/>
  <c r="L25" i="19"/>
  <c r="K25" i="19"/>
  <c r="J25" i="19"/>
  <c r="I25" i="19"/>
  <c r="H25" i="19"/>
  <c r="G25" i="19"/>
  <c r="F25" i="19"/>
  <c r="E28" i="19"/>
  <c r="E25" i="19"/>
  <c r="U22" i="19"/>
  <c r="T22" i="19"/>
  <c r="S22" i="19"/>
  <c r="R22" i="19"/>
  <c r="Q22" i="19"/>
  <c r="P22" i="19"/>
  <c r="O22" i="19"/>
  <c r="N22" i="19"/>
  <c r="M22" i="19"/>
  <c r="L22" i="19"/>
  <c r="K22" i="19"/>
  <c r="J22" i="19"/>
  <c r="I22" i="19"/>
  <c r="H22" i="19"/>
  <c r="G22" i="19"/>
  <c r="F22" i="19"/>
  <c r="E22" i="19"/>
  <c r="U19" i="19"/>
  <c r="T19" i="19"/>
  <c r="S19" i="19"/>
  <c r="R19" i="19"/>
  <c r="Q19" i="19"/>
  <c r="P19" i="19"/>
  <c r="O19" i="19"/>
  <c r="N19" i="19"/>
  <c r="M19" i="19"/>
  <c r="L19" i="19"/>
  <c r="K19" i="19"/>
  <c r="J19" i="19"/>
  <c r="I19" i="19"/>
  <c r="H19" i="19"/>
  <c r="G19" i="19"/>
  <c r="F19" i="19"/>
  <c r="G8" i="19"/>
  <c r="I8" i="19"/>
  <c r="L8" i="19"/>
  <c r="A1" i="26" l="1"/>
  <c r="M10" i="21" l="1"/>
  <c r="K10" i="21"/>
  <c r="K15" i="21" s="1"/>
  <c r="I10" i="21"/>
  <c r="I15" i="21" s="1"/>
  <c r="G10" i="21"/>
  <c r="G15" i="21" s="1"/>
  <c r="N33" i="21"/>
  <c r="M33" i="21"/>
  <c r="L33" i="21"/>
  <c r="K33" i="21"/>
  <c r="J33" i="21"/>
  <c r="I33" i="21"/>
  <c r="H33" i="21"/>
  <c r="F33" i="21"/>
  <c r="M15" i="21" l="1"/>
  <c r="M13" i="21"/>
  <c r="K37" i="21"/>
  <c r="K35" i="21"/>
  <c r="H35" i="21"/>
  <c r="H37" i="21"/>
  <c r="L35" i="21"/>
  <c r="L37" i="21"/>
  <c r="J35" i="21"/>
  <c r="J37" i="21"/>
  <c r="N35" i="21"/>
  <c r="N37" i="21"/>
  <c r="F37" i="21"/>
  <c r="I37" i="21"/>
  <c r="I35" i="21"/>
  <c r="M37" i="21"/>
  <c r="M35" i="21"/>
  <c r="E10" i="21"/>
  <c r="E15" i="21" l="1"/>
  <c r="E13" i="21"/>
  <c r="F35" i="21"/>
  <c r="G22" i="20"/>
  <c r="A1" i="21" l="1"/>
  <c r="A1" i="20"/>
  <c r="G13" i="21" l="1"/>
  <c r="K13" i="21"/>
  <c r="I13" i="21"/>
  <c r="I22" i="20"/>
  <c r="G33" i="21"/>
  <c r="E33" i="21"/>
  <c r="K62" i="20" l="1"/>
  <c r="G37" i="21"/>
  <c r="G35" i="21"/>
  <c r="G62" i="20"/>
  <c r="E35" i="21"/>
  <c r="E37" i="21"/>
  <c r="F83" i="20"/>
  <c r="G42" i="20"/>
  <c r="J62" i="20" s="1"/>
  <c r="I62" i="20" l="1"/>
</calcChain>
</file>

<file path=xl/sharedStrings.xml><?xml version="1.0" encoding="utf-8"?>
<sst xmlns="http://schemas.openxmlformats.org/spreadsheetml/2006/main" count="1056" uniqueCount="571">
  <si>
    <t>010</t>
  </si>
  <si>
    <t>020</t>
  </si>
  <si>
    <t>030</t>
  </si>
  <si>
    <t>040</t>
  </si>
  <si>
    <t>050</t>
  </si>
  <si>
    <t>100</t>
  </si>
  <si>
    <t>Notion</t>
  </si>
  <si>
    <t>Acronym</t>
  </si>
  <si>
    <t>Definition</t>
  </si>
  <si>
    <t>Facilities</t>
  </si>
  <si>
    <t>TEMPLATES</t>
  </si>
  <si>
    <t>Template Number</t>
  </si>
  <si>
    <t>Template Code</t>
  </si>
  <si>
    <t>Name of Template</t>
  </si>
  <si>
    <t>Short Name</t>
  </si>
  <si>
    <t>060</t>
  </si>
  <si>
    <t>070</t>
  </si>
  <si>
    <t>201</t>
  </si>
  <si>
    <t>202</t>
  </si>
  <si>
    <t>203</t>
  </si>
  <si>
    <t>210</t>
  </si>
  <si>
    <t>220</t>
  </si>
  <si>
    <t>080</t>
  </si>
  <si>
    <t>Customers</t>
  </si>
  <si>
    <t>090</t>
  </si>
  <si>
    <t>110</t>
  </si>
  <si>
    <t>130</t>
  </si>
  <si>
    <t>140</t>
  </si>
  <si>
    <t>170</t>
  </si>
  <si>
    <t>120</t>
  </si>
  <si>
    <t>150</t>
  </si>
  <si>
    <t>160</t>
  </si>
  <si>
    <t>101</t>
  </si>
  <si>
    <t>102</t>
  </si>
  <si>
    <t>103</t>
  </si>
  <si>
    <t>104</t>
  </si>
  <si>
    <t>105</t>
  </si>
  <si>
    <t>106</t>
  </si>
  <si>
    <t>107</t>
  </si>
  <si>
    <t>108</t>
  </si>
  <si>
    <t>109</t>
  </si>
  <si>
    <t>111</t>
  </si>
  <si>
    <t>112</t>
  </si>
  <si>
    <t>113</t>
  </si>
  <si>
    <t>114</t>
  </si>
  <si>
    <t>115</t>
  </si>
  <si>
    <t>AMA GI</t>
  </si>
  <si>
    <t>AMA OUT-DEV</t>
  </si>
  <si>
    <t>Name of the ORC</t>
  </si>
  <si>
    <t>ORC 1</t>
  </si>
  <si>
    <t>ORC 2</t>
  </si>
  <si>
    <t>ORC 3</t>
  </si>
  <si>
    <t>ORC 4</t>
  </si>
  <si>
    <t>ORC 5</t>
  </si>
  <si>
    <t>ORC 6</t>
  </si>
  <si>
    <t>ORC 7</t>
  </si>
  <si>
    <t>ORC 8</t>
  </si>
  <si>
    <t>ORC 9</t>
  </si>
  <si>
    <t>ORC 10</t>
  </si>
  <si>
    <t>ORC 11</t>
  </si>
  <si>
    <t>ORC 12</t>
  </si>
  <si>
    <t>ORC 13</t>
  </si>
  <si>
    <t>ORC 14</t>
  </si>
  <si>
    <t>ORC 15</t>
  </si>
  <si>
    <t>Distribution</t>
  </si>
  <si>
    <t>Data points</t>
  </si>
  <si>
    <t>Excluding Top 5 included losses per ORC</t>
  </si>
  <si>
    <t>Including Top 5 excluded losses per ORC</t>
  </si>
  <si>
    <t>Increase max loss by 10%</t>
  </si>
  <si>
    <t>Increase max loss by 50%</t>
  </si>
  <si>
    <t>Increase Top 3 losses by 10%</t>
  </si>
  <si>
    <t>Increase Top 3 losses by 50%</t>
  </si>
  <si>
    <t>Add one loss 10% higher than max. loss</t>
  </si>
  <si>
    <t>Add one loss 50% higher than max. loss</t>
  </si>
  <si>
    <t>Frequency</t>
  </si>
  <si>
    <t>Last Year</t>
  </si>
  <si>
    <t>Severity</t>
  </si>
  <si>
    <t>LY</t>
  </si>
  <si>
    <t>EL</t>
  </si>
  <si>
    <t>P80</t>
  </si>
  <si>
    <t>P99.9</t>
  </si>
  <si>
    <t>LY Avg Loss</t>
  </si>
  <si>
    <t>LY Annual Loss</t>
  </si>
  <si>
    <t>LY Number</t>
  </si>
  <si>
    <t>TOTAL</t>
  </si>
  <si>
    <t>OFR</t>
  </si>
  <si>
    <t>AMA Perimeter</t>
  </si>
  <si>
    <t>BIA</t>
  </si>
  <si>
    <t>TSA</t>
  </si>
  <si>
    <t>OFR, if in TSA/ASA</t>
  </si>
  <si>
    <t>TSA/ASA Perimeter</t>
  </si>
  <si>
    <t>BIA Perimeter</t>
  </si>
  <si>
    <t>OFR, if in BIA</t>
  </si>
  <si>
    <t>ATA</t>
  </si>
  <si>
    <t>ASA</t>
  </si>
  <si>
    <t>Alternative Standard Approach</t>
  </si>
  <si>
    <t>Own-Funds Requirements</t>
  </si>
  <si>
    <t>Basic Indicator Approach</t>
  </si>
  <si>
    <t>Advanced Measurement Approach</t>
  </si>
  <si>
    <t>AMA</t>
  </si>
  <si>
    <t>Current OFR</t>
  </si>
  <si>
    <t>Financial data</t>
  </si>
  <si>
    <t>% over total</t>
  </si>
  <si>
    <t>VALIDATION REPORTING OPERATIONAL RISK: AMA MODEL</t>
  </si>
  <si>
    <t>VaR / EL</t>
  </si>
  <si>
    <t>Internal Data</t>
  </si>
  <si>
    <t>Total losses</t>
  </si>
  <si>
    <t>% of losses exc. to ORP inconsistency</t>
  </si>
  <si>
    <t>% of losses exc. to do DQ</t>
  </si>
  <si>
    <t>Losses exc. do to DQ issues</t>
  </si>
  <si>
    <t>Losses exc. due to ORP inconsistency</t>
  </si>
  <si>
    <t>External Data</t>
  </si>
  <si>
    <t>200</t>
  </si>
  <si>
    <t>Observed losses</t>
  </si>
  <si>
    <t>Direct recoveries</t>
  </si>
  <si>
    <t>180</t>
  </si>
  <si>
    <t>LY Number / Expected frequency</t>
  </si>
  <si>
    <t>LY Annual Loss / P99.9</t>
  </si>
  <si>
    <t>LY Annual Loss / EL</t>
  </si>
  <si>
    <t>INPUTS OF THE AMA - Materiality of data adjustments</t>
  </si>
  <si>
    <t>INPUTS OF THE AMA - Sensitivity to the underlying data</t>
  </si>
  <si>
    <t>MODELLING ASSUMPTIONS - Goodness-of-fit of the severity distribution</t>
  </si>
  <si>
    <t>MODELLING ASSUMPTIONS - Goodness-of-fit of the frequency distribution</t>
  </si>
  <si>
    <t>AMA OUT-COM</t>
  </si>
  <si>
    <t>AMA INP-DA</t>
  </si>
  <si>
    <t>AMA INP-SEN</t>
  </si>
  <si>
    <t>AMA MOD-SEV</t>
  </si>
  <si>
    <t>AMA MOD-FRQ</t>
  </si>
  <si>
    <t>Δ Loss amount</t>
  </si>
  <si>
    <t>Sensitivity to External Data</t>
  </si>
  <si>
    <t>Sensitivity to Scenario Data</t>
  </si>
  <si>
    <t>Sensitivity to Internal Data</t>
  </si>
  <si>
    <t>TypeParam1</t>
  </si>
  <si>
    <t>TypeParam2</t>
  </si>
  <si>
    <t>TypeParam3</t>
  </si>
  <si>
    <t>TypeParam4</t>
  </si>
  <si>
    <t>FittingMethPar1</t>
  </si>
  <si>
    <t>FittingMethPar2</t>
  </si>
  <si>
    <t>FittingMethPar3</t>
  </si>
  <si>
    <t>FittingMethPar4</t>
  </si>
  <si>
    <t>190</t>
  </si>
  <si>
    <t>230</t>
  </si>
  <si>
    <t>240</t>
  </si>
  <si>
    <t>P-value</t>
  </si>
  <si>
    <t>AD ut value</t>
  </si>
  <si>
    <t>Source</t>
  </si>
  <si>
    <t>Internal Fraud</t>
  </si>
  <si>
    <t>Unauthorised Activity</t>
  </si>
  <si>
    <t>Theft &amp; Fraud</t>
  </si>
  <si>
    <t>External Fraud</t>
  </si>
  <si>
    <t>Theft &amp; Fraud ext</t>
  </si>
  <si>
    <t>Systems Security</t>
  </si>
  <si>
    <t>Employee Practices &amp; Workplace Safety</t>
  </si>
  <si>
    <t>Employee Relations</t>
  </si>
  <si>
    <t>Safe Environment</t>
  </si>
  <si>
    <t>Diversity &amp; Discrimination</t>
  </si>
  <si>
    <t>Clients, Products &amp; Business Practices</t>
  </si>
  <si>
    <t>Suitability, Disclosure &amp; Fiduciary</t>
  </si>
  <si>
    <t>Improper Business or Market Practices</t>
  </si>
  <si>
    <t>Product Flaws</t>
  </si>
  <si>
    <t>Selection, Sponsorship &amp; Exposure</t>
  </si>
  <si>
    <t>Advisory Activities</t>
  </si>
  <si>
    <t>Damage to Physical Assets</t>
  </si>
  <si>
    <t>Business Disruptions &amp; System Failures</t>
  </si>
  <si>
    <t>Execution, Delivery &amp; Process Management</t>
  </si>
  <si>
    <t>Transaction Capture, Execution &amp; Maintenance</t>
  </si>
  <si>
    <t>Monitoring &amp; Reporting</t>
  </si>
  <si>
    <t>Customer Intake &amp; Documentation</t>
  </si>
  <si>
    <t>Customer / Client Account Mgt</t>
  </si>
  <si>
    <t>Corporate Finance</t>
  </si>
  <si>
    <t>Municipal / Government</t>
  </si>
  <si>
    <t>Merchant Banking</t>
  </si>
  <si>
    <t>Advisory Services</t>
  </si>
  <si>
    <t>Trading &amp; Sales</t>
  </si>
  <si>
    <t>Sales</t>
  </si>
  <si>
    <t>Market Making</t>
  </si>
  <si>
    <t>Proprietary Positions</t>
  </si>
  <si>
    <t>Treasury</t>
  </si>
  <si>
    <t>Retail Banking</t>
  </si>
  <si>
    <t>Card Services</t>
  </si>
  <si>
    <t>Private Banking</t>
  </si>
  <si>
    <t>Commercial Banking</t>
  </si>
  <si>
    <t>Payments &amp; Settlements</t>
  </si>
  <si>
    <t>Agency Services</t>
  </si>
  <si>
    <t>Custody</t>
  </si>
  <si>
    <t>Corporate Agency</t>
  </si>
  <si>
    <t>Corporate Trust</t>
  </si>
  <si>
    <t>Asset Management</t>
  </si>
  <si>
    <t>Discretionary Fund Mgt</t>
  </si>
  <si>
    <t>Non-Discretionary Fund Mgt</t>
  </si>
  <si>
    <t>Capital Raising</t>
  </si>
  <si>
    <t>Corporate Finance Services</t>
  </si>
  <si>
    <t>Derivatives &amp; Securities</t>
  </si>
  <si>
    <t>Retail Credit</t>
  </si>
  <si>
    <t>Commercial Credit</t>
  </si>
  <si>
    <t>Deposits</t>
  </si>
  <si>
    <t>Cash Management, Payments &amp; Settlements</t>
  </si>
  <si>
    <t>Trust / Investment Management</t>
  </si>
  <si>
    <t>Investment Products</t>
  </si>
  <si>
    <t>Brokerage</t>
  </si>
  <si>
    <t>Non-Banking Product</t>
  </si>
  <si>
    <t>250</t>
  </si>
  <si>
    <t>260</t>
  </si>
  <si>
    <t>270</t>
  </si>
  <si>
    <t>280</t>
  </si>
  <si>
    <t>290</t>
  </si>
  <si>
    <t>300</t>
  </si>
  <si>
    <t>310</t>
  </si>
  <si>
    <t>320</t>
  </si>
  <si>
    <t>330</t>
  </si>
  <si>
    <t>340</t>
  </si>
  <si>
    <t>390</t>
  </si>
  <si>
    <t>400</t>
  </si>
  <si>
    <t>410</t>
  </si>
  <si>
    <t>Event Types</t>
  </si>
  <si>
    <t>Business lines</t>
  </si>
  <si>
    <t>Product types</t>
  </si>
  <si>
    <t>Retail brokerage</t>
  </si>
  <si>
    <t>Expected frequency</t>
  </si>
  <si>
    <t>Expected severity</t>
  </si>
  <si>
    <t>Model</t>
  </si>
  <si>
    <t>Empirical</t>
  </si>
  <si>
    <t>Ratios</t>
  </si>
  <si>
    <t>LY Avg Loss / Expected severity</t>
  </si>
  <si>
    <t>Number of losses</t>
  </si>
  <si>
    <t>Diversification offset</t>
  </si>
  <si>
    <t>Insurance offset</t>
  </si>
  <si>
    <t>LY - 1</t>
  </si>
  <si>
    <t>LY - 2</t>
  </si>
  <si>
    <t>LY - 3</t>
  </si>
  <si>
    <t>LY - 4</t>
  </si>
  <si>
    <t xml:space="preserve">                                                                                                                                                                                                                                                                                                                                                                                                                                                                                                                             </t>
  </si>
  <si>
    <t>5Y Max Annual Loss</t>
  </si>
  <si>
    <t>Information about the core source</t>
  </si>
  <si>
    <t>Parameter1 Value</t>
  </si>
  <si>
    <t>Parameter2 Value</t>
  </si>
  <si>
    <t>Parameter3 Value</t>
  </si>
  <si>
    <t>Parameter4 Value</t>
  </si>
  <si>
    <t>Tail distribution from the core source</t>
  </si>
  <si>
    <t>Body distribution (If not spliced, Full distribution) from the core source</t>
  </si>
  <si>
    <t>Frequency distribution from the core source</t>
  </si>
  <si>
    <t>GoF measures  from the core source</t>
  </si>
  <si>
    <t>GoF measures from the core source</t>
  </si>
  <si>
    <t xml:space="preserve">Total annual loss distribution </t>
  </si>
  <si>
    <t>AMA model estimates</t>
  </si>
  <si>
    <t>Insurance recoveries</t>
  </si>
  <si>
    <t>Total annual loss distribution</t>
  </si>
  <si>
    <t>Expected Loss after insurance</t>
  </si>
  <si>
    <t>Before insurance</t>
  </si>
  <si>
    <t>After insurance</t>
  </si>
  <si>
    <t>AL / EL</t>
  </si>
  <si>
    <t>AL / VaR</t>
  </si>
  <si>
    <t>Maximum single loss</t>
  </si>
  <si>
    <t>Expected Loss (EL) before insurance</t>
  </si>
  <si>
    <t>Annual Loss after recoveries</t>
  </si>
  <si>
    <t>Annual Loss (AL) before recoveries</t>
  </si>
  <si>
    <t>OVERALL</t>
  </si>
  <si>
    <t>5Y Max Annual Loss / P80</t>
  </si>
  <si>
    <t>Largest ORCs in terms of RWAs and OVERALL</t>
  </si>
  <si>
    <t>204</t>
  </si>
  <si>
    <t>205</t>
  </si>
  <si>
    <t>206</t>
  </si>
  <si>
    <t>207</t>
  </si>
  <si>
    <t>208</t>
  </si>
  <si>
    <t>209</t>
  </si>
  <si>
    <t>211</t>
  </si>
  <si>
    <t>212</t>
  </si>
  <si>
    <t>OUTPUTS OF THE AMA - Development of risk figures over time</t>
  </si>
  <si>
    <t>Body-tail modelling threshold</t>
  </si>
  <si>
    <t>Body-tail modelling threshold selection method</t>
  </si>
  <si>
    <t>De minimis modelling threshold</t>
  </si>
  <si>
    <t>Maximum of the ORCs de minimis modelling threshold</t>
  </si>
  <si>
    <t>Other (only in conjunction with one or more of the above items)</t>
  </si>
  <si>
    <t>Corporate Item</t>
  </si>
  <si>
    <t>RI</t>
  </si>
  <si>
    <t>P99.9 / EL</t>
  </si>
  <si>
    <t>The Standarised Approach</t>
  </si>
  <si>
    <t>Relevant Indicator</t>
  </si>
  <si>
    <t>DQ</t>
  </si>
  <si>
    <t>Data Quality</t>
  </si>
  <si>
    <t>GoF</t>
  </si>
  <si>
    <t>Goodness of Fit</t>
  </si>
  <si>
    <t>ORP</t>
  </si>
  <si>
    <t>Operational Risk Profile</t>
  </si>
  <si>
    <t>001</t>
  </si>
  <si>
    <t>002</t>
  </si>
  <si>
    <t>003</t>
  </si>
  <si>
    <t>004</t>
  </si>
  <si>
    <t>005</t>
  </si>
  <si>
    <t>006</t>
  </si>
  <si>
    <t>007</t>
  </si>
  <si>
    <t>011</t>
  </si>
  <si>
    <t>012</t>
  </si>
  <si>
    <t>013</t>
  </si>
  <si>
    <t>014</t>
  </si>
  <si>
    <t>015</t>
  </si>
  <si>
    <t>016</t>
  </si>
  <si>
    <t>021</t>
  </si>
  <si>
    <t>022</t>
  </si>
  <si>
    <t>023</t>
  </si>
  <si>
    <t>024</t>
  </si>
  <si>
    <t>025</t>
  </si>
  <si>
    <t>026</t>
  </si>
  <si>
    <t>213</t>
  </si>
  <si>
    <t>214</t>
  </si>
  <si>
    <t>215</t>
  </si>
  <si>
    <t>301</t>
  </si>
  <si>
    <t>302</t>
  </si>
  <si>
    <t>303</t>
  </si>
  <si>
    <t>304</t>
  </si>
  <si>
    <t>305</t>
  </si>
  <si>
    <t>306</t>
  </si>
  <si>
    <t>307</t>
  </si>
  <si>
    <t>308</t>
  </si>
  <si>
    <t>309</t>
  </si>
  <si>
    <t>311</t>
  </si>
  <si>
    <t>312</t>
  </si>
  <si>
    <t>313</t>
  </si>
  <si>
    <t>314</t>
  </si>
  <si>
    <t>315</t>
  </si>
  <si>
    <t>017</t>
  </si>
  <si>
    <t>018</t>
  </si>
  <si>
    <t xml:space="preserve">Gross VaR amount </t>
  </si>
  <si>
    <t>Net VaR amount (P99.9)</t>
  </si>
  <si>
    <t>CaR</t>
  </si>
  <si>
    <t>Capital at Risk</t>
  </si>
  <si>
    <t>VaR</t>
  </si>
  <si>
    <t>Value at Risk</t>
  </si>
  <si>
    <t>Template Version:</t>
  </si>
  <si>
    <r>
      <t xml:space="preserve">Country: </t>
    </r>
    <r>
      <rPr>
        <sz val="10"/>
        <color indexed="8"/>
        <rFont val="Times New Roman"/>
        <family val="1"/>
      </rPr>
      <t>(two letter ISO code)</t>
    </r>
  </si>
  <si>
    <r>
      <t>Bank LEI code:</t>
    </r>
    <r>
      <rPr>
        <sz val="10"/>
        <color indexed="8"/>
        <rFont val="Times New Roman"/>
        <family val="1"/>
      </rPr>
      <t xml:space="preserve"> (mandatory, key identification field)</t>
    </r>
  </si>
  <si>
    <r>
      <t xml:space="preserve">Bank: </t>
    </r>
    <r>
      <rPr>
        <sz val="10"/>
        <color indexed="8"/>
        <rFont val="Times New Roman"/>
        <family val="1"/>
      </rPr>
      <t>(name of institution)</t>
    </r>
  </si>
  <si>
    <t>Reference date:</t>
  </si>
  <si>
    <t>Name of the contact person at the bank:</t>
  </si>
  <si>
    <t>Tel of the contact person at the bank:</t>
  </si>
  <si>
    <t>Email of the contact person at the bank:</t>
  </si>
  <si>
    <t>OP 01.01</t>
  </si>
  <si>
    <t>OP 01.02</t>
  </si>
  <si>
    <t>OP 02.01</t>
  </si>
  <si>
    <t>OP 02.02</t>
  </si>
  <si>
    <t>OP 03.01</t>
  </si>
  <si>
    <t>OP 03.02</t>
  </si>
  <si>
    <t>OP 04.01</t>
  </si>
  <si>
    <t>OP 04.02</t>
  </si>
  <si>
    <t>Instructions to complete the templates</t>
  </si>
  <si>
    <t>where LEICode is the LEI code of the bank, ReferenceDate is the Reference Date in ddmmyyyy format &amp; VersionNumber is the number of resubmissions so 0 for the initial submission.</t>
  </si>
  <si>
    <t>Comparison against standard methods</t>
  </si>
  <si>
    <t xml:space="preserve">Core source annual loss distribution </t>
  </si>
  <si>
    <t>Δ P99.9</t>
  </si>
  <si>
    <t>Δ P99.9 / Δ Loss amount</t>
  </si>
  <si>
    <t>125</t>
  </si>
  <si>
    <t>135</t>
  </si>
  <si>
    <t>145</t>
  </si>
  <si>
    <t>AMA Model figures</t>
  </si>
  <si>
    <t>Loss adjustments included in the calculation data set ?</t>
  </si>
  <si>
    <t>027</t>
  </si>
  <si>
    <t>031</t>
  </si>
  <si>
    <t>032</t>
  </si>
  <si>
    <t>033</t>
  </si>
  <si>
    <t>034</t>
  </si>
  <si>
    <t>TA</t>
  </si>
  <si>
    <t>Scaled losses
(before scaling)</t>
  </si>
  <si>
    <t>Scaled losses
(after scaling)</t>
  </si>
  <si>
    <t>Total Assets</t>
  </si>
  <si>
    <t>Increase observed frequencies by 10%</t>
  </si>
  <si>
    <t>General</t>
  </si>
  <si>
    <t xml:space="preserve">Feasibility of sensitivity analyses on scenarios for 3 top ORCs </t>
  </si>
  <si>
    <t>Description of "Other" severity distributions used in AMA</t>
  </si>
  <si>
    <t>Description of "Other" frequency distributions used in AMA</t>
  </si>
  <si>
    <t>Approximation method for P99.9 of core source distribution</t>
  </si>
  <si>
    <t>Approximation method for P99.9 in sensitivity analyses</t>
  </si>
  <si>
    <t>Computation feasibility for EL and 80th pct of core source distribution</t>
  </si>
  <si>
    <t>Type of date used for building the calculation data set</t>
  </si>
  <si>
    <t>Information on the calculation data set</t>
  </si>
  <si>
    <t xml:space="preserve"> - if Yes, conventional reference date of the loss adjustments</t>
  </si>
  <si>
    <t>Observed losses from the calculation data set</t>
  </si>
  <si>
    <t>When completing the template, please bear in mind:
1. Only fields with yellow background should be filled.
2. Respect any excel validation rules.
3. Unless otherwise stated, monetary figures should be reported in EUR. 
4. Leave any non-applicable or non-available values empty providing relevant reasoning in the comments cell of the 1.1 sheet. To avoid ambiguities, please fill in applicable cells with zeros if no exposure is to be reported.</t>
  </si>
  <si>
    <t>OPR</t>
  </si>
  <si>
    <t>KS</t>
  </si>
  <si>
    <t>AD</t>
  </si>
  <si>
    <t>Expected Loss</t>
  </si>
  <si>
    <t>LY - 5</t>
  </si>
  <si>
    <t>LY - 6</t>
  </si>
  <si>
    <t>LY - 7</t>
  </si>
  <si>
    <t>Annual operational risk losses</t>
  </si>
  <si>
    <t>LY - 8</t>
  </si>
  <si>
    <t>LY - 9</t>
  </si>
  <si>
    <t>LY - 10</t>
  </si>
  <si>
    <t>LY - 11</t>
  </si>
  <si>
    <t>Threshold
20,000 EUR</t>
  </si>
  <si>
    <t>Threshold
100,000 EUR</t>
  </si>
  <si>
    <t>Overall</t>
  </si>
  <si>
    <t>Total number of ORCs used in the AMA model</t>
  </si>
  <si>
    <t>035</t>
  </si>
  <si>
    <t>Threshold level</t>
  </si>
  <si>
    <t>Interest income</t>
  </si>
  <si>
    <t>Interest, lease and dividend</t>
  </si>
  <si>
    <t>Interest expenses</t>
  </si>
  <si>
    <t>Dividend income</t>
  </si>
  <si>
    <t>Services</t>
  </si>
  <si>
    <t>Other operating
income</t>
  </si>
  <si>
    <t>Fee and commission
income</t>
  </si>
  <si>
    <t>Fee and commission
expenses</t>
  </si>
  <si>
    <t>Other operating
expenses</t>
  </si>
  <si>
    <t>Net profit (loss) on
the banking book</t>
  </si>
  <si>
    <t>Net profit (loss) on
the trading book</t>
  </si>
  <si>
    <t>Interest earning assets
(balance sheet item)</t>
  </si>
  <si>
    <t>Data collection
threshold</t>
  </si>
  <si>
    <t>Financial</t>
  </si>
  <si>
    <t>KS stat. value</t>
  </si>
  <si>
    <t>Computational error</t>
  </si>
  <si>
    <t>Total annual loss distribution P99.9</t>
  </si>
  <si>
    <t>amount</t>
  </si>
  <si>
    <t>percent</t>
  </si>
  <si>
    <t>Calculation method</t>
  </si>
  <si>
    <t>401</t>
  </si>
  <si>
    <t>402</t>
  </si>
  <si>
    <t>403</t>
  </si>
  <si>
    <t>404</t>
  </si>
  <si>
    <t>405</t>
  </si>
  <si>
    <t>406</t>
  </si>
  <si>
    <t>407</t>
  </si>
  <si>
    <t>408</t>
  </si>
  <si>
    <t>409</t>
  </si>
  <si>
    <t>411</t>
  </si>
  <si>
    <t>412</t>
  </si>
  <si>
    <t>413</t>
  </si>
  <si>
    <t>414</t>
  </si>
  <si>
    <t>415</t>
  </si>
  <si>
    <t>420</t>
  </si>
  <si>
    <t>Computation</t>
  </si>
  <si>
    <t>Method</t>
  </si>
  <si>
    <t>Comment on methodological details</t>
  </si>
  <si>
    <t>Increase max loss
by 10%</t>
  </si>
  <si>
    <t>Increase max loss
by 50%</t>
  </si>
  <si>
    <t>Increase Top 3 losses
by 10%</t>
  </si>
  <si>
    <t>Add one loss 10% higher
than max. loss</t>
  </si>
  <si>
    <t>Add one loss 50% higher
than max. loss</t>
  </si>
  <si>
    <t>Excluding Top 5
included losses</t>
  </si>
  <si>
    <t>Including Top 5
excluded losses</t>
  </si>
  <si>
    <t>Pending losses included in the calculation data set?</t>
  </si>
  <si>
    <t>Uncollected revenues included in the calculation data set?</t>
  </si>
  <si>
    <t>Timing losses included in the calculation data set?</t>
  </si>
  <si>
    <t>from the calculation
data set</t>
  </si>
  <si>
    <t>with an accounting
impact view</t>
  </si>
  <si>
    <t>OP 05.01</t>
  </si>
  <si>
    <t>OP 05.02</t>
  </si>
  <si>
    <t>AMA SMA-LC</t>
  </si>
  <si>
    <t>AMA SMA-BI</t>
  </si>
  <si>
    <t>AMA ORC-DET</t>
  </si>
  <si>
    <t>Max Annual Loss in the observation period</t>
  </si>
  <si>
    <t>Length of the observation period in months</t>
  </si>
  <si>
    <t>Max Annual Loss / Corresponding pct</t>
  </si>
  <si>
    <t>Data points
for testing</t>
  </si>
  <si>
    <t>% reduction in Scaled losses due to scaling</t>
  </si>
  <si>
    <t>SA</t>
  </si>
  <si>
    <t>General Information</t>
  </si>
  <si>
    <t>Please note that if you do not use a specific approach please provide 0 values in the corresponding cells instead of leaving them blank.</t>
  </si>
  <si>
    <t>Number of non-numeric cells</t>
  </si>
  <si>
    <t>Number of blank cells</t>
  </si>
  <si>
    <t>Number of cells with negative values</t>
  </si>
  <si>
    <t>We expect all figures to be positive in this table. If you provide negative figures, please justify them.</t>
  </si>
  <si>
    <t>Number of characters in the cell (200|110)</t>
  </si>
  <si>
    <t>All cells are filled.</t>
  </si>
  <si>
    <t xml:space="preserve">All cells are numeric and not text. </t>
  </si>
  <si>
    <t>All cells are non-negative.</t>
  </si>
  <si>
    <t>Number of characters in the cell (201|110)</t>
  </si>
  <si>
    <t>Number of characters in the cell (202|110)</t>
  </si>
  <si>
    <t>Number of characters in the cell (203|110)</t>
  </si>
  <si>
    <t>Number of characters in the cell (204|110)</t>
  </si>
  <si>
    <t>Number of characters in the cell (205|110)</t>
  </si>
  <si>
    <t>Number of characters in the cell (206|110)</t>
  </si>
  <si>
    <t>If you copy and paste values, please ensure that the data validation rules are respected. Only numeric values are allowed in this table.</t>
  </si>
  <si>
    <t>The total number of ORCs is filled with a non negative number.</t>
  </si>
  <si>
    <t>At least 3 ORCs are provided.</t>
  </si>
  <si>
    <t>If you have less than 3 ORCs, please explain your definition of ORCs.</t>
  </si>
  <si>
    <t>Each ORC has at least 1 criterion.</t>
  </si>
  <si>
    <t>Number of ORCs with at least one criterion</t>
  </si>
  <si>
    <t>Number of ORCs based on Name field</t>
  </si>
  <si>
    <t>Please check whether you provided a name and at least one criterion for each ORC that you use in the template.</t>
  </si>
  <si>
    <t>Model table</t>
  </si>
  <si>
    <t>If you can not fill specific cells, please justify.</t>
  </si>
  <si>
    <t>All cells are filled for the provided ORCs.</t>
  </si>
  <si>
    <t>All cells are numeric and not text for the provided ORCs.</t>
  </si>
  <si>
    <t>All cells are non-negative for the provided ORCs.</t>
  </si>
  <si>
    <t>The Overall P80 cell (120|040) is filled with a non negative number.</t>
  </si>
  <si>
    <t>Bank's comments on the reported figures and results table</t>
  </si>
  <si>
    <t>Checked variable</t>
  </si>
  <si>
    <t>Value</t>
  </si>
  <si>
    <t>Result</t>
  </si>
  <si>
    <t>Comment</t>
  </si>
  <si>
    <t>Empirical table</t>
  </si>
  <si>
    <t>The Overall 5Y Max Annual Loss cell (220|120) and the Overall Max Annual Loss in the observation period cell (220|130) are filled with non negative numbers.</t>
  </si>
  <si>
    <t>Ratios table</t>
  </si>
  <si>
    <t>The Overall Max Annual Loss / Corresponding pct (320|170) is filled with a non negative number.</t>
  </si>
  <si>
    <t>Computation table</t>
  </si>
  <si>
    <t>The computational error is filled for the major 3 ORCs.</t>
  </si>
  <si>
    <t>The computational error cells are numeric and not text for the major 3 ORCs.</t>
  </si>
  <si>
    <t>The computational error cells are non-negative for the major 3 ORCs.</t>
  </si>
  <si>
    <t>The Overall computational error (420|300) is filled with a non negative number.</t>
  </si>
  <si>
    <t>The calculation method is filled for the provided ORCs.</t>
  </si>
  <si>
    <t>The Overall calculation method (420|320) is filled.</t>
  </si>
  <si>
    <t>If you can not fill the cell, please justify.</t>
  </si>
  <si>
    <t>All cells for the total annual loss distribution are filled for the last 5 years.</t>
  </si>
  <si>
    <t>All cells for the total annual loss distribution are numeric and not text for the last 5 years.</t>
  </si>
  <si>
    <t>All cells for the total annual loss distribution are non-negative for the last 5 years.</t>
  </si>
  <si>
    <t>All mandatory cells regarding the information on the calculation data set are filled for the last 5 years.</t>
  </si>
  <si>
    <t>If you cannot fill specific cells, please justify. If you do not have any diversification offset, or do not use insurance in the AMA model please provide 0 values for the offset value and provide EL after insurance = EL before insurance. If your AMA is newer than 5 years, please provide only the figures of the years with a valid AMA and provide a comment in which year the AMA was introduced.</t>
  </si>
  <si>
    <t>If you cannot fill specific cells, please justify. If your AMA is newer than 5 years, please provide only the figures of the years with a valid AMA. All rows, except 015, are mandatory.</t>
  </si>
  <si>
    <t>All cells for the observed losses are filled for the last 5 years.</t>
  </si>
  <si>
    <t>If you cannot fill specific cells, please justify. If you do not have any recoveries please provide 0 values for the corresponding cells. If your AMA is newer than 5 years, please provide only the figures of the years with a valid AMA and provide a comment in which year the AMA was introduced.</t>
  </si>
  <si>
    <t>All cells for the observed losses are numeric and not text for the last 5 years.</t>
  </si>
  <si>
    <t>All cells for the observed losses are non-negative for the last 5 years.</t>
  </si>
  <si>
    <t xml:space="preserve"> Materiality of data adjustments</t>
  </si>
  <si>
    <t>All cells are filled in the table.</t>
  </si>
  <si>
    <t>All cells are numeric and not text in the table.</t>
  </si>
  <si>
    <t>If you cannot fill specific cells, please justify. If you do not exclude any internal (external) losses, please provide 0 values for the respective cells and the total amount of used internal (external) losses. If you do not scale any external losses, please provide 0 values for the scaled losses before and after scaling.</t>
  </si>
  <si>
    <t xml:space="preserve"> Sensitivity to the underlying data</t>
  </si>
  <si>
    <t>All filled cells are numeric and not text in the table.</t>
  </si>
  <si>
    <t>Goodness-of-fit of the frequency distribution</t>
  </si>
  <si>
    <t>The cells Source (010), De minimis modelling threshold (020), Data points (030) and Distribution (040) are filled for all provided ORCs.</t>
  </si>
  <si>
    <t>Number of p-values &lt;0 or &gt;1</t>
  </si>
  <si>
    <t>All provided p-values (180) are between 0 and 1.</t>
  </si>
  <si>
    <t>All provided KS stat (170) and p-values (180) are numeric.</t>
  </si>
  <si>
    <t>Goodness-of-fit of the severity distribution</t>
  </si>
  <si>
    <t>The cells Source (190), De minimis modelling threshold (200), Data points (210) and Distribution (220) are filled for all provided ORCs.</t>
  </si>
  <si>
    <t>All provided p-values (360, 380, 570) are between 0 and 1.</t>
  </si>
  <si>
    <t>All provided AD (ut) values (350, 370, 560) and p-values (360, 380, 570) are numeric.</t>
  </si>
  <si>
    <t>If you copy and paste values, please ensure that the data validation rules are respected. Only numeric values here. Please do not provide p-values like "&lt;0.0001", but provide the number "0.0001" instead.</t>
  </si>
  <si>
    <t>Business Indicator (BI)</t>
  </si>
  <si>
    <t>If you cannot fill specific cells, please justify.</t>
  </si>
  <si>
    <t>Loss Component (LC)</t>
  </si>
  <si>
    <t>If you do not have the loss data fulfilling the requirements of BCBS 424 for older years, please give a comment on Template 1.1.</t>
  </si>
  <si>
    <t>All cells are non-negative in the table.</t>
  </si>
  <si>
    <t>ORC details</t>
  </si>
  <si>
    <t>Number of not passed DQ checks</t>
  </si>
  <si>
    <t>Please check the not passed DQ checks and consider the given comment.</t>
  </si>
  <si>
    <t>Bank's comments on the reported figures and results (max. 1024 chars.)</t>
  </si>
  <si>
    <t>The comment cells contain at most 1024 characters.</t>
  </si>
  <si>
    <t>Please respect the maximum number of allowed characters in the cell, since the templates are processed automatically and additional characters are lost due to technical reasons. If you want to provide more information, please use a separate document or provide the information in the mail.</t>
  </si>
  <si>
    <t>The cells for the ILDC and SC are non-negative.</t>
  </si>
  <si>
    <t>We expect all figures to be positive for the ILDC and SC. Especially, expenses should be provided without a minus sign.</t>
  </si>
  <si>
    <t>The Δ Loss amount is always non-negative (except for "Excluding Top 5 included losses").</t>
  </si>
  <si>
    <t>The Δ Loss amount is always non-positive for "Excluding Top 5 included losses".</t>
  </si>
  <si>
    <t>Number of cells with positive values</t>
  </si>
  <si>
    <t>Since losses are increased or added, the Δ Loss amount should not be negative.</t>
  </si>
  <si>
    <t>Since losses are exluded from the calculation data set, the Δ Loss amount shoud not be positive.</t>
  </si>
  <si>
    <t>COMPOSITION OF OFR - Combined use of approaches</t>
  </si>
  <si>
    <t>COMPOSITION OF OFR - ORC details</t>
  </si>
  <si>
    <t>Combined use of approaches</t>
  </si>
  <si>
    <t>INPUTS OT THE NEW SA - Business Indicator</t>
  </si>
  <si>
    <t>INPUTS OT THE NEW SA - Loss Component</t>
  </si>
  <si>
    <r>
      <rPr>
        <u/>
        <sz val="11"/>
        <color theme="1"/>
        <rFont val="Calibri"/>
        <family val="2"/>
        <scheme val="minor"/>
      </rPr>
      <t>Naming convention for submitted file:</t>
    </r>
    <r>
      <rPr>
        <sz val="11"/>
        <color theme="1"/>
        <rFont val="Calibri"/>
        <family val="2"/>
        <scheme val="minor"/>
      </rPr>
      <t xml:space="preserve"> </t>
    </r>
    <r>
      <rPr>
        <sz val="11"/>
        <color rgb="FFFF0000"/>
        <rFont val="Calibri"/>
        <family val="2"/>
        <scheme val="minor"/>
      </rPr>
      <t>LEICode_OP1_ReferenceDate_VersionNumber.xlsx</t>
    </r>
  </si>
  <si>
    <t>Kolmogorov Smirnov</t>
  </si>
  <si>
    <t>Anderson Darling statistic</t>
  </si>
  <si>
    <t>OUTPUTS OF THE AMA - Comparison of the AMA model estimates with the observed losses from the calculation data set</t>
  </si>
  <si>
    <t>AD stat. value
(only if spliced)</t>
  </si>
  <si>
    <t>AD ut stat. value 
(only if not spliced)</t>
  </si>
  <si>
    <t>Anderson Darling upper tail</t>
  </si>
  <si>
    <t>AD ut</t>
  </si>
  <si>
    <t>Standardised Approach (Basel III)</t>
  </si>
  <si>
    <t>OP 01.01 -  COMPOSITION OF OFR - Combined use of approaches (see section 2.4.1.1 of the Instructions)</t>
  </si>
  <si>
    <t>OP 01.02 - COMPOSITION OF OFR - ORC details (see section 2.4.1.2 of the Instructions)</t>
  </si>
  <si>
    <t>OP 02.01 - OUTPUTS OF THE AMA - Comparison of the AMA model estimates with the observed losses from the calculation data set (see section 2.4.2.1 of the Instructions)</t>
  </si>
  <si>
    <t>OP 02.02 - OUTPUTS OF THE AMA - Development of risk figures over time (see section 2.4.2.2 of the Instructions)</t>
  </si>
  <si>
    <t>OP 03.01 - INPUTS OF THE AMA - Materiality of data adjustments (see section 2.4.3.1 of the Instructions)</t>
  </si>
  <si>
    <t>OP 03.02 - INPUTS OF THE AMA - Sensitivity to the underlying data (see section 2.4.3.2 of the Instructions)</t>
  </si>
  <si>
    <t>OP 04.01 - MODELLING ASSUMPTIONS - Goodness-of-fit of the frequency distribution (see section 2.4.4.1 of the Instructions)</t>
  </si>
  <si>
    <t>OP 04.02 - MODELLING ASSUMPTIONS - Goodness-of-fit of the severity distribution (see section 2.4.4.2 of the Instructions)</t>
  </si>
  <si>
    <t>OP 05.01 - INPUTS OF THE NEW SA - Business Indicator (see section 2.4.5.1 of the Instructions)</t>
  </si>
  <si>
    <t>OP 05.02 - INPUTS OF THE NEW SA - Loss Component (see section 2.4.5.2 of the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</si>
</sst>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5" formatCode="0.0000"/>
    <numFmt numFmtId="166" formatCode="dd/mm/yyyy;@"/>
    <numFmt numFmtId="167" formatCode="#,##0.00_ ;\-#,##0.00\ "/>
    <numFmt numFmtId="168" formatCode="0.0000%"/>
    <numFmt numFmtId="169" formatCode="0.0"/>
    <numFmt numFmtId="170" formatCode="000"/>
  </numFmts>
  <fonts count="94" x14ac:knownFonts="1">
    <font>
      <sz val="11"/>
      <color theme="1"/>
      <name val="Calibri"/>
      <family val="2"/>
      <scheme val="minor"/>
    </font>
    <font>
      <sz val="11"/>
      <color theme="1"/>
      <name val="Calibri"/>
      <family val="2"/>
      <scheme val="minor"/>
    </font>
    <font>
      <b/>
      <sz val="18"/>
      <color theme="3"/>
      <name val="Cambria"/>
      <family val="2"/>
      <scheme val="major"/>
    </font>
    <font>
      <b/>
      <sz val="11"/>
      <color theme="1"/>
      <name val="Calibri"/>
      <family val="2"/>
      <scheme val="minor"/>
    </font>
    <font>
      <sz val="11"/>
      <color indexed="8"/>
      <name val="Calibri"/>
      <family val="2"/>
    </font>
    <font>
      <sz val="10"/>
      <name val="Arial"/>
      <family val="2"/>
    </font>
    <font>
      <u/>
      <sz val="6.5"/>
      <color indexed="12"/>
      <name val="Arial"/>
      <family val="2"/>
    </font>
    <font>
      <u/>
      <sz val="10"/>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1"/>
      <name val="Arial"/>
      <family val="2"/>
    </font>
    <font>
      <sz val="11"/>
      <color theme="0"/>
      <name val="Arial"/>
      <family val="2"/>
    </font>
    <font>
      <b/>
      <sz val="10"/>
      <color indexed="63"/>
      <name val="Times New Roman"/>
      <family val="1"/>
    </font>
    <font>
      <sz val="10"/>
      <color theme="1"/>
      <name val="Times New Roman"/>
      <family val="1"/>
    </font>
    <font>
      <i/>
      <sz val="11"/>
      <color theme="1"/>
      <name val="Calibri"/>
      <family val="2"/>
      <scheme val="minor"/>
    </font>
    <font>
      <b/>
      <u/>
      <sz val="10"/>
      <color theme="10"/>
      <name val="Times New Roman"/>
      <family val="1"/>
    </font>
    <font>
      <sz val="10"/>
      <color rgb="FF000000"/>
      <name val="Times New Roman"/>
      <family val="1"/>
    </font>
    <font>
      <sz val="11"/>
      <name val="Calibri"/>
      <family val="2"/>
      <scheme val="minor"/>
    </font>
    <font>
      <b/>
      <sz val="11"/>
      <color theme="0" tint="-0.499984740745262"/>
      <name val="Calibri"/>
      <family val="2"/>
      <scheme val="minor"/>
    </font>
    <font>
      <b/>
      <sz val="11"/>
      <color theme="9" tint="-0.499984740745262"/>
      <name val="Calibri"/>
      <family val="2"/>
      <scheme val="minor"/>
    </font>
    <font>
      <b/>
      <sz val="11"/>
      <color rgb="FF333333"/>
      <name val="Calibri"/>
      <family val="2"/>
      <scheme val="minor"/>
    </font>
    <font>
      <b/>
      <sz val="11"/>
      <color indexed="63"/>
      <name val="Calibri"/>
      <family val="2"/>
      <scheme val="minor"/>
    </font>
    <font>
      <b/>
      <sz val="11"/>
      <color rgb="FF000000"/>
      <name val="Calibri"/>
      <family val="2"/>
      <scheme val="minor"/>
    </font>
    <font>
      <sz val="11"/>
      <color rgb="FF000000"/>
      <name val="Calibri"/>
      <family val="2"/>
      <scheme val="minor"/>
    </font>
    <font>
      <sz val="11"/>
      <color indexed="63"/>
      <name val="Calibri"/>
      <family val="2"/>
      <scheme val="minor"/>
    </font>
    <font>
      <b/>
      <sz val="11"/>
      <color theme="1" tint="4.9989318521683403E-2"/>
      <name val="Calibri"/>
      <family val="2"/>
      <scheme val="minor"/>
    </font>
    <font>
      <b/>
      <sz val="11"/>
      <name val="Calibri"/>
      <family val="2"/>
      <scheme val="minor"/>
    </font>
    <font>
      <b/>
      <sz val="10"/>
      <color theme="0"/>
      <name val="Times New Roman"/>
      <family val="1"/>
    </font>
    <font>
      <sz val="9"/>
      <color theme="1"/>
      <name val="Calibri"/>
      <family val="2"/>
      <scheme val="minor"/>
    </font>
    <font>
      <b/>
      <sz val="11"/>
      <name val="Calibri"/>
      <family val="2"/>
    </font>
    <font>
      <sz val="11"/>
      <name val="Calibri"/>
      <family val="2"/>
    </font>
    <font>
      <b/>
      <sz val="10"/>
      <color indexed="8"/>
      <name val="Times New Roman"/>
      <family val="1"/>
    </font>
    <font>
      <sz val="10"/>
      <color indexed="8"/>
      <name val="Times New Roman"/>
      <family val="1"/>
    </font>
    <font>
      <b/>
      <sz val="10"/>
      <color rgb="FF000000"/>
      <name val="Times New Roman"/>
      <family val="1"/>
    </font>
    <font>
      <sz val="11"/>
      <color theme="0"/>
      <name val="Calibri"/>
      <family val="2"/>
      <scheme val="minor"/>
    </font>
    <font>
      <u/>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theme="0" tint="-0.14999847407452621"/>
        <bgColor rgb="FFFFFFFF"/>
      </patternFill>
    </fill>
    <fill>
      <patternFill patternType="solid">
        <fgColor theme="0" tint="-0.14999847407452621"/>
        <bgColor rgb="FF000000"/>
      </patternFill>
    </fill>
    <fill>
      <patternFill patternType="solid">
        <fgColor rgb="FFFFFFCC"/>
        <bgColor indexed="64"/>
      </patternFill>
    </fill>
    <fill>
      <patternFill patternType="solid">
        <fgColor theme="0" tint="-0.14999847407452621"/>
        <bgColor indexed="64"/>
      </patternFill>
    </fill>
    <fill>
      <patternFill patternType="solid">
        <fgColor theme="0" tint="-0.14999847407452621"/>
        <bgColor indexed="65"/>
      </patternFill>
    </fill>
    <fill>
      <patternFill patternType="solid">
        <fgColor rgb="FFFFFFCC"/>
        <bgColor rgb="FFFFFFFF"/>
      </patternFill>
    </fill>
    <fill>
      <patternFill patternType="solid">
        <fgColor theme="0" tint="-0.249977111117893"/>
        <bgColor indexed="64"/>
      </patternFill>
    </fill>
    <fill>
      <patternFill patternType="solid">
        <fgColor rgb="FFFFFF99"/>
        <bgColor indexed="64"/>
      </patternFill>
    </fill>
    <fill>
      <patternFill patternType="solid">
        <fgColor rgb="FFFFFFFF"/>
        <bgColor rgb="FF000000"/>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1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auto="1"/>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theme="4"/>
      </top>
      <bottom style="double">
        <color theme="4"/>
      </bottom>
      <diagonal/>
    </border>
    <border>
      <left/>
      <right/>
      <top/>
      <bottom style="medium">
        <color auto="1"/>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auto="1"/>
      </top>
      <bottom style="hair">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hair">
        <color indexed="64"/>
      </bottom>
      <diagonal/>
    </border>
    <border>
      <left/>
      <right style="medium">
        <color indexed="64"/>
      </right>
      <top style="dashed">
        <color auto="1"/>
      </top>
      <bottom style="thin">
        <color indexed="64"/>
      </bottom>
      <diagonal/>
    </border>
    <border>
      <left style="thin">
        <color indexed="64"/>
      </left>
      <right style="medium">
        <color indexed="64"/>
      </right>
      <top style="thin">
        <color indexed="64"/>
      </top>
      <bottom style="hair">
        <color indexed="64"/>
      </bottom>
      <diagonal/>
    </border>
  </borders>
  <cellStyleXfs count="63141">
    <xf numFmtId="0" fontId="0" fillId="0" borderId="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5"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9" fillId="36"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30" fillId="36"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9" fillId="36"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43" borderId="0" applyNumberFormat="0" applyBorder="0" applyAlignment="0" applyProtection="0"/>
    <xf numFmtId="0" fontId="31" fillId="27" borderId="0" applyNumberFormat="0" applyBorder="0" applyAlignment="0" applyProtection="0"/>
    <xf numFmtId="0" fontId="10" fillId="31" borderId="9" applyNumberFormat="0" applyAlignment="0" applyProtection="0"/>
    <xf numFmtId="0" fontId="21" fillId="28" borderId="0" applyNumberFormat="0" applyBorder="0" applyAlignment="0" applyProtection="0"/>
    <xf numFmtId="0" fontId="11" fillId="44" borderId="9" applyNumberFormat="0" applyAlignment="0" applyProtection="0"/>
    <xf numFmtId="0" fontId="11" fillId="44" borderId="9" applyNumberFormat="0" applyAlignment="0" applyProtection="0"/>
    <xf numFmtId="0" fontId="28" fillId="44" borderId="9" applyNumberFormat="0" applyAlignment="0" applyProtection="0"/>
    <xf numFmtId="0" fontId="16" fillId="45" borderId="10" applyNumberFormat="0" applyAlignment="0" applyProtection="0"/>
    <xf numFmtId="0" fontId="19" fillId="0" borderId="11" applyNumberFormat="0" applyFill="0" applyAlignment="0" applyProtection="0"/>
    <xf numFmtId="0" fontId="32" fillId="45" borderId="10" applyNumberFormat="0" applyAlignment="0" applyProtection="0"/>
    <xf numFmtId="0" fontId="12" fillId="0" borderId="0" applyNumberFormat="0" applyFill="0" applyBorder="0" applyAlignment="0" applyProtection="0"/>
    <xf numFmtId="0" fontId="13" fillId="0" borderId="12" applyNumberFormat="0" applyFill="0" applyAlignment="0" applyProtection="0"/>
    <xf numFmtId="0" fontId="14" fillId="0" borderId="13" applyNumberFormat="0" applyFill="0" applyAlignment="0" applyProtection="0"/>
    <xf numFmtId="0" fontId="15" fillId="0" borderId="14" applyNumberFormat="0" applyFill="0" applyAlignment="0" applyProtection="0"/>
    <xf numFmtId="0" fontId="15" fillId="0" borderId="0" applyNumberFormat="0" applyFill="0" applyBorder="0" applyAlignment="0" applyProtection="0"/>
    <xf numFmtId="0" fontId="16" fillId="45" borderId="10" applyNumberFormat="0" applyAlignment="0" applyProtection="0"/>
    <xf numFmtId="0" fontId="15" fillId="0" borderId="0" applyNumberForma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3" borderId="0" applyNumberFormat="0" applyBorder="0" applyAlignment="0" applyProtection="0"/>
    <xf numFmtId="0" fontId="10" fillId="31" borderId="9"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3" fillId="28" borderId="0" applyNumberFormat="0" applyBorder="0" applyAlignment="0" applyProtection="0"/>
    <xf numFmtId="0" fontId="5" fillId="46" borderId="15" applyNumberFormat="0" applyFont="0" applyBorder="0" applyProtection="0">
      <alignment horizontal="center" vertical="center"/>
    </xf>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3" fontId="5" fillId="47" borderId="15" applyFont="0" applyProtection="0">
      <alignment horizontal="right" vertical="center"/>
    </xf>
    <xf numFmtId="0" fontId="5" fillId="47" borderId="16" applyNumberFormat="0" applyFont="0" applyBorder="0" applyProtection="0">
      <alignment horizontal="left" vertical="center"/>
    </xf>
    <xf numFmtId="0" fontId="7" fillId="0" borderId="0" applyNumberFormat="0" applyFill="0" applyBorder="0" applyAlignment="0" applyProtection="0">
      <alignment vertical="top"/>
      <protection locked="0"/>
    </xf>
    <xf numFmtId="0" fontId="19" fillId="0" borderId="11" applyNumberFormat="0" applyFill="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6" fillId="27" borderId="0" applyNumberFormat="0" applyBorder="0" applyAlignment="0" applyProtection="0"/>
    <xf numFmtId="0" fontId="20" fillId="31" borderId="9" applyNumberFormat="0" applyAlignment="0" applyProtection="0"/>
    <xf numFmtId="0" fontId="20" fillId="31" borderId="9" applyNumberFormat="0" applyAlignment="0" applyProtection="0"/>
    <xf numFmtId="3" fontId="5" fillId="48" borderId="15" applyFont="0">
      <alignment horizontal="right" vertical="center"/>
      <protection locked="0"/>
    </xf>
    <xf numFmtId="0" fontId="5" fillId="49" borderId="17" applyNumberFormat="0" applyFont="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43" borderId="0" applyNumberFormat="0" applyBorder="0" applyAlignment="0" applyProtection="0"/>
    <xf numFmtId="0" fontId="21" fillId="28" borderId="0" applyNumberFormat="0" applyBorder="0" applyAlignment="0" applyProtection="0"/>
    <xf numFmtId="0" fontId="22" fillId="44" borderId="18" applyNumberFormat="0" applyAlignment="0" applyProtection="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7" fillId="0" borderId="11" applyNumberFormat="0" applyFill="0" applyAlignment="0" applyProtection="0"/>
    <xf numFmtId="0" fontId="23"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8" fillId="5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1" fillId="0" borderId="0"/>
    <xf numFmtId="0" fontId="5" fillId="0" borderId="0"/>
    <xf numFmtId="0" fontId="4" fillId="0" borderId="0"/>
    <xf numFmtId="0" fontId="40" fillId="0" borderId="0"/>
    <xf numFmtId="0" fontId="5" fillId="0" borderId="0"/>
    <xf numFmtId="0" fontId="5" fillId="0" borderId="0"/>
    <xf numFmtId="0" fontId="41" fillId="0" borderId="0"/>
    <xf numFmtId="0" fontId="5" fillId="49" borderId="17" applyNumberFormat="0" applyFont="0" applyAlignment="0" applyProtection="0"/>
    <xf numFmtId="0" fontId="5" fillId="49" borderId="17" applyNumberFormat="0" applyFont="0" applyAlignment="0" applyProtection="0"/>
    <xf numFmtId="0" fontId="24" fillId="0" borderId="19" applyNumberFormat="0" applyFill="0" applyAlignment="0" applyProtection="0"/>
    <xf numFmtId="0" fontId="25" fillId="44" borderId="18" applyNumberFormat="0" applyAlignment="0" applyProtection="0"/>
    <xf numFmtId="0" fontId="25" fillId="44" borderId="1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27" borderId="0" applyNumberFormat="0" applyBorder="0" applyAlignment="0" applyProtection="0"/>
    <xf numFmtId="0" fontId="22" fillId="44" borderId="18" applyNumberFormat="0" applyAlignment="0" applyProtection="0"/>
    <xf numFmtId="0" fontId="27" fillId="50" borderId="0" applyNumberFormat="0" applyBorder="0" applyAlignment="0" applyProtection="0"/>
    <xf numFmtId="3" fontId="5" fillId="51" borderId="15" applyFont="0">
      <alignment horizontal="right" vertical="center"/>
    </xf>
    <xf numFmtId="0" fontId="5" fillId="0" borderId="0"/>
    <xf numFmtId="0" fontId="5" fillId="0" borderId="0"/>
    <xf numFmtId="0" fontId="4" fillId="0" borderId="0"/>
    <xf numFmtId="0" fontId="5" fillId="0" borderId="0"/>
    <xf numFmtId="0" fontId="28" fillId="44" borderId="9" applyNumberFormat="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12" applyNumberFormat="0" applyFill="0" applyAlignment="0" applyProtection="0"/>
    <xf numFmtId="0" fontId="14" fillId="0" borderId="13" applyNumberFormat="0" applyFill="0" applyAlignment="0" applyProtection="0"/>
    <xf numFmtId="0" fontId="15" fillId="0" borderId="14" applyNumberFormat="0" applyFill="0" applyAlignment="0" applyProtection="0"/>
    <xf numFmtId="0" fontId="12" fillId="0" borderId="0" applyNumberFormat="0" applyFill="0" applyBorder="0" applyAlignment="0" applyProtection="0"/>
    <xf numFmtId="0" fontId="39" fillId="0" borderId="1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 borderId="0" applyNumberFormat="0" applyBorder="0" applyAlignment="0" applyProtection="0"/>
    <xf numFmtId="0" fontId="46" fillId="3" borderId="0" applyNumberFormat="0" applyBorder="0" applyAlignment="0" applyProtection="0"/>
    <xf numFmtId="0" fontId="47" fillId="4" borderId="4" applyNumberFormat="0" applyAlignment="0" applyProtection="0"/>
    <xf numFmtId="0" fontId="48" fillId="5" borderId="5" applyNumberFormat="0" applyAlignment="0" applyProtection="0"/>
    <xf numFmtId="0" fontId="49" fillId="5" borderId="4" applyNumberFormat="0" applyAlignment="0" applyProtection="0"/>
    <xf numFmtId="0" fontId="50" fillId="0" borderId="6" applyNumberFormat="0" applyFill="0" applyAlignment="0" applyProtection="0"/>
    <xf numFmtId="0" fontId="51" fillId="6" borderId="7" applyNumberFormat="0" applyAlignment="0" applyProtection="0"/>
    <xf numFmtId="0" fontId="52" fillId="0" borderId="0" applyNumberFormat="0" applyFill="0" applyBorder="0" applyAlignment="0" applyProtection="0"/>
    <xf numFmtId="0" fontId="1" fillId="7" borderId="8" applyNumberFormat="0" applyFont="0" applyAlignment="0" applyProtection="0"/>
    <xf numFmtId="0" fontId="53" fillId="0" borderId="0" applyNumberForma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5"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9"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81" fillId="0" borderId="1" applyNumberFormat="0" applyFill="0" applyAlignment="0" applyProtection="0"/>
    <xf numFmtId="0" fontId="82" fillId="0" borderId="2" applyNumberFormat="0" applyFill="0" applyAlignment="0" applyProtection="0"/>
    <xf numFmtId="0" fontId="83" fillId="0" borderId="3" applyNumberFormat="0" applyFill="0" applyAlignment="0" applyProtection="0"/>
    <xf numFmtId="0" fontId="83" fillId="0" borderId="0" applyNumberFormat="0" applyFill="0" applyBorder="0" applyAlignment="0" applyProtection="0"/>
    <xf numFmtId="0" fontId="84" fillId="2" borderId="0" applyNumberFormat="0" applyBorder="0" applyAlignment="0" applyProtection="0"/>
    <xf numFmtId="0" fontId="85" fillId="3" borderId="0" applyNumberFormat="0" applyBorder="0" applyAlignment="0" applyProtection="0"/>
    <xf numFmtId="0" fontId="86" fillId="64" borderId="0" applyNumberFormat="0" applyBorder="0" applyAlignment="0" applyProtection="0"/>
    <xf numFmtId="0" fontId="87" fillId="4" borderId="4" applyNumberFormat="0" applyAlignment="0" applyProtection="0"/>
    <xf numFmtId="0" fontId="88" fillId="5" borderId="5" applyNumberFormat="0" applyAlignment="0" applyProtection="0"/>
    <xf numFmtId="0" fontId="89" fillId="5" borderId="4" applyNumberFormat="0" applyAlignment="0" applyProtection="0"/>
    <xf numFmtId="0" fontId="90" fillId="0" borderId="6" applyNumberFormat="0" applyFill="0" applyAlignment="0" applyProtection="0"/>
    <xf numFmtId="0" fontId="91" fillId="6" borderId="7" applyNumberFormat="0" applyAlignment="0" applyProtection="0"/>
    <xf numFmtId="0" fontId="80" fillId="0" borderId="0" applyNumberFormat="0" applyFill="0" applyBorder="0" applyAlignment="0" applyProtection="0"/>
    <xf numFmtId="0" fontId="1" fillId="7" borderId="8" applyNumberFormat="0" applyFont="0" applyAlignment="0" applyProtection="0"/>
    <xf numFmtId="0" fontId="92" fillId="0" borderId="0" applyNumberFormat="0" applyFill="0" applyBorder="0" applyAlignment="0" applyProtection="0"/>
    <xf numFmtId="0" fontId="3" fillId="0" borderId="116" applyNumberFormat="0" applyFill="0" applyAlignment="0" applyProtection="0"/>
    <xf numFmtId="0" fontId="78" fillId="65"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78" fillId="10" borderId="0" applyNumberFormat="0" applyBorder="0" applyAlignment="0" applyProtection="0"/>
    <xf numFmtId="0" fontId="78" fillId="66"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78" fillId="13" borderId="0" applyNumberFormat="0" applyBorder="0" applyAlignment="0" applyProtection="0"/>
    <xf numFmtId="0" fontId="78" fillId="6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8" fillId="16" borderId="0" applyNumberFormat="0" applyBorder="0" applyAlignment="0" applyProtection="0"/>
    <xf numFmtId="0" fontId="78" fillId="68"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8" fillId="19" borderId="0" applyNumberFormat="0" applyBorder="0" applyAlignment="0" applyProtection="0"/>
    <xf numFmtId="0" fontId="78" fillId="6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8" fillId="22" borderId="0" applyNumberFormat="0" applyBorder="0" applyAlignment="0" applyProtection="0"/>
    <xf numFmtId="0" fontId="78" fillId="7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78"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xf numFmtId="0" fontId="55" fillId="25" borderId="0" applyNumberFormat="0" applyBorder="0" applyAlignment="0" applyProtection="0"/>
    <xf numFmtId="0" fontId="54" fillId="24" borderId="0" applyNumberFormat="0" applyBorder="0" applyAlignment="0" applyProtection="0"/>
    <xf numFmtId="0" fontId="54" fillId="23" borderId="0" applyNumberFormat="0" applyBorder="0" applyAlignment="0" applyProtection="0"/>
    <xf numFmtId="0" fontId="55" fillId="22" borderId="0" applyNumberFormat="0" applyBorder="0" applyAlignment="0" applyProtection="0"/>
    <xf numFmtId="0" fontId="54" fillId="21" borderId="0" applyNumberFormat="0" applyBorder="0" applyAlignment="0" applyProtection="0"/>
    <xf numFmtId="0" fontId="54" fillId="20" borderId="0" applyNumberFormat="0" applyBorder="0" applyAlignment="0" applyProtection="0"/>
    <xf numFmtId="0" fontId="55" fillId="19" borderId="0" applyNumberFormat="0" applyBorder="0" applyAlignment="0" applyProtection="0"/>
    <xf numFmtId="0" fontId="54" fillId="18" borderId="0" applyNumberFormat="0" applyBorder="0" applyAlignment="0" applyProtection="0"/>
    <xf numFmtId="0" fontId="54" fillId="17" borderId="0" applyNumberFormat="0" applyBorder="0" applyAlignment="0" applyProtection="0"/>
    <xf numFmtId="0" fontId="55" fillId="16"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5" fillId="13" borderId="0" applyNumberFormat="0" applyBorder="0" applyAlignment="0" applyProtection="0"/>
    <xf numFmtId="0" fontId="54" fillId="12" borderId="0" applyNumberFormat="0" applyBorder="0" applyAlignment="0" applyProtection="0"/>
    <xf numFmtId="0" fontId="54" fillId="11" borderId="0" applyNumberFormat="0" applyBorder="0" applyAlignment="0" applyProtection="0"/>
    <xf numFmtId="0" fontId="55"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1" fillId="7" borderId="8" applyNumberFormat="0" applyFont="0" applyAlignment="0" applyProtection="0"/>
    <xf numFmtId="0" fontId="51" fillId="6" borderId="7" applyNumberFormat="0" applyAlignment="0" applyProtection="0"/>
    <xf numFmtId="0" fontId="49" fillId="5" borderId="4" applyNumberFormat="0" applyAlignment="0" applyProtection="0"/>
    <xf numFmtId="0" fontId="47" fillId="4" borderId="4" applyNumberFormat="0" applyAlignment="0" applyProtection="0"/>
    <xf numFmtId="0" fontId="45" fillId="2" borderId="0" applyNumberFormat="0" applyBorder="0" applyAlignment="0" applyProtection="0"/>
    <xf numFmtId="0" fontId="44" fillId="0" borderId="3" applyNumberFormat="0" applyFill="0" applyAlignment="0" applyProtection="0"/>
    <xf numFmtId="0" fontId="43" fillId="0" borderId="2" applyNumberFormat="0" applyFill="0" applyAlignment="0" applyProtection="0"/>
    <xf numFmtId="0" fontId="42" fillId="0" borderId="1" applyNumberFormat="0" applyFill="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48" fillId="5" borderId="5" applyNumberFormat="0" applyAlignment="0" applyProtection="0"/>
    <xf numFmtId="0" fontId="46" fillId="3" borderId="0" applyNumberFormat="0" applyBorder="0" applyAlignment="0" applyProtection="0"/>
    <xf numFmtId="0" fontId="44" fillId="0" borderId="0" applyNumberFormat="0" applyFill="0" applyBorder="0" applyAlignment="0" applyProtection="0"/>
  </cellStyleXfs>
  <cellXfs count="797">
    <xf numFmtId="0" fontId="0" fillId="0" borderId="0" xfId="0"/>
    <xf numFmtId="0" fontId="0" fillId="0" borderId="0" xfId="0" applyFont="1" applyAlignment="1">
      <alignment wrapText="1"/>
    </xf>
    <xf numFmtId="0" fontId="0" fillId="0" borderId="0" xfId="0"/>
    <xf numFmtId="0" fontId="0" fillId="0" borderId="0" xfId="0" applyAlignment="1">
      <alignment wrapText="1"/>
    </xf>
    <xf numFmtId="0" fontId="58" fillId="0" borderId="0" xfId="0" applyFont="1" applyAlignment="1">
      <alignment wrapText="1"/>
    </xf>
    <xf numFmtId="0" fontId="3" fillId="0" borderId="0" xfId="0" applyFont="1" applyAlignment="1">
      <alignment wrapText="1"/>
    </xf>
    <xf numFmtId="0" fontId="57" fillId="0" borderId="0" xfId="0" applyFont="1" applyBorder="1" applyAlignment="1">
      <alignment horizontal="left" vertical="center" wrapText="1"/>
    </xf>
    <xf numFmtId="0" fontId="0" fillId="0" borderId="0" xfId="0" applyFont="1" applyBorder="1"/>
    <xf numFmtId="0" fontId="1" fillId="0" borderId="0" xfId="0" applyFont="1"/>
    <xf numFmtId="0" fontId="60" fillId="0" borderId="0" xfId="0" applyFont="1" applyFill="1" applyBorder="1" applyAlignment="1">
      <alignment horizontal="left" vertical="center"/>
    </xf>
    <xf numFmtId="0" fontId="1" fillId="0" borderId="51" xfId="0" applyFont="1" applyBorder="1" applyAlignment="1">
      <alignment horizontal="left" vertical="center" wrapText="1"/>
    </xf>
    <xf numFmtId="0" fontId="61" fillId="0" borderId="51" xfId="0" applyFont="1" applyBorder="1" applyAlignment="1">
      <alignment horizontal="left" vertical="center" wrapText="1"/>
    </xf>
    <xf numFmtId="0" fontId="0" fillId="0" borderId="0" xfId="0" applyFill="1" applyAlignment="1">
      <alignment wrapText="1"/>
    </xf>
    <xf numFmtId="0" fontId="3" fillId="0" borderId="0" xfId="0" applyFont="1" applyFill="1" applyAlignment="1">
      <alignment wrapText="1"/>
    </xf>
    <xf numFmtId="0" fontId="65" fillId="58" borderId="43" xfId="173" applyFont="1" applyFill="1" applyBorder="1" applyAlignment="1">
      <alignment horizontal="center" vertical="center" wrapText="1"/>
    </xf>
    <xf numFmtId="0" fontId="65" fillId="58" borderId="20" xfId="173" applyFont="1" applyFill="1" applyBorder="1" applyAlignment="1">
      <alignment horizontal="center" vertical="center" wrapText="1"/>
    </xf>
    <xf numFmtId="0" fontId="65" fillId="58" borderId="30" xfId="173" applyFont="1" applyFill="1" applyBorder="1" applyAlignment="1">
      <alignment horizontal="center" vertical="center" wrapText="1"/>
    </xf>
    <xf numFmtId="0" fontId="56" fillId="61" borderId="0" xfId="173" applyFont="1" applyFill="1" applyBorder="1" applyAlignment="1">
      <alignment vertical="center"/>
    </xf>
    <xf numFmtId="0" fontId="0" fillId="61" borderId="0" xfId="0" applyFill="1" applyBorder="1" applyAlignment="1">
      <alignment vertical="center"/>
    </xf>
    <xf numFmtId="0" fontId="56" fillId="61" borderId="0" xfId="173" applyFont="1" applyFill="1" applyBorder="1" applyAlignment="1">
      <alignment horizontal="right" vertical="center"/>
    </xf>
    <xf numFmtId="0" fontId="73" fillId="51" borderId="0" xfId="0" applyFont="1" applyFill="1"/>
    <xf numFmtId="0" fontId="74" fillId="51" borderId="0" xfId="0" applyFont="1" applyFill="1"/>
    <xf numFmtId="0" fontId="75" fillId="51" borderId="0" xfId="0" applyFont="1" applyFill="1" applyBorder="1" applyProtection="1"/>
    <xf numFmtId="0" fontId="75" fillId="51" borderId="0" xfId="0" applyFont="1" applyFill="1" applyBorder="1" applyAlignment="1" applyProtection="1">
      <alignment horizontal="left"/>
    </xf>
    <xf numFmtId="0" fontId="57" fillId="51" borderId="0" xfId="0" applyFont="1" applyFill="1" applyBorder="1" applyProtection="1"/>
    <xf numFmtId="0" fontId="76" fillId="51" borderId="0" xfId="0" applyFont="1" applyFill="1" applyBorder="1" applyProtection="1"/>
    <xf numFmtId="0" fontId="0" fillId="0" borderId="0" xfId="0" applyBorder="1"/>
    <xf numFmtId="0" fontId="77" fillId="63" borderId="0" xfId="0" applyFont="1" applyFill="1" applyBorder="1" applyAlignment="1" applyProtection="1">
      <alignment horizontal="left"/>
    </xf>
    <xf numFmtId="0" fontId="76" fillId="51" borderId="0" xfId="0" applyFont="1" applyFill="1" applyBorder="1" applyAlignment="1" applyProtection="1">
      <alignment horizontal="left"/>
    </xf>
    <xf numFmtId="0" fontId="76" fillId="51" borderId="0" xfId="0" applyFont="1" applyFill="1"/>
    <xf numFmtId="0" fontId="57" fillId="51" borderId="0" xfId="0" applyFont="1" applyFill="1"/>
    <xf numFmtId="0" fontId="57" fillId="52" borderId="0" xfId="0" applyFont="1" applyFill="1"/>
    <xf numFmtId="0" fontId="0" fillId="52" borderId="0" xfId="0" applyFill="1"/>
    <xf numFmtId="0" fontId="78" fillId="0" borderId="0" xfId="0" applyFont="1"/>
    <xf numFmtId="0" fontId="57" fillId="0" borderId="0" xfId="0" applyFont="1" applyBorder="1" applyAlignment="1">
      <alignment wrapText="1"/>
    </xf>
    <xf numFmtId="0" fontId="3" fillId="0" borderId="0" xfId="0" applyFont="1" applyBorder="1"/>
    <xf numFmtId="0" fontId="0" fillId="0" borderId="0" xfId="0" applyFont="1" applyBorder="1" applyAlignment="1">
      <alignment wrapText="1"/>
    </xf>
    <xf numFmtId="167" fontId="67" fillId="57" borderId="0" xfId="0" applyNumberFormat="1" applyFont="1" applyFill="1" applyBorder="1" applyAlignment="1" applyProtection="1">
      <alignment horizontal="right" vertical="center"/>
      <protection locked="0"/>
    </xf>
    <xf numFmtId="3" fontId="67" fillId="57" borderId="70" xfId="0" applyNumberFormat="1" applyFont="1" applyFill="1" applyBorder="1" applyAlignment="1" applyProtection="1">
      <alignment horizontal="right" vertical="center"/>
      <protection locked="0"/>
    </xf>
    <xf numFmtId="167" fontId="67" fillId="57" borderId="42" xfId="0" applyNumberFormat="1" applyFont="1" applyFill="1" applyBorder="1" applyAlignment="1" applyProtection="1">
      <alignment horizontal="right" vertical="center"/>
      <protection locked="0"/>
    </xf>
    <xf numFmtId="3" fontId="67" fillId="57" borderId="59" xfId="0" applyNumberFormat="1" applyFont="1" applyFill="1" applyBorder="1" applyAlignment="1" applyProtection="1">
      <alignment horizontal="right" vertical="center"/>
      <protection locked="0"/>
    </xf>
    <xf numFmtId="4" fontId="68" fillId="57" borderId="0" xfId="173" applyNumberFormat="1" applyFont="1" applyFill="1" applyBorder="1" applyAlignment="1" applyProtection="1">
      <alignment horizontal="center" vertical="center"/>
      <protection locked="0"/>
    </xf>
    <xf numFmtId="4" fontId="68" fillId="57" borderId="62" xfId="173" applyNumberFormat="1" applyFont="1" applyFill="1" applyBorder="1" applyAlignment="1" applyProtection="1">
      <alignment horizontal="right" vertical="center"/>
      <protection locked="0"/>
    </xf>
    <xf numFmtId="4" fontId="68" fillId="57" borderId="42" xfId="173" applyNumberFormat="1" applyFont="1" applyFill="1" applyBorder="1" applyAlignment="1" applyProtection="1">
      <alignment horizontal="center" vertical="center"/>
      <protection locked="0"/>
    </xf>
    <xf numFmtId="4" fontId="68" fillId="57" borderId="42" xfId="173" applyNumberFormat="1" applyFont="1" applyFill="1" applyBorder="1" applyAlignment="1" applyProtection="1">
      <alignment horizontal="right" vertical="center"/>
      <protection locked="0"/>
    </xf>
    <xf numFmtId="167" fontId="68" fillId="57" borderId="0" xfId="173" applyNumberFormat="1" applyFont="1" applyFill="1" applyBorder="1" applyAlignment="1" applyProtection="1">
      <alignment horizontal="right" vertical="center"/>
      <protection locked="0"/>
    </xf>
    <xf numFmtId="167" fontId="68" fillId="57" borderId="62" xfId="173" applyNumberFormat="1" applyFont="1" applyFill="1" applyBorder="1" applyAlignment="1" applyProtection="1">
      <alignment horizontal="right" vertical="center"/>
      <protection locked="0"/>
    </xf>
    <xf numFmtId="165" fontId="67" fillId="57" borderId="40" xfId="0" applyNumberFormat="1" applyFont="1" applyFill="1" applyBorder="1" applyAlignment="1" applyProtection="1">
      <alignment horizontal="right" vertical="center"/>
      <protection locked="0"/>
    </xf>
    <xf numFmtId="167" fontId="68" fillId="57" borderId="42" xfId="173" applyNumberFormat="1" applyFont="1" applyFill="1" applyBorder="1" applyAlignment="1" applyProtection="1">
      <alignment horizontal="right" vertical="center"/>
      <protection locked="0"/>
    </xf>
    <xf numFmtId="165" fontId="67" fillId="57" borderId="41" xfId="0" applyNumberFormat="1" applyFont="1" applyFill="1" applyBorder="1" applyAlignment="1" applyProtection="1">
      <alignment horizontal="right" vertical="center"/>
      <protection locked="0"/>
    </xf>
    <xf numFmtId="0" fontId="78" fillId="0" borderId="0" xfId="0" applyFont="1" applyProtection="1"/>
    <xf numFmtId="0" fontId="0" fillId="0" borderId="0" xfId="0" applyFont="1" applyProtection="1"/>
    <xf numFmtId="49" fontId="62" fillId="55" borderId="63" xfId="173" applyNumberFormat="1" applyFont="1" applyFill="1" applyBorder="1" applyAlignment="1" applyProtection="1">
      <alignment horizontal="center" vertical="center"/>
    </xf>
    <xf numFmtId="49" fontId="62" fillId="59" borderId="42" xfId="173" applyNumberFormat="1" applyFont="1" applyFill="1" applyBorder="1" applyAlignment="1" applyProtection="1">
      <alignment horizontal="center" vertical="center"/>
    </xf>
    <xf numFmtId="49" fontId="62" fillId="59" borderId="59" xfId="173" applyNumberFormat="1" applyFont="1" applyFill="1" applyBorder="1" applyAlignment="1" applyProtection="1">
      <alignment horizontal="center" vertical="center"/>
    </xf>
    <xf numFmtId="49" fontId="62" fillId="55" borderId="37" xfId="173" applyNumberFormat="1" applyFont="1" applyFill="1" applyBorder="1" applyAlignment="1" applyProtection="1">
      <alignment horizontal="center" vertical="center"/>
    </xf>
    <xf numFmtId="49" fontId="62" fillId="55" borderId="42" xfId="173" applyNumberFormat="1" applyFont="1" applyFill="1" applyBorder="1" applyAlignment="1" applyProtection="1">
      <alignment horizontal="center" vertical="center"/>
    </xf>
    <xf numFmtId="49" fontId="62" fillId="55" borderId="59" xfId="173" applyNumberFormat="1" applyFont="1" applyFill="1" applyBorder="1" applyAlignment="1" applyProtection="1">
      <alignment horizontal="center" vertical="center"/>
    </xf>
    <xf numFmtId="0" fontId="62" fillId="58" borderId="63" xfId="0" applyFont="1" applyFill="1" applyBorder="1" applyAlignment="1" applyProtection="1">
      <alignment horizontal="center"/>
    </xf>
    <xf numFmtId="49" fontId="62" fillId="55" borderId="41" xfId="173" applyNumberFormat="1" applyFont="1" applyFill="1" applyBorder="1" applyAlignment="1" applyProtection="1">
      <alignment horizontal="center" vertical="center"/>
    </xf>
    <xf numFmtId="49" fontId="64" fillId="53" borderId="0" xfId="173" applyNumberFormat="1"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49" fontId="68" fillId="0" borderId="0" xfId="173" applyNumberFormat="1" applyFont="1" applyFill="1" applyBorder="1" applyAlignment="1" applyProtection="1">
      <alignment horizontal="center" vertical="center"/>
    </xf>
    <xf numFmtId="49" fontId="62" fillId="55" borderId="39" xfId="173" applyNumberFormat="1" applyFont="1" applyFill="1" applyBorder="1" applyAlignment="1" applyProtection="1">
      <alignment horizontal="center" vertical="center"/>
    </xf>
    <xf numFmtId="49" fontId="62" fillId="59" borderId="37" xfId="173" applyNumberFormat="1" applyFont="1" applyFill="1" applyBorder="1" applyAlignment="1" applyProtection="1">
      <alignment horizontal="center" vertical="center"/>
    </xf>
    <xf numFmtId="0" fontId="3" fillId="0" borderId="0" xfId="0" applyFont="1" applyFill="1" applyBorder="1" applyAlignment="1" applyProtection="1"/>
    <xf numFmtId="0" fontId="0" fillId="0" borderId="0" xfId="0" applyFont="1" applyBorder="1" applyProtection="1"/>
    <xf numFmtId="0" fontId="0" fillId="52" borderId="0" xfId="0" applyFont="1" applyFill="1" applyProtection="1"/>
    <xf numFmtId="0" fontId="0" fillId="0" borderId="0" xfId="0" applyProtection="1"/>
    <xf numFmtId="49" fontId="62" fillId="55" borderId="28" xfId="173" applyNumberFormat="1" applyFont="1" applyFill="1" applyBorder="1" applyAlignment="1" applyProtection="1">
      <alignment horizontal="center" vertical="center"/>
    </xf>
    <xf numFmtId="49" fontId="62" fillId="55" borderId="62" xfId="173" applyNumberFormat="1" applyFont="1" applyFill="1" applyBorder="1" applyAlignment="1" applyProtection="1">
      <alignment horizontal="center" vertical="center"/>
    </xf>
    <xf numFmtId="0" fontId="71" fillId="52" borderId="0" xfId="173" applyFont="1" applyFill="1" applyBorder="1" applyAlignment="1" applyProtection="1">
      <alignment vertical="center"/>
    </xf>
    <xf numFmtId="0" fontId="1" fillId="0" borderId="0" xfId="0" applyFont="1" applyProtection="1"/>
    <xf numFmtId="0" fontId="70" fillId="58" borderId="34" xfId="0" applyFont="1" applyFill="1" applyBorder="1" applyProtection="1"/>
    <xf numFmtId="0" fontId="70" fillId="58" borderId="0" xfId="0" applyFont="1" applyFill="1" applyBorder="1" applyProtection="1"/>
    <xf numFmtId="4" fontId="68" fillId="57" borderId="0" xfId="173" applyNumberFormat="1" applyFont="1" applyFill="1" applyBorder="1" applyAlignment="1" applyProtection="1">
      <alignment horizontal="right" vertical="center"/>
      <protection locked="0"/>
    </xf>
    <xf numFmtId="4" fontId="67" fillId="57" borderId="40" xfId="0" applyNumberFormat="1" applyFont="1" applyFill="1" applyBorder="1" applyAlignment="1" applyProtection="1">
      <alignment horizontal="right" vertical="center"/>
      <protection locked="0"/>
    </xf>
    <xf numFmtId="4" fontId="68" fillId="57" borderId="47" xfId="173" applyNumberFormat="1" applyFont="1" applyFill="1" applyBorder="1" applyAlignment="1" applyProtection="1">
      <alignment horizontal="right" vertical="center"/>
      <protection locked="0"/>
    </xf>
    <xf numFmtId="4" fontId="67" fillId="57" borderId="77" xfId="0" applyNumberFormat="1" applyFont="1" applyFill="1" applyBorder="1" applyAlignment="1" applyProtection="1">
      <alignment horizontal="right" vertical="center"/>
      <protection locked="0"/>
    </xf>
    <xf numFmtId="4" fontId="67" fillId="57" borderId="0" xfId="0" applyNumberFormat="1" applyFont="1" applyFill="1" applyBorder="1" applyAlignment="1" applyProtection="1">
      <alignment horizontal="right" vertical="center"/>
      <protection locked="0"/>
    </xf>
    <xf numFmtId="4" fontId="0" fillId="57" borderId="0" xfId="0" applyNumberFormat="1" applyFont="1" applyFill="1" applyBorder="1" applyAlignment="1" applyProtection="1">
      <alignment horizontal="right"/>
      <protection locked="0"/>
    </xf>
    <xf numFmtId="4" fontId="67" fillId="57" borderId="47" xfId="0" applyNumberFormat="1" applyFont="1" applyFill="1" applyBorder="1" applyAlignment="1" applyProtection="1">
      <alignment horizontal="right" vertical="center"/>
      <protection locked="0"/>
    </xf>
    <xf numFmtId="4" fontId="68" fillId="57" borderId="34" xfId="173" applyNumberFormat="1" applyFont="1" applyFill="1" applyBorder="1" applyAlignment="1" applyProtection="1">
      <alignment horizontal="center" vertical="center"/>
      <protection locked="0"/>
    </xf>
    <xf numFmtId="0" fontId="63" fillId="52" borderId="0" xfId="173" applyFont="1" applyFill="1" applyBorder="1" applyAlignment="1" applyProtection="1">
      <alignment vertical="center"/>
    </xf>
    <xf numFmtId="49" fontId="68" fillId="58" borderId="83" xfId="173" applyNumberFormat="1" applyFont="1" applyFill="1" applyBorder="1" applyAlignment="1" applyProtection="1">
      <alignment horizontal="center" vertical="center"/>
    </xf>
    <xf numFmtId="49" fontId="68" fillId="58" borderId="50" xfId="173" applyNumberFormat="1" applyFont="1" applyFill="1" applyBorder="1" applyAlignment="1" applyProtection="1">
      <alignment horizontal="center" vertical="center"/>
    </xf>
    <xf numFmtId="0" fontId="65" fillId="0" borderId="0" xfId="173" applyFont="1" applyFill="1" applyBorder="1" applyAlignment="1" applyProtection="1">
      <alignment vertical="center"/>
    </xf>
    <xf numFmtId="0" fontId="3" fillId="0" borderId="0" xfId="0" applyFont="1" applyFill="1" applyBorder="1" applyAlignment="1" applyProtection="1">
      <alignment horizontal="center" vertical="center"/>
    </xf>
    <xf numFmtId="49" fontId="62" fillId="55" borderId="42" xfId="173" quotePrefix="1" applyNumberFormat="1" applyFont="1" applyFill="1" applyBorder="1" applyAlignment="1" applyProtection="1">
      <alignment horizontal="center" vertical="center"/>
    </xf>
    <xf numFmtId="49" fontId="62" fillId="0" borderId="0" xfId="173" applyNumberFormat="1" applyFont="1" applyFill="1" applyBorder="1" applyAlignment="1" applyProtection="1">
      <alignment horizontal="center" vertical="center"/>
    </xf>
    <xf numFmtId="167" fontId="68" fillId="58" borderId="24" xfId="173" applyNumberFormat="1" applyFont="1" applyFill="1" applyBorder="1" applyAlignment="1" applyProtection="1">
      <alignment horizontal="right" vertical="center"/>
    </xf>
    <xf numFmtId="2" fontId="67" fillId="58" borderId="34" xfId="0" applyNumberFormat="1" applyFont="1" applyFill="1" applyBorder="1" applyAlignment="1" applyProtection="1">
      <alignment horizontal="center" vertical="center"/>
    </xf>
    <xf numFmtId="2" fontId="67" fillId="58" borderId="35" xfId="0" applyNumberFormat="1" applyFont="1" applyFill="1" applyBorder="1" applyAlignment="1" applyProtection="1">
      <alignment horizontal="center" vertical="center"/>
    </xf>
    <xf numFmtId="2" fontId="67" fillId="58" borderId="0" xfId="0" applyNumberFormat="1" applyFont="1" applyFill="1" applyBorder="1" applyAlignment="1" applyProtection="1">
      <alignment horizontal="center" vertical="center"/>
    </xf>
    <xf numFmtId="2" fontId="67" fillId="58" borderId="40" xfId="0" applyNumberFormat="1" applyFont="1" applyFill="1" applyBorder="1" applyAlignment="1" applyProtection="1">
      <alignment horizontal="center" vertical="center"/>
    </xf>
    <xf numFmtId="2" fontId="67" fillId="58" borderId="42" xfId="0" applyNumberFormat="1" applyFont="1" applyFill="1" applyBorder="1" applyAlignment="1" applyProtection="1">
      <alignment horizontal="center" vertical="center"/>
    </xf>
    <xf numFmtId="2" fontId="67" fillId="58" borderId="41" xfId="0" applyNumberFormat="1" applyFont="1" applyFill="1" applyBorder="1" applyAlignment="1" applyProtection="1">
      <alignment horizontal="center" vertical="center"/>
    </xf>
    <xf numFmtId="0" fontId="0" fillId="57" borderId="74" xfId="0" applyFill="1" applyBorder="1" applyAlignment="1" applyProtection="1">
      <alignment horizontal="center" vertical="center"/>
      <protection locked="0"/>
    </xf>
    <xf numFmtId="0" fontId="0" fillId="57" borderId="88" xfId="0" applyFill="1" applyBorder="1" applyAlignment="1" applyProtection="1">
      <alignment horizontal="center" vertical="center"/>
      <protection locked="0"/>
    </xf>
    <xf numFmtId="0" fontId="0" fillId="57" borderId="69" xfId="0" applyFill="1" applyBorder="1" applyAlignment="1" applyProtection="1">
      <alignment horizontal="center" vertical="center"/>
      <protection locked="0"/>
    </xf>
    <xf numFmtId="0" fontId="0" fillId="57" borderId="85" xfId="0" applyFill="1" applyBorder="1" applyAlignment="1" applyProtection="1">
      <alignment horizontal="center" vertical="center"/>
      <protection locked="0"/>
    </xf>
    <xf numFmtId="0" fontId="0" fillId="57" borderId="75" xfId="0" applyFill="1" applyBorder="1" applyAlignment="1" applyProtection="1">
      <alignment horizontal="center" vertical="center"/>
      <protection locked="0"/>
    </xf>
    <xf numFmtId="0" fontId="0" fillId="57" borderId="90" xfId="0" applyFill="1" applyBorder="1" applyAlignment="1" applyProtection="1">
      <alignment horizontal="center" vertical="center"/>
      <protection locked="0"/>
    </xf>
    <xf numFmtId="0" fontId="0" fillId="57" borderId="76" xfId="0" applyFill="1" applyBorder="1" applyAlignment="1" applyProtection="1">
      <alignment horizontal="center" vertical="center"/>
      <protection locked="0"/>
    </xf>
    <xf numFmtId="0" fontId="0" fillId="57" borderId="80" xfId="0" applyFill="1" applyBorder="1" applyAlignment="1" applyProtection="1">
      <alignment horizontal="center" vertical="center"/>
      <protection locked="0"/>
    </xf>
    <xf numFmtId="0" fontId="0" fillId="57" borderId="37" xfId="0" applyFill="1" applyBorder="1" applyAlignment="1" applyProtection="1">
      <alignment horizontal="center" vertical="center"/>
      <protection locked="0"/>
    </xf>
    <xf numFmtId="0" fontId="0" fillId="57" borderId="86" xfId="0" applyFill="1" applyBorder="1" applyAlignment="1" applyProtection="1">
      <alignment horizontal="center" vertical="center"/>
      <protection locked="0"/>
    </xf>
    <xf numFmtId="0" fontId="0" fillId="57" borderId="78" xfId="0" applyFill="1" applyBorder="1" applyAlignment="1" applyProtection="1">
      <alignment horizontal="center" vertical="center"/>
      <protection locked="0"/>
    </xf>
    <xf numFmtId="0" fontId="0" fillId="57" borderId="79" xfId="0" applyFill="1" applyBorder="1" applyAlignment="1" applyProtection="1">
      <alignment horizontal="center" vertical="center"/>
      <protection locked="0"/>
    </xf>
    <xf numFmtId="0" fontId="0" fillId="57" borderId="81" xfId="0" applyFill="1" applyBorder="1" applyAlignment="1" applyProtection="1">
      <alignment horizontal="center" vertical="center"/>
      <protection locked="0"/>
    </xf>
    <xf numFmtId="0" fontId="0" fillId="57" borderId="82" xfId="0" applyFill="1" applyBorder="1" applyAlignment="1" applyProtection="1">
      <alignment horizontal="center" vertical="center"/>
      <protection locked="0"/>
    </xf>
    <xf numFmtId="0" fontId="72" fillId="57" borderId="55" xfId="0" applyFont="1" applyFill="1" applyBorder="1" applyAlignment="1" applyProtection="1">
      <alignment wrapText="1"/>
      <protection locked="0"/>
    </xf>
    <xf numFmtId="0" fontId="72" fillId="57" borderId="23" xfId="0" applyFont="1" applyFill="1" applyBorder="1" applyAlignment="1" applyProtection="1">
      <alignment wrapText="1"/>
      <protection locked="0"/>
    </xf>
    <xf numFmtId="0" fontId="0" fillId="0" borderId="42" xfId="0" applyBorder="1" applyProtection="1"/>
    <xf numFmtId="49" fontId="62" fillId="56" borderId="37" xfId="0" applyNumberFormat="1" applyFont="1" applyFill="1" applyBorder="1" applyAlignment="1" applyProtection="1">
      <alignment horizontal="center" vertical="center"/>
    </xf>
    <xf numFmtId="0" fontId="70" fillId="58" borderId="21" xfId="0" applyFont="1" applyFill="1" applyBorder="1" applyProtection="1"/>
    <xf numFmtId="49" fontId="62" fillId="55" borderId="50" xfId="173" applyNumberFormat="1" applyFont="1" applyFill="1" applyBorder="1" applyAlignment="1" applyProtection="1">
      <alignment horizontal="center" vertical="center"/>
    </xf>
    <xf numFmtId="49" fontId="62" fillId="55" borderId="30" xfId="173" applyNumberFormat="1" applyFont="1" applyFill="1" applyBorder="1" applyAlignment="1" applyProtection="1">
      <alignment horizontal="center" vertical="center"/>
    </xf>
    <xf numFmtId="49" fontId="62" fillId="55" borderId="57" xfId="173" applyNumberFormat="1" applyFont="1" applyFill="1" applyBorder="1" applyAlignment="1" applyProtection="1">
      <alignment horizontal="center" vertical="center"/>
    </xf>
    <xf numFmtId="167" fontId="61" fillId="57" borderId="70" xfId="0" applyNumberFormat="1" applyFont="1" applyFill="1" applyBorder="1" applyAlignment="1" applyProtection="1">
      <alignment horizontal="right" vertical="center"/>
      <protection locked="0"/>
    </xf>
    <xf numFmtId="167" fontId="61" fillId="57" borderId="70" xfId="0" applyNumberFormat="1" applyFont="1" applyFill="1" applyBorder="1" applyAlignment="1" applyProtection="1">
      <alignment horizontal="right"/>
      <protection locked="0"/>
    </xf>
    <xf numFmtId="49" fontId="66" fillId="56" borderId="31" xfId="0" applyNumberFormat="1" applyFont="1" applyFill="1" applyBorder="1" applyAlignment="1" applyProtection="1">
      <alignment horizontal="center" vertical="center" textRotation="90"/>
    </xf>
    <xf numFmtId="49" fontId="66" fillId="56" borderId="32" xfId="0" applyNumberFormat="1" applyFont="1" applyFill="1" applyBorder="1" applyAlignment="1" applyProtection="1">
      <alignment horizontal="center" vertical="center" textRotation="90"/>
    </xf>
    <xf numFmtId="49" fontId="66" fillId="56" borderId="33" xfId="0" applyNumberFormat="1" applyFont="1" applyFill="1" applyBorder="1" applyAlignment="1" applyProtection="1">
      <alignment horizontal="center" vertical="center" textRotation="90"/>
    </xf>
    <xf numFmtId="49" fontId="62" fillId="56" borderId="93" xfId="0" applyNumberFormat="1" applyFont="1" applyFill="1" applyBorder="1" applyAlignment="1" applyProtection="1">
      <alignment horizontal="center" vertical="center"/>
    </xf>
    <xf numFmtId="49" fontId="62" fillId="56" borderId="86" xfId="0" applyNumberFormat="1" applyFont="1" applyFill="1" applyBorder="1" applyAlignment="1" applyProtection="1">
      <alignment horizontal="center" vertical="center"/>
    </xf>
    <xf numFmtId="49" fontId="62" fillId="55" borderId="87" xfId="173" applyNumberFormat="1" applyFont="1" applyFill="1" applyBorder="1" applyAlignment="1" applyProtection="1">
      <alignment horizontal="center" vertical="center"/>
    </xf>
    <xf numFmtId="49" fontId="62" fillId="55" borderId="85" xfId="173" applyNumberFormat="1" applyFont="1" applyFill="1" applyBorder="1" applyAlignment="1" applyProtection="1">
      <alignment horizontal="center" vertical="center"/>
    </xf>
    <xf numFmtId="49" fontId="62" fillId="55" borderId="97" xfId="173" applyNumberFormat="1" applyFont="1" applyFill="1" applyBorder="1" applyAlignment="1" applyProtection="1">
      <alignment horizontal="center" vertical="center"/>
    </xf>
    <xf numFmtId="49" fontId="62" fillId="55" borderId="95" xfId="173" applyNumberFormat="1" applyFont="1" applyFill="1" applyBorder="1" applyAlignment="1" applyProtection="1">
      <alignment horizontal="center" vertical="center"/>
    </xf>
    <xf numFmtId="49" fontId="62" fillId="55" borderId="86" xfId="173" applyNumberFormat="1" applyFont="1" applyFill="1" applyBorder="1" applyAlignment="1" applyProtection="1">
      <alignment horizontal="center" vertical="center"/>
    </xf>
    <xf numFmtId="167" fontId="61" fillId="57" borderId="40" xfId="0" applyNumberFormat="1" applyFont="1" applyFill="1" applyBorder="1" applyAlignment="1" applyProtection="1">
      <alignment horizontal="right" vertical="center"/>
      <protection locked="0"/>
    </xf>
    <xf numFmtId="167" fontId="61" fillId="57" borderId="40" xfId="0" applyNumberFormat="1" applyFont="1" applyFill="1" applyBorder="1" applyAlignment="1" applyProtection="1">
      <alignment horizontal="right"/>
      <protection locked="0"/>
    </xf>
    <xf numFmtId="0" fontId="3" fillId="58" borderId="16" xfId="0" applyFont="1" applyFill="1" applyBorder="1" applyAlignment="1" applyProtection="1">
      <alignment horizontal="center" vertical="center"/>
    </xf>
    <xf numFmtId="0" fontId="3" fillId="58" borderId="98" xfId="0" applyFont="1" applyFill="1" applyBorder="1" applyAlignment="1" applyProtection="1">
      <alignment horizontal="center" vertical="center"/>
    </xf>
    <xf numFmtId="0" fontId="3" fillId="58" borderId="94" xfId="0" applyFont="1" applyFill="1" applyBorder="1" applyAlignment="1" applyProtection="1">
      <alignment horizontal="center" vertical="center"/>
    </xf>
    <xf numFmtId="0" fontId="3" fillId="58" borderId="96" xfId="0" applyFont="1" applyFill="1" applyBorder="1" applyAlignment="1" applyProtection="1">
      <alignment horizontal="center" vertical="center"/>
    </xf>
    <xf numFmtId="0" fontId="70" fillId="58" borderId="94" xfId="0" applyFont="1" applyFill="1" applyBorder="1" applyAlignment="1" applyProtection="1">
      <alignment horizontal="center" vertical="center"/>
    </xf>
    <xf numFmtId="0" fontId="3" fillId="58" borderId="94" xfId="0" applyFont="1" applyFill="1" applyBorder="1" applyAlignment="1" applyProtection="1">
      <alignment horizontal="center" vertical="center" wrapText="1"/>
    </xf>
    <xf numFmtId="0" fontId="3" fillId="58" borderId="96" xfId="0" applyFont="1" applyFill="1" applyBorder="1" applyAlignment="1" applyProtection="1">
      <alignment horizontal="center" vertical="center" wrapText="1"/>
    </xf>
    <xf numFmtId="49" fontId="62" fillId="55" borderId="20" xfId="173" applyNumberFormat="1" applyFont="1" applyFill="1" applyBorder="1" applyAlignment="1" applyProtection="1">
      <alignment horizontal="center" vertical="center"/>
    </xf>
    <xf numFmtId="49" fontId="66" fillId="56" borderId="100" xfId="0" applyNumberFormat="1" applyFont="1" applyFill="1" applyBorder="1" applyAlignment="1" applyProtection="1">
      <alignment horizontal="left" vertical="center"/>
    </xf>
    <xf numFmtId="0" fontId="70" fillId="58" borderId="16" xfId="0" applyFont="1" applyFill="1" applyBorder="1" applyAlignment="1" applyProtection="1">
      <alignment horizontal="center" vertical="center"/>
    </xf>
    <xf numFmtId="0" fontId="70" fillId="58" borderId="94" xfId="0" applyFont="1" applyFill="1" applyBorder="1" applyAlignment="1" applyProtection="1">
      <alignment horizontal="center" vertical="center" wrapText="1"/>
    </xf>
    <xf numFmtId="0" fontId="70" fillId="58" borderId="53" xfId="0" applyFont="1" applyFill="1" applyBorder="1" applyAlignment="1" applyProtection="1">
      <alignment horizontal="center" vertical="center"/>
    </xf>
    <xf numFmtId="0" fontId="70" fillId="58" borderId="15" xfId="0" applyFont="1" applyFill="1" applyBorder="1" applyAlignment="1" applyProtection="1">
      <alignment horizontal="center" vertical="center"/>
    </xf>
    <xf numFmtId="0" fontId="70" fillId="58" borderId="96" xfId="0" applyFont="1" applyFill="1" applyBorder="1" applyAlignment="1" applyProtection="1">
      <alignment horizontal="center" vertical="center"/>
    </xf>
    <xf numFmtId="0" fontId="70" fillId="58" borderId="98" xfId="0" applyFont="1" applyFill="1" applyBorder="1" applyAlignment="1" applyProtection="1">
      <alignment horizontal="center" vertical="center"/>
    </xf>
    <xf numFmtId="0" fontId="3" fillId="58" borderId="53" xfId="0" applyFont="1" applyFill="1" applyBorder="1" applyAlignment="1" applyProtection="1">
      <alignment horizontal="center" vertical="center"/>
    </xf>
    <xf numFmtId="0" fontId="62" fillId="58" borderId="41" xfId="0" applyFont="1" applyFill="1" applyBorder="1" applyAlignment="1" applyProtection="1">
      <alignment horizontal="center"/>
    </xf>
    <xf numFmtId="49" fontId="66" fillId="56" borderId="36" xfId="0" applyNumberFormat="1" applyFont="1" applyFill="1" applyBorder="1" applyAlignment="1" applyProtection="1">
      <alignment horizontal="left" vertical="center"/>
    </xf>
    <xf numFmtId="49" fontId="66" fillId="56" borderId="38" xfId="0" applyNumberFormat="1" applyFont="1" applyFill="1" applyBorder="1" applyAlignment="1" applyProtection="1">
      <alignment horizontal="left" vertical="center"/>
    </xf>
    <xf numFmtId="49" fontId="66" fillId="56" borderId="39" xfId="0" applyNumberFormat="1" applyFont="1" applyFill="1" applyBorder="1" applyAlignment="1" applyProtection="1">
      <alignment horizontal="left" vertical="center"/>
    </xf>
    <xf numFmtId="4" fontId="68" fillId="57" borderId="47" xfId="173" applyNumberFormat="1" applyFont="1" applyFill="1" applyBorder="1" applyAlignment="1" applyProtection="1">
      <alignment horizontal="center" vertical="center"/>
      <protection locked="0"/>
    </xf>
    <xf numFmtId="2" fontId="67" fillId="58" borderId="47" xfId="0" applyNumberFormat="1" applyFont="1" applyFill="1" applyBorder="1" applyAlignment="1" applyProtection="1">
      <alignment horizontal="center" vertical="center"/>
    </xf>
    <xf numFmtId="2" fontId="67" fillId="58" borderId="77" xfId="0" applyNumberFormat="1" applyFont="1" applyFill="1" applyBorder="1" applyAlignment="1" applyProtection="1">
      <alignment horizontal="center" vertical="center"/>
    </xf>
    <xf numFmtId="0" fontId="62" fillId="59" borderId="42" xfId="173" applyNumberFormat="1" applyFont="1" applyFill="1" applyBorder="1" applyAlignment="1" applyProtection="1">
      <alignment horizontal="center" vertical="center"/>
    </xf>
    <xf numFmtId="49" fontId="70" fillId="56" borderId="34" xfId="0" applyNumberFormat="1" applyFont="1" applyFill="1" applyBorder="1" applyAlignment="1" applyProtection="1">
      <alignment horizontal="left" vertical="center"/>
    </xf>
    <xf numFmtId="49" fontId="70" fillId="56" borderId="0" xfId="0" applyNumberFormat="1" applyFont="1" applyFill="1" applyBorder="1" applyAlignment="1" applyProtection="1">
      <alignment horizontal="left" vertical="center"/>
    </xf>
    <xf numFmtId="49" fontId="70" fillId="56" borderId="47" xfId="0" applyNumberFormat="1" applyFont="1" applyFill="1" applyBorder="1" applyAlignment="1" applyProtection="1">
      <alignment horizontal="left" vertical="center" wrapText="1"/>
    </xf>
    <xf numFmtId="49" fontId="70" fillId="56" borderId="61" xfId="0" applyNumberFormat="1" applyFont="1" applyFill="1" applyBorder="1" applyAlignment="1" applyProtection="1">
      <alignment horizontal="left" vertical="center"/>
    </xf>
    <xf numFmtId="49" fontId="70" fillId="56" borderId="42" xfId="0" applyNumberFormat="1" applyFont="1" applyFill="1" applyBorder="1" applyAlignment="1" applyProtection="1">
      <alignment horizontal="left" vertical="center" wrapText="1"/>
    </xf>
    <xf numFmtId="0" fontId="70" fillId="58" borderId="28" xfId="0" applyFont="1" applyFill="1" applyBorder="1" applyAlignment="1" applyProtection="1">
      <alignment horizontal="center" vertical="center"/>
    </xf>
    <xf numFmtId="0" fontId="70" fillId="55" borderId="56" xfId="173" applyFont="1" applyFill="1" applyBorder="1" applyAlignment="1" applyProtection="1">
      <alignment horizontal="left" vertical="center"/>
    </xf>
    <xf numFmtId="0" fontId="70" fillId="55" borderId="69" xfId="173" applyFont="1" applyFill="1" applyBorder="1" applyAlignment="1" applyProtection="1">
      <alignment horizontal="left" vertical="center"/>
    </xf>
    <xf numFmtId="0" fontId="61" fillId="0" borderId="62" xfId="0" applyFont="1" applyBorder="1" applyAlignment="1">
      <alignment horizontal="center" vertical="center" wrapText="1"/>
    </xf>
    <xf numFmtId="0" fontId="61" fillId="0" borderId="85" xfId="0" applyFont="1" applyBorder="1" applyAlignment="1">
      <alignment horizontal="center" vertical="center" wrapText="1"/>
    </xf>
    <xf numFmtId="0" fontId="1" fillId="0" borderId="62"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40" xfId="0" applyFont="1" applyBorder="1" applyAlignment="1">
      <alignment horizontal="center" vertical="center" wrapText="1"/>
    </xf>
    <xf numFmtId="0" fontId="1" fillId="0" borderId="40" xfId="0" applyFont="1" applyBorder="1" applyAlignment="1">
      <alignment horizontal="center" vertical="center" wrapText="1"/>
    </xf>
    <xf numFmtId="0" fontId="61" fillId="0" borderId="62" xfId="0" applyFont="1" applyBorder="1" applyAlignment="1">
      <alignment horizontal="center" vertical="top" wrapText="1"/>
    </xf>
    <xf numFmtId="0" fontId="61" fillId="0" borderId="0" xfId="0" applyFont="1" applyAlignment="1">
      <alignment wrapText="1"/>
    </xf>
    <xf numFmtId="0" fontId="0" fillId="0" borderId="0" xfId="0" applyFill="1"/>
    <xf numFmtId="0" fontId="70" fillId="59" borderId="46" xfId="173" applyFont="1" applyFill="1" applyBorder="1" applyAlignment="1" applyProtection="1">
      <alignment horizontal="center" vertical="center"/>
    </xf>
    <xf numFmtId="49" fontId="62" fillId="55" borderId="39" xfId="173" applyNumberFormat="1" applyFont="1" applyFill="1" applyBorder="1" applyAlignment="1" applyProtection="1">
      <alignment horizontal="center" vertical="center"/>
    </xf>
    <xf numFmtId="49" fontId="62" fillId="55" borderId="59" xfId="173" applyNumberFormat="1" applyFont="1" applyFill="1" applyBorder="1" applyAlignment="1" applyProtection="1">
      <alignment horizontal="center" vertical="center"/>
    </xf>
    <xf numFmtId="49" fontId="62" fillId="55" borderId="63" xfId="173" applyNumberFormat="1" applyFont="1" applyFill="1" applyBorder="1" applyAlignment="1" applyProtection="1">
      <alignment horizontal="center" vertical="center"/>
    </xf>
    <xf numFmtId="49" fontId="62" fillId="55" borderId="42" xfId="173" applyNumberFormat="1" applyFont="1" applyFill="1" applyBorder="1" applyAlignment="1" applyProtection="1">
      <alignment horizontal="center" vertical="center"/>
    </xf>
    <xf numFmtId="49" fontId="62" fillId="55" borderId="41" xfId="173" applyNumberFormat="1" applyFont="1" applyFill="1" applyBorder="1" applyAlignment="1" applyProtection="1">
      <alignment horizontal="center" vertical="center"/>
    </xf>
    <xf numFmtId="49" fontId="62" fillId="55" borderId="39" xfId="173" applyNumberFormat="1" applyFont="1" applyFill="1" applyBorder="1" applyAlignment="1" applyProtection="1">
      <alignment horizontal="center" vertical="center"/>
    </xf>
    <xf numFmtId="49" fontId="62" fillId="55" borderId="59" xfId="173" applyNumberFormat="1" applyFont="1" applyFill="1" applyBorder="1" applyAlignment="1" applyProtection="1">
      <alignment horizontal="center" vertical="center"/>
    </xf>
    <xf numFmtId="49" fontId="62" fillId="55" borderId="63" xfId="173" applyNumberFormat="1" applyFont="1" applyFill="1" applyBorder="1" applyAlignment="1" applyProtection="1">
      <alignment horizontal="center" vertical="center"/>
    </xf>
    <xf numFmtId="49" fontId="62" fillId="55" borderId="41" xfId="173" applyNumberFormat="1" applyFont="1" applyFill="1" applyBorder="1" applyAlignment="1" applyProtection="1">
      <alignment horizontal="center" vertical="center"/>
    </xf>
    <xf numFmtId="49" fontId="0" fillId="0" borderId="0" xfId="0" applyNumberFormat="1"/>
    <xf numFmtId="0" fontId="3" fillId="58" borderId="98" xfId="0" applyFont="1" applyFill="1" applyBorder="1" applyAlignment="1">
      <alignment horizontal="center" vertical="center" wrapText="1"/>
    </xf>
    <xf numFmtId="0" fontId="3" fillId="58" borderId="94" xfId="0" applyFont="1" applyFill="1" applyBorder="1" applyAlignment="1">
      <alignment horizontal="center" vertical="center" wrapText="1"/>
    </xf>
    <xf numFmtId="0" fontId="3" fillId="58" borderId="53" xfId="0" applyFont="1" applyFill="1" applyBorder="1" applyAlignment="1">
      <alignment horizontal="center" vertical="center" wrapText="1"/>
    </xf>
    <xf numFmtId="0" fontId="3" fillId="58" borderId="16" xfId="0" applyFont="1" applyFill="1" applyBorder="1" applyAlignment="1">
      <alignment horizontal="center" vertical="center" wrapText="1"/>
    </xf>
    <xf numFmtId="0" fontId="3" fillId="58" borderId="96" xfId="0" applyFont="1" applyFill="1" applyBorder="1" applyAlignment="1">
      <alignment horizontal="center" vertical="center" wrapText="1"/>
    </xf>
    <xf numFmtId="0" fontId="3" fillId="58" borderId="36" xfId="0" applyFont="1" applyFill="1" applyBorder="1"/>
    <xf numFmtId="0" fontId="3" fillId="58" borderId="38" xfId="0" applyFont="1" applyFill="1" applyBorder="1"/>
    <xf numFmtId="0" fontId="3" fillId="58" borderId="39" xfId="0" applyFont="1" applyFill="1" applyBorder="1"/>
    <xf numFmtId="49" fontId="62" fillId="58" borderId="43" xfId="0" applyNumberFormat="1" applyFont="1" applyFill="1" applyBorder="1" applyAlignment="1">
      <alignment horizontal="center" vertical="center"/>
    </xf>
    <xf numFmtId="49" fontId="62" fillId="58" borderId="83" xfId="0" applyNumberFormat="1" applyFont="1" applyFill="1" applyBorder="1" applyAlignment="1">
      <alignment horizontal="center" vertical="center"/>
    </xf>
    <xf numFmtId="49" fontId="62" fillId="58" borderId="54" xfId="0" applyNumberFormat="1" applyFont="1" applyFill="1" applyBorder="1" applyAlignment="1">
      <alignment horizontal="center" vertical="center"/>
    </xf>
    <xf numFmtId="49" fontId="62" fillId="58" borderId="24" xfId="0" applyNumberFormat="1" applyFont="1" applyFill="1" applyBorder="1" applyAlignment="1">
      <alignment horizontal="center" vertical="center"/>
    </xf>
    <xf numFmtId="49" fontId="62" fillId="58" borderId="50" xfId="0" applyNumberFormat="1" applyFont="1" applyFill="1" applyBorder="1" applyAlignment="1">
      <alignment horizontal="center" vertical="center"/>
    </xf>
    <xf numFmtId="49" fontId="62" fillId="58" borderId="87" xfId="0" applyNumberFormat="1" applyFont="1" applyFill="1" applyBorder="1" applyAlignment="1">
      <alignment horizontal="center"/>
    </xf>
    <xf numFmtId="49" fontId="62" fillId="58" borderId="85" xfId="0" applyNumberFormat="1" applyFont="1" applyFill="1" applyBorder="1" applyAlignment="1">
      <alignment horizontal="center"/>
    </xf>
    <xf numFmtId="49" fontId="62" fillId="58" borderId="86" xfId="0" applyNumberFormat="1" applyFont="1" applyFill="1" applyBorder="1" applyAlignment="1">
      <alignment horizontal="center"/>
    </xf>
    <xf numFmtId="49" fontId="62" fillId="58" borderId="42" xfId="0" applyNumberFormat="1" applyFont="1" applyFill="1" applyBorder="1" applyAlignment="1">
      <alignment horizontal="center" vertical="center"/>
    </xf>
    <xf numFmtId="49" fontId="62" fillId="58" borderId="41" xfId="0" applyNumberFormat="1" applyFont="1" applyFill="1" applyBorder="1" applyAlignment="1">
      <alignment horizontal="center" vertical="center"/>
    </xf>
    <xf numFmtId="49" fontId="62" fillId="55" borderId="43" xfId="173" applyNumberFormat="1" applyFont="1" applyFill="1" applyBorder="1" applyAlignment="1" applyProtection="1">
      <alignment horizontal="center" vertical="center"/>
    </xf>
    <xf numFmtId="0" fontId="0" fillId="0" borderId="0" xfId="0" applyFont="1" applyAlignment="1" applyProtection="1">
      <alignment horizontal="center"/>
    </xf>
    <xf numFmtId="3" fontId="67" fillId="57" borderId="0" xfId="0" applyNumberFormat="1" applyFont="1" applyFill="1" applyBorder="1" applyAlignment="1" applyProtection="1">
      <alignment horizontal="right" vertical="center"/>
      <protection locked="0"/>
    </xf>
    <xf numFmtId="3" fontId="67" fillId="57" borderId="42" xfId="0" applyNumberFormat="1" applyFont="1" applyFill="1" applyBorder="1" applyAlignment="1" applyProtection="1">
      <alignment horizontal="right" vertical="center"/>
      <protection locked="0"/>
    </xf>
    <xf numFmtId="49" fontId="66" fillId="54" borderId="0" xfId="0" applyNumberFormat="1" applyFont="1" applyFill="1" applyBorder="1" applyAlignment="1" applyProtection="1">
      <alignment horizontal="center" vertical="center"/>
    </xf>
    <xf numFmtId="0" fontId="67" fillId="57" borderId="0" xfId="0" quotePrefix="1" applyFont="1" applyFill="1" applyBorder="1" applyAlignment="1" applyProtection="1">
      <alignment horizontal="center" vertical="center"/>
      <protection locked="0"/>
    </xf>
    <xf numFmtId="0" fontId="67" fillId="57" borderId="42" xfId="0" quotePrefix="1" applyFont="1" applyFill="1" applyBorder="1" applyAlignment="1" applyProtection="1">
      <alignment horizontal="center" vertical="center"/>
      <protection locked="0"/>
    </xf>
    <xf numFmtId="4" fontId="67" fillId="57" borderId="42" xfId="0" applyNumberFormat="1" applyFont="1" applyFill="1" applyBorder="1" applyAlignment="1" applyProtection="1">
      <alignment horizontal="right" vertical="center"/>
      <protection locked="0"/>
    </xf>
    <xf numFmtId="165" fontId="0" fillId="57" borderId="40" xfId="0" applyNumberFormat="1" applyFont="1" applyFill="1" applyBorder="1" applyAlignment="1" applyProtection="1">
      <alignment horizontal="right"/>
      <protection locked="0"/>
    </xf>
    <xf numFmtId="165" fontId="0" fillId="57" borderId="41" xfId="0" applyNumberFormat="1" applyFont="1" applyFill="1" applyBorder="1" applyAlignment="1" applyProtection="1">
      <alignment horizontal="right"/>
      <protection locked="0"/>
    </xf>
    <xf numFmtId="4" fontId="0" fillId="57" borderId="42" xfId="0" applyNumberFormat="1" applyFont="1" applyFill="1" applyBorder="1" applyAlignment="1" applyProtection="1">
      <alignment horizontal="right"/>
      <protection locked="0"/>
    </xf>
    <xf numFmtId="0" fontId="67" fillId="57" borderId="38" xfId="0" quotePrefix="1" applyFont="1" applyFill="1" applyBorder="1" applyAlignment="1" applyProtection="1">
      <alignment horizontal="center" vertical="center"/>
      <protection locked="0"/>
    </xf>
    <xf numFmtId="0" fontId="67" fillId="57" borderId="39" xfId="0" quotePrefix="1" applyFont="1" applyFill="1" applyBorder="1" applyAlignment="1" applyProtection="1">
      <alignment horizontal="center" vertical="center"/>
      <protection locked="0"/>
    </xf>
    <xf numFmtId="0" fontId="67" fillId="57" borderId="0" xfId="0" applyFont="1" applyFill="1" applyBorder="1" applyAlignment="1" applyProtection="1">
      <alignment horizontal="center" vertical="center"/>
      <protection locked="0"/>
    </xf>
    <xf numFmtId="0" fontId="67" fillId="57" borderId="70" xfId="0" quotePrefix="1" applyFont="1" applyFill="1" applyBorder="1" applyAlignment="1" applyProtection="1">
      <alignment horizontal="center" vertical="center"/>
      <protection locked="0"/>
    </xf>
    <xf numFmtId="0" fontId="68" fillId="57" borderId="70" xfId="173" applyFont="1" applyFill="1" applyBorder="1" applyAlignment="1" applyProtection="1">
      <alignment horizontal="center" vertical="center"/>
      <protection locked="0"/>
    </xf>
    <xf numFmtId="0" fontId="67" fillId="57" borderId="42" xfId="0" applyFont="1" applyFill="1" applyBorder="1" applyAlignment="1" applyProtection="1">
      <alignment horizontal="center" vertical="center"/>
      <protection locked="0"/>
    </xf>
    <xf numFmtId="0" fontId="68" fillId="57" borderId="59" xfId="173" applyFont="1" applyFill="1" applyBorder="1" applyAlignment="1" applyProtection="1">
      <alignment horizontal="center" vertical="center"/>
      <protection locked="0"/>
    </xf>
    <xf numFmtId="3" fontId="67" fillId="57" borderId="38" xfId="0" applyNumberFormat="1" applyFont="1" applyFill="1" applyBorder="1" applyAlignment="1" applyProtection="1">
      <alignment horizontal="right" vertical="center"/>
      <protection locked="0"/>
    </xf>
    <xf numFmtId="3" fontId="67" fillId="57" borderId="48" xfId="0" applyNumberFormat="1" applyFont="1" applyFill="1" applyBorder="1" applyAlignment="1" applyProtection="1">
      <alignment horizontal="right" vertical="center"/>
      <protection locked="0"/>
    </xf>
    <xf numFmtId="49" fontId="68" fillId="58" borderId="43" xfId="173" applyNumberFormat="1" applyFont="1" applyFill="1" applyBorder="1" applyAlignment="1" applyProtection="1">
      <alignment horizontal="center" vertical="center"/>
    </xf>
    <xf numFmtId="49" fontId="62" fillId="55" borderId="0" xfId="173" applyNumberFormat="1" applyFont="1" applyFill="1" applyBorder="1" applyAlignment="1" applyProtection="1">
      <alignment horizontal="center" vertical="center"/>
    </xf>
    <xf numFmtId="0" fontId="3" fillId="0" borderId="0" xfId="0" applyFont="1" applyFill="1" applyBorder="1" applyAlignment="1" applyProtection="1">
      <alignment vertical="center" textRotation="90"/>
    </xf>
    <xf numFmtId="49" fontId="62" fillId="55" borderId="83" xfId="173" applyNumberFormat="1" applyFont="1" applyFill="1" applyBorder="1" applyAlignment="1" applyProtection="1">
      <alignment horizontal="center" vertical="center"/>
    </xf>
    <xf numFmtId="49" fontId="66" fillId="56" borderId="72" xfId="0" applyNumberFormat="1" applyFont="1" applyFill="1" applyBorder="1" applyAlignment="1" applyProtection="1">
      <alignment horizontal="left" vertical="center"/>
    </xf>
    <xf numFmtId="49" fontId="66" fillId="56" borderId="69" xfId="0" applyNumberFormat="1" applyFont="1" applyFill="1" applyBorder="1" applyAlignment="1" applyProtection="1">
      <alignment horizontal="left" vertical="center"/>
    </xf>
    <xf numFmtId="49" fontId="66" fillId="56" borderId="67" xfId="0" applyNumberFormat="1" applyFont="1" applyFill="1" applyBorder="1" applyAlignment="1" applyProtection="1">
      <alignment horizontal="left" vertical="center"/>
    </xf>
    <xf numFmtId="49" fontId="66" fillId="56" borderId="20" xfId="0" applyNumberFormat="1" applyFont="1" applyFill="1" applyBorder="1" applyAlignment="1" applyProtection="1">
      <alignment horizontal="left" vertical="center"/>
    </xf>
    <xf numFmtId="49" fontId="62" fillId="55" borderId="35" xfId="173" applyNumberFormat="1" applyFont="1" applyFill="1" applyBorder="1" applyAlignment="1" applyProtection="1">
      <alignment horizontal="center" vertical="center"/>
    </xf>
    <xf numFmtId="49" fontId="62" fillId="55" borderId="40" xfId="173" applyNumberFormat="1" applyFont="1" applyFill="1" applyBorder="1" applyAlignment="1" applyProtection="1">
      <alignment horizontal="center" vertical="center"/>
    </xf>
    <xf numFmtId="49" fontId="62" fillId="55" borderId="77" xfId="173" applyNumberFormat="1" applyFont="1" applyFill="1" applyBorder="1" applyAlignment="1" applyProtection="1">
      <alignment horizontal="center" vertical="center"/>
    </xf>
    <xf numFmtId="4" fontId="68" fillId="57" borderId="34" xfId="173" applyNumberFormat="1" applyFont="1" applyFill="1" applyBorder="1" applyAlignment="1" applyProtection="1">
      <alignment horizontal="right" vertical="center"/>
      <protection locked="0"/>
    </xf>
    <xf numFmtId="4" fontId="67" fillId="57" borderId="70" xfId="0" applyNumberFormat="1" applyFont="1" applyFill="1" applyBorder="1" applyAlignment="1" applyProtection="1">
      <alignment horizontal="right" vertical="center"/>
      <protection locked="0"/>
    </xf>
    <xf numFmtId="4" fontId="68" fillId="57" borderId="68" xfId="173" applyNumberFormat="1" applyFont="1" applyFill="1" applyBorder="1" applyAlignment="1" applyProtection="1">
      <alignment horizontal="right" vertical="center"/>
      <protection locked="0"/>
    </xf>
    <xf numFmtId="4" fontId="67" fillId="57" borderId="71" xfId="0" applyNumberFormat="1" applyFont="1" applyFill="1" applyBorder="1" applyAlignment="1" applyProtection="1">
      <alignment horizontal="right" vertical="center"/>
      <protection locked="0"/>
    </xf>
    <xf numFmtId="4" fontId="68" fillId="57" borderId="73" xfId="173" applyNumberFormat="1" applyFont="1" applyFill="1" applyBorder="1" applyAlignment="1" applyProtection="1">
      <alignment horizontal="right" vertical="center"/>
      <protection locked="0"/>
    </xf>
    <xf numFmtId="4" fontId="68" fillId="57" borderId="70" xfId="173" applyNumberFormat="1" applyFont="1" applyFill="1" applyBorder="1" applyAlignment="1" applyProtection="1">
      <alignment horizontal="right" vertical="center"/>
      <protection locked="0"/>
    </xf>
    <xf numFmtId="4" fontId="68" fillId="57" borderId="71" xfId="173" applyNumberFormat="1" applyFont="1" applyFill="1" applyBorder="1" applyAlignment="1" applyProtection="1">
      <alignment horizontal="right" vertical="center"/>
      <protection locked="0"/>
    </xf>
    <xf numFmtId="49" fontId="68" fillId="58" borderId="54" xfId="173" applyNumberFormat="1" applyFont="1" applyFill="1" applyBorder="1" applyAlignment="1" applyProtection="1">
      <alignment horizontal="center" vertical="center"/>
    </xf>
    <xf numFmtId="2" fontId="61" fillId="58" borderId="34" xfId="173" applyNumberFormat="1" applyFont="1" applyFill="1" applyBorder="1" applyAlignment="1" applyProtection="1">
      <alignment horizontal="center" vertical="center"/>
    </xf>
    <xf numFmtId="2" fontId="61" fillId="58" borderId="0" xfId="173" applyNumberFormat="1" applyFont="1" applyFill="1" applyBorder="1" applyAlignment="1" applyProtection="1">
      <alignment horizontal="center" vertical="center"/>
    </xf>
    <xf numFmtId="2" fontId="61" fillId="58" borderId="47" xfId="173" applyNumberFormat="1" applyFont="1" applyFill="1" applyBorder="1" applyAlignment="1" applyProtection="1">
      <alignment horizontal="center" vertical="center"/>
    </xf>
    <xf numFmtId="2" fontId="61" fillId="58" borderId="42" xfId="173" applyNumberFormat="1" applyFont="1" applyFill="1" applyBorder="1" applyAlignment="1" applyProtection="1">
      <alignment horizontal="center" vertical="center"/>
    </xf>
    <xf numFmtId="0" fontId="3" fillId="58" borderId="16" xfId="0" applyFont="1" applyFill="1" applyBorder="1" applyAlignment="1" applyProtection="1">
      <alignment horizontal="center" vertical="center" wrapText="1"/>
    </xf>
    <xf numFmtId="2" fontId="68" fillId="58" borderId="57" xfId="173" applyNumberFormat="1" applyFont="1" applyFill="1" applyBorder="1" applyAlignment="1" applyProtection="1">
      <alignment horizontal="center" vertical="center"/>
    </xf>
    <xf numFmtId="2" fontId="68" fillId="58" borderId="62" xfId="173" applyNumberFormat="1" applyFont="1" applyFill="1" applyBorder="1" applyAlignment="1" applyProtection="1">
      <alignment horizontal="center" vertical="center"/>
    </xf>
    <xf numFmtId="2" fontId="68" fillId="58" borderId="68" xfId="173" applyNumberFormat="1" applyFont="1" applyFill="1" applyBorder="1" applyAlignment="1" applyProtection="1">
      <alignment horizontal="center" vertical="center"/>
    </xf>
    <xf numFmtId="2" fontId="68" fillId="58" borderId="63" xfId="173" applyNumberFormat="1" applyFont="1" applyFill="1" applyBorder="1" applyAlignment="1" applyProtection="1">
      <alignment horizontal="center" vertical="center"/>
    </xf>
    <xf numFmtId="0" fontId="3" fillId="0" borderId="42" xfId="0" applyFont="1" applyFill="1" applyBorder="1" applyAlignment="1" applyProtection="1">
      <alignment vertical="center" textRotation="90"/>
    </xf>
    <xf numFmtId="0" fontId="69" fillId="59" borderId="46" xfId="173" applyFont="1" applyFill="1" applyBorder="1" applyAlignment="1" applyProtection="1">
      <alignment horizontal="center" vertical="center"/>
    </xf>
    <xf numFmtId="0" fontId="69" fillId="58" borderId="94" xfId="0" applyFont="1" applyFill="1" applyBorder="1" applyAlignment="1" applyProtection="1">
      <alignment horizontal="center" vertical="center" wrapText="1"/>
    </xf>
    <xf numFmtId="49" fontId="66" fillId="56" borderId="37" xfId="0" applyNumberFormat="1" applyFont="1" applyFill="1" applyBorder="1" applyAlignment="1" applyProtection="1">
      <alignment horizontal="left" vertical="center"/>
    </xf>
    <xf numFmtId="0" fontId="3" fillId="58" borderId="72" xfId="0" applyFont="1" applyFill="1" applyBorder="1" applyProtection="1"/>
    <xf numFmtId="0" fontId="3" fillId="58" borderId="74" xfId="0" applyFont="1" applyFill="1" applyBorder="1" applyProtection="1"/>
    <xf numFmtId="0" fontId="3" fillId="58" borderId="69" xfId="0" applyFont="1" applyFill="1" applyBorder="1" applyProtection="1"/>
    <xf numFmtId="0" fontId="3" fillId="58" borderId="75" xfId="0" applyFont="1" applyFill="1" applyBorder="1" applyProtection="1"/>
    <xf numFmtId="0" fontId="3" fillId="58" borderId="76" xfId="0" applyFont="1" applyFill="1" applyBorder="1" applyProtection="1"/>
    <xf numFmtId="0" fontId="3" fillId="58" borderId="37" xfId="0" applyFont="1" applyFill="1" applyBorder="1" applyProtection="1"/>
    <xf numFmtId="0" fontId="3" fillId="58" borderId="78" xfId="0" applyFont="1" applyFill="1" applyBorder="1" applyProtection="1"/>
    <xf numFmtId="0" fontId="3" fillId="58" borderId="81" xfId="0" applyFont="1" applyFill="1" applyBorder="1" applyProtection="1"/>
    <xf numFmtId="0" fontId="3" fillId="58" borderId="55" xfId="0" applyFont="1" applyFill="1" applyBorder="1" applyProtection="1"/>
    <xf numFmtId="0" fontId="3" fillId="58" borderId="100" xfId="0" applyFont="1" applyFill="1" applyBorder="1" applyAlignment="1" applyProtection="1">
      <alignment vertical="center"/>
    </xf>
    <xf numFmtId="0" fontId="3" fillId="58" borderId="31" xfId="0" applyFont="1" applyFill="1" applyBorder="1" applyAlignment="1">
      <alignment horizontal="center" vertical="center"/>
    </xf>
    <xf numFmtId="0" fontId="3" fillId="58" borderId="89" xfId="0" applyFont="1" applyFill="1" applyBorder="1" applyAlignment="1">
      <alignment horizontal="center" vertical="center" wrapText="1"/>
    </xf>
    <xf numFmtId="49" fontId="62" fillId="58" borderId="93" xfId="0" applyNumberFormat="1" applyFont="1" applyFill="1" applyBorder="1" applyAlignment="1">
      <alignment horizontal="center" vertical="center"/>
    </xf>
    <xf numFmtId="0" fontId="0" fillId="0" borderId="0" xfId="0" applyFont="1" applyAlignment="1" applyProtection="1">
      <alignment wrapText="1"/>
    </xf>
    <xf numFmtId="0" fontId="3" fillId="58" borderId="48" xfId="0" applyFont="1" applyFill="1" applyBorder="1" applyAlignment="1" applyProtection="1">
      <alignment horizontal="center" vertical="center"/>
    </xf>
    <xf numFmtId="0" fontId="3" fillId="58" borderId="47" xfId="0" applyFont="1" applyFill="1" applyBorder="1" applyAlignment="1" applyProtection="1">
      <alignment horizontal="center" vertical="center"/>
    </xf>
    <xf numFmtId="0" fontId="62" fillId="58" borderId="39" xfId="0" applyFont="1" applyFill="1" applyBorder="1" applyAlignment="1" applyProtection="1">
      <alignment horizontal="center" vertical="center"/>
    </xf>
    <xf numFmtId="0" fontId="62" fillId="58" borderId="42" xfId="0" applyFont="1" applyFill="1" applyBorder="1" applyAlignment="1" applyProtection="1">
      <alignment horizontal="center" vertical="center"/>
    </xf>
    <xf numFmtId="0" fontId="62" fillId="58" borderId="63" xfId="0" applyFont="1" applyFill="1" applyBorder="1" applyAlignment="1" applyProtection="1">
      <alignment horizontal="center" vertical="center"/>
    </xf>
    <xf numFmtId="168" fontId="0" fillId="58" borderId="0" xfId="728" applyNumberFormat="1" applyFont="1" applyFill="1" applyBorder="1" applyAlignment="1" applyProtection="1">
      <alignment horizontal="right" vertical="center"/>
    </xf>
    <xf numFmtId="168" fontId="0" fillId="58" borderId="83" xfId="728" applyNumberFormat="1" applyFont="1" applyFill="1" applyBorder="1" applyAlignment="1" applyProtection="1">
      <alignment horizontal="right" vertical="center"/>
    </xf>
    <xf numFmtId="4" fontId="0" fillId="57" borderId="38" xfId="727" applyNumberFormat="1" applyFont="1" applyFill="1" applyBorder="1" applyAlignment="1" applyProtection="1">
      <alignment horizontal="right" vertical="center"/>
      <protection locked="0"/>
    </xf>
    <xf numFmtId="4" fontId="0" fillId="57" borderId="43" xfId="727" applyNumberFormat="1" applyFont="1" applyFill="1" applyBorder="1" applyAlignment="1" applyProtection="1">
      <alignment horizontal="right" vertical="center"/>
      <protection locked="0"/>
    </xf>
    <xf numFmtId="0" fontId="0" fillId="57" borderId="62" xfId="0" applyFont="1" applyFill="1" applyBorder="1" applyAlignment="1" applyProtection="1">
      <alignment horizontal="center" vertical="center"/>
      <protection locked="0"/>
    </xf>
    <xf numFmtId="0" fontId="0" fillId="57" borderId="24" xfId="0" applyFont="1" applyFill="1" applyBorder="1" applyAlignment="1" applyProtection="1">
      <alignment horizontal="center" vertical="center"/>
      <protection locked="0"/>
    </xf>
    <xf numFmtId="0" fontId="0" fillId="0" borderId="0" xfId="0" applyAlignment="1" applyProtection="1">
      <alignment horizontal="center"/>
    </xf>
    <xf numFmtId="4" fontId="0" fillId="58" borderId="38" xfId="727" applyNumberFormat="1" applyFont="1" applyFill="1" applyBorder="1" applyAlignment="1" applyProtection="1">
      <alignment horizontal="right" vertical="center"/>
    </xf>
    <xf numFmtId="49" fontId="62" fillId="55" borderId="44" xfId="173" applyNumberFormat="1" applyFont="1" applyFill="1" applyBorder="1" applyAlignment="1" applyProtection="1">
      <alignment horizontal="center" vertical="center"/>
    </xf>
    <xf numFmtId="49" fontId="62" fillId="55" borderId="24" xfId="173" applyNumberFormat="1" applyFont="1" applyFill="1" applyBorder="1" applyAlignment="1" applyProtection="1">
      <alignment horizontal="center" vertical="center"/>
    </xf>
    <xf numFmtId="49" fontId="62" fillId="55" borderId="54" xfId="173" applyNumberFormat="1" applyFont="1" applyFill="1" applyBorder="1" applyAlignment="1" applyProtection="1">
      <alignment horizontal="center" vertical="center"/>
    </xf>
    <xf numFmtId="0" fontId="70" fillId="58" borderId="0" xfId="0" applyFont="1" applyFill="1" applyBorder="1" applyAlignment="1" applyProtection="1">
      <alignment horizontal="left" vertical="center"/>
    </xf>
    <xf numFmtId="0" fontId="70" fillId="55" borderId="0" xfId="173" applyFont="1" applyFill="1" applyBorder="1" applyAlignment="1" applyProtection="1">
      <alignment horizontal="left" vertical="center"/>
    </xf>
    <xf numFmtId="0" fontId="70" fillId="55" borderId="47" xfId="173" applyFont="1" applyFill="1" applyBorder="1" applyAlignment="1" applyProtection="1">
      <alignment horizontal="left" vertical="center" wrapText="1"/>
    </xf>
    <xf numFmtId="0" fontId="70" fillId="58" borderId="68" xfId="0" applyFont="1" applyFill="1" applyBorder="1" applyAlignment="1" applyProtection="1">
      <alignment horizontal="left" vertical="center"/>
    </xf>
    <xf numFmtId="0" fontId="61" fillId="0" borderId="0" xfId="0" applyFont="1" applyProtection="1"/>
    <xf numFmtId="0" fontId="70" fillId="55" borderId="67" xfId="173" applyFont="1" applyFill="1" applyBorder="1" applyAlignment="1" applyProtection="1">
      <alignment horizontal="left" vertical="center" wrapText="1"/>
    </xf>
    <xf numFmtId="0" fontId="70" fillId="55" borderId="37" xfId="173" applyFont="1" applyFill="1" applyBorder="1" applyAlignment="1" applyProtection="1">
      <alignment horizontal="left" vertical="center" wrapText="1"/>
    </xf>
    <xf numFmtId="49" fontId="70" fillId="56" borderId="98" xfId="0" applyNumberFormat="1" applyFont="1" applyFill="1" applyBorder="1" applyAlignment="1" applyProtection="1">
      <alignment horizontal="center" vertical="center" wrapText="1"/>
    </xf>
    <xf numFmtId="167" fontId="61" fillId="57" borderId="38" xfId="0" applyNumberFormat="1" applyFont="1" applyFill="1" applyBorder="1" applyAlignment="1" applyProtection="1">
      <alignment horizontal="right" vertical="center"/>
      <protection locked="0"/>
    </xf>
    <xf numFmtId="167" fontId="61" fillId="57" borderId="38" xfId="0" applyNumberFormat="1" applyFont="1" applyFill="1" applyBorder="1" applyAlignment="1" applyProtection="1">
      <alignment horizontal="right"/>
      <protection locked="0"/>
    </xf>
    <xf numFmtId="49" fontId="70" fillId="56" borderId="53" xfId="0" applyNumberFormat="1" applyFont="1" applyFill="1" applyBorder="1" applyAlignment="1" applyProtection="1">
      <alignment horizontal="center" vertical="center" wrapText="1"/>
    </xf>
    <xf numFmtId="49" fontId="70" fillId="56" borderId="16" xfId="0" applyNumberFormat="1" applyFont="1" applyFill="1" applyBorder="1" applyAlignment="1" applyProtection="1">
      <alignment horizontal="center" vertical="center" wrapText="1"/>
    </xf>
    <xf numFmtId="167" fontId="61" fillId="57" borderId="62" xfId="0" applyNumberFormat="1" applyFont="1" applyFill="1" applyBorder="1" applyAlignment="1" applyProtection="1">
      <alignment horizontal="right" vertical="center"/>
      <protection locked="0"/>
    </xf>
    <xf numFmtId="167" fontId="61" fillId="57" borderId="62" xfId="0" applyNumberFormat="1" applyFont="1" applyFill="1" applyBorder="1" applyAlignment="1" applyProtection="1">
      <alignment horizontal="right"/>
      <protection locked="0"/>
    </xf>
    <xf numFmtId="49" fontId="70" fillId="56" borderId="96" xfId="0" applyNumberFormat="1" applyFont="1" applyFill="1" applyBorder="1" applyAlignment="1" applyProtection="1">
      <alignment horizontal="center" vertical="center" wrapText="1"/>
    </xf>
    <xf numFmtId="167" fontId="67" fillId="58" borderId="0" xfId="0" applyNumberFormat="1" applyFont="1" applyFill="1" applyBorder="1" applyAlignment="1" applyProtection="1">
      <alignment horizontal="right" vertical="center"/>
    </xf>
    <xf numFmtId="167" fontId="67" fillId="58" borderId="70" xfId="0" applyNumberFormat="1" applyFont="1" applyFill="1" applyBorder="1" applyAlignment="1" applyProtection="1">
      <alignment horizontal="right" vertical="center"/>
    </xf>
    <xf numFmtId="167" fontId="67" fillId="58" borderId="62" xfId="0" applyNumberFormat="1" applyFont="1" applyFill="1" applyBorder="1" applyAlignment="1" applyProtection="1">
      <alignment horizontal="right" vertical="center"/>
    </xf>
    <xf numFmtId="167" fontId="67" fillId="58" borderId="40" xfId="0" applyNumberFormat="1" applyFont="1" applyFill="1" applyBorder="1" applyAlignment="1" applyProtection="1">
      <alignment horizontal="right" vertical="center"/>
    </xf>
    <xf numFmtId="167" fontId="0" fillId="58" borderId="47" xfId="0" applyNumberFormat="1" applyFill="1" applyBorder="1" applyAlignment="1" applyProtection="1">
      <alignment horizontal="right"/>
    </xf>
    <xf numFmtId="167" fontId="0" fillId="58" borderId="71" xfId="0" applyNumberFormat="1" applyFill="1" applyBorder="1" applyAlignment="1" applyProtection="1">
      <alignment horizontal="right"/>
    </xf>
    <xf numFmtId="167" fontId="0" fillId="58" borderId="68" xfId="0" applyNumberFormat="1" applyFill="1" applyBorder="1" applyAlignment="1" applyProtection="1">
      <alignment horizontal="right"/>
    </xf>
    <xf numFmtId="167" fontId="0" fillId="58" borderId="77" xfId="0" applyNumberFormat="1" applyFill="1" applyBorder="1" applyAlignment="1" applyProtection="1">
      <alignment horizontal="right"/>
    </xf>
    <xf numFmtId="167" fontId="67" fillId="58" borderId="61" xfId="0" applyNumberFormat="1" applyFont="1" applyFill="1" applyBorder="1" applyAlignment="1" applyProtection="1">
      <alignment horizontal="right" vertical="center"/>
    </xf>
    <xf numFmtId="167" fontId="67" fillId="58" borderId="66" xfId="0" applyNumberFormat="1" applyFont="1" applyFill="1" applyBorder="1" applyAlignment="1" applyProtection="1">
      <alignment horizontal="right" vertical="center"/>
    </xf>
    <xf numFmtId="167" fontId="67" fillId="58" borderId="65" xfId="0" applyNumberFormat="1" applyFont="1" applyFill="1" applyBorder="1" applyAlignment="1" applyProtection="1">
      <alignment horizontal="right" vertical="center"/>
    </xf>
    <xf numFmtId="167" fontId="67" fillId="58" borderId="60" xfId="0" applyNumberFormat="1" applyFont="1" applyFill="1" applyBorder="1" applyAlignment="1" applyProtection="1">
      <alignment horizontal="right" vertical="center"/>
    </xf>
    <xf numFmtId="167" fontId="0" fillId="58" borderId="42" xfId="0" applyNumberFormat="1" applyFill="1" applyBorder="1" applyAlignment="1" applyProtection="1">
      <alignment horizontal="right"/>
    </xf>
    <xf numFmtId="167" fontId="0" fillId="58" borderId="59" xfId="0" applyNumberFormat="1" applyFill="1" applyBorder="1" applyAlignment="1" applyProtection="1">
      <alignment horizontal="right"/>
    </xf>
    <xf numFmtId="167" fontId="0" fillId="58" borderId="63" xfId="0" applyNumberFormat="1" applyFill="1" applyBorder="1" applyAlignment="1" applyProtection="1">
      <alignment horizontal="right"/>
    </xf>
    <xf numFmtId="167" fontId="0" fillId="58" borderId="41" xfId="0" applyNumberFormat="1" applyFill="1" applyBorder="1" applyAlignment="1" applyProtection="1">
      <alignment horizontal="right"/>
    </xf>
    <xf numFmtId="167" fontId="61" fillId="60" borderId="36" xfId="173" applyNumberFormat="1" applyFont="1" applyFill="1" applyBorder="1" applyAlignment="1" applyProtection="1">
      <alignment horizontal="right" vertical="center"/>
      <protection locked="0"/>
    </xf>
    <xf numFmtId="167" fontId="61" fillId="60" borderId="57" xfId="173" applyNumberFormat="1" applyFont="1" applyFill="1" applyBorder="1" applyAlignment="1" applyProtection="1">
      <alignment horizontal="right" vertical="center"/>
      <protection locked="0"/>
    </xf>
    <xf numFmtId="49" fontId="62" fillId="55" borderId="68" xfId="173" applyNumberFormat="1" applyFont="1" applyFill="1" applyBorder="1" applyAlignment="1" applyProtection="1">
      <alignment horizontal="center" vertical="center"/>
    </xf>
    <xf numFmtId="167" fontId="68" fillId="58" borderId="48" xfId="727" applyNumberFormat="1" applyFont="1" applyFill="1" applyBorder="1" applyAlignment="1" applyProtection="1">
      <alignment horizontal="right" vertical="center"/>
    </xf>
    <xf numFmtId="167" fontId="68" fillId="58" borderId="71" xfId="727" applyNumberFormat="1" applyFont="1" applyFill="1" applyBorder="1" applyAlignment="1" applyProtection="1">
      <alignment horizontal="right" vertical="center"/>
    </xf>
    <xf numFmtId="167" fontId="68" fillId="58" borderId="68" xfId="727" applyNumberFormat="1" applyFont="1" applyFill="1" applyBorder="1" applyAlignment="1" applyProtection="1">
      <alignment horizontal="right" vertical="center"/>
    </xf>
    <xf numFmtId="167" fontId="68" fillId="58" borderId="77" xfId="727" applyNumberFormat="1" applyFont="1" applyFill="1" applyBorder="1" applyAlignment="1" applyProtection="1">
      <alignment horizontal="right" vertical="center"/>
    </xf>
    <xf numFmtId="49" fontId="66" fillId="56" borderId="84" xfId="0" applyNumberFormat="1" applyFont="1" applyFill="1" applyBorder="1" applyAlignment="1" applyProtection="1">
      <alignment vertical="center"/>
    </xf>
    <xf numFmtId="49" fontId="66" fillId="56" borderId="98" xfId="0" applyNumberFormat="1" applyFont="1" applyFill="1" applyBorder="1" applyAlignment="1" applyProtection="1">
      <alignment vertical="center"/>
    </xf>
    <xf numFmtId="49" fontId="66" fillId="56" borderId="43" xfId="0" applyNumberFormat="1" applyFont="1" applyFill="1" applyBorder="1" applyAlignment="1" applyProtection="1">
      <alignment vertical="center"/>
    </xf>
    <xf numFmtId="49" fontId="62" fillId="55" borderId="33" xfId="173" applyNumberFormat="1" applyFont="1" applyFill="1" applyBorder="1" applyAlignment="1" applyProtection="1">
      <alignment horizontal="center" vertical="center"/>
    </xf>
    <xf numFmtId="0" fontId="70" fillId="58" borderId="98" xfId="0" applyFont="1" applyFill="1" applyBorder="1" applyAlignment="1" applyProtection="1">
      <alignment horizontal="center" vertical="center" wrapText="1"/>
    </xf>
    <xf numFmtId="0" fontId="70" fillId="58" borderId="15" xfId="0" applyFont="1" applyFill="1" applyBorder="1" applyAlignment="1" applyProtection="1">
      <alignment horizontal="center" vertical="center" wrapText="1"/>
    </xf>
    <xf numFmtId="0" fontId="67" fillId="57" borderId="69" xfId="0" applyFont="1" applyFill="1" applyBorder="1" applyAlignment="1" applyProtection="1">
      <alignment horizontal="center" vertical="center"/>
      <protection locked="0"/>
    </xf>
    <xf numFmtId="0" fontId="67" fillId="57" borderId="37" xfId="0" applyFont="1" applyFill="1" applyBorder="1" applyAlignment="1" applyProtection="1">
      <alignment horizontal="center" vertical="center"/>
      <protection locked="0"/>
    </xf>
    <xf numFmtId="167" fontId="67" fillId="57" borderId="0" xfId="0" quotePrefix="1" applyNumberFormat="1" applyFont="1" applyFill="1" applyBorder="1" applyAlignment="1" applyProtection="1">
      <alignment horizontal="center" vertical="center"/>
      <protection locked="0"/>
    </xf>
    <xf numFmtId="167" fontId="67" fillId="57" borderId="42" xfId="0" quotePrefix="1" applyNumberFormat="1" applyFont="1" applyFill="1" applyBorder="1" applyAlignment="1" applyProtection="1">
      <alignment horizontal="center" vertical="center"/>
      <protection locked="0"/>
    </xf>
    <xf numFmtId="165" fontId="0" fillId="57" borderId="70" xfId="0" applyNumberFormat="1" applyFont="1" applyFill="1" applyBorder="1" applyAlignment="1" applyProtection="1">
      <alignment horizontal="right"/>
      <protection locked="0"/>
    </xf>
    <xf numFmtId="165" fontId="0" fillId="57" borderId="59" xfId="0" applyNumberFormat="1" applyFont="1" applyFill="1" applyBorder="1" applyAlignment="1" applyProtection="1">
      <alignment horizontal="right"/>
      <protection locked="0"/>
    </xf>
    <xf numFmtId="0" fontId="65" fillId="0" borderId="38" xfId="173" applyFont="1" applyFill="1" applyBorder="1" applyAlignment="1" applyProtection="1">
      <alignment vertical="center"/>
    </xf>
    <xf numFmtId="4" fontId="0" fillId="57" borderId="92" xfId="727" applyNumberFormat="1" applyFont="1" applyFill="1" applyBorder="1" applyProtection="1">
      <protection locked="0"/>
    </xf>
    <xf numFmtId="4" fontId="0" fillId="57" borderId="34" xfId="727" applyNumberFormat="1" applyFont="1" applyFill="1" applyBorder="1" applyProtection="1">
      <protection locked="0"/>
    </xf>
    <xf numFmtId="4" fontId="0" fillId="57" borderId="35" xfId="727" applyNumberFormat="1" applyFont="1" applyFill="1" applyBorder="1" applyProtection="1">
      <protection locked="0"/>
    </xf>
    <xf numFmtId="4" fontId="0" fillId="57" borderId="91" xfId="727" applyNumberFormat="1" applyFont="1" applyFill="1" applyBorder="1" applyProtection="1">
      <protection locked="0"/>
    </xf>
    <xf numFmtId="4" fontId="0" fillId="57" borderId="0" xfId="727" applyNumberFormat="1" applyFont="1" applyFill="1" applyBorder="1" applyProtection="1">
      <protection locked="0"/>
    </xf>
    <xf numFmtId="4" fontId="0" fillId="57" borderId="40" xfId="727" applyNumberFormat="1" applyFont="1" applyFill="1" applyBorder="1" applyProtection="1">
      <protection locked="0"/>
    </xf>
    <xf numFmtId="4" fontId="0" fillId="57" borderId="93" xfId="727" applyNumberFormat="1" applyFont="1" applyFill="1" applyBorder="1" applyProtection="1">
      <protection locked="0"/>
    </xf>
    <xf numFmtId="4" fontId="0" fillId="57" borderId="42" xfId="727" applyNumberFormat="1" applyFont="1" applyFill="1" applyBorder="1" applyProtection="1">
      <protection locked="0"/>
    </xf>
    <xf numFmtId="4" fontId="0" fillId="57" borderId="41" xfId="727" applyNumberFormat="1" applyFont="1" applyFill="1" applyBorder="1" applyProtection="1">
      <protection locked="0"/>
    </xf>
    <xf numFmtId="4" fontId="0" fillId="57" borderId="36" xfId="727" applyNumberFormat="1" applyFont="1" applyFill="1" applyBorder="1" applyProtection="1">
      <protection locked="0"/>
    </xf>
    <xf numFmtId="4" fontId="0" fillId="57" borderId="73" xfId="727" applyNumberFormat="1" applyFont="1" applyFill="1" applyBorder="1" applyProtection="1">
      <protection locked="0"/>
    </xf>
    <xf numFmtId="4" fontId="0" fillId="57" borderId="57" xfId="727" applyNumberFormat="1" applyFont="1" applyFill="1" applyBorder="1" applyProtection="1">
      <protection locked="0"/>
    </xf>
    <xf numFmtId="4" fontId="0" fillId="57" borderId="38" xfId="727" applyNumberFormat="1" applyFont="1" applyFill="1" applyBorder="1" applyProtection="1">
      <protection locked="0"/>
    </xf>
    <xf numFmtId="4" fontId="0" fillId="57" borderId="70" xfId="727" applyNumberFormat="1" applyFont="1" applyFill="1" applyBorder="1" applyProtection="1">
      <protection locked="0"/>
    </xf>
    <xf numFmtId="4" fontId="0" fillId="57" borderId="62" xfId="727" applyNumberFormat="1" applyFont="1" applyFill="1" applyBorder="1" applyProtection="1">
      <protection locked="0"/>
    </xf>
    <xf numFmtId="4" fontId="0" fillId="57" borderId="39" xfId="727" applyNumberFormat="1" applyFont="1" applyFill="1" applyBorder="1" applyProtection="1">
      <protection locked="0"/>
    </xf>
    <xf numFmtId="4" fontId="0" fillId="57" borderId="59" xfId="727" applyNumberFormat="1" applyFont="1" applyFill="1" applyBorder="1" applyProtection="1">
      <protection locked="0"/>
    </xf>
    <xf numFmtId="4" fontId="0" fillId="57" borderId="63" xfId="727" applyNumberFormat="1" applyFont="1" applyFill="1" applyBorder="1" applyProtection="1">
      <protection locked="0"/>
    </xf>
    <xf numFmtId="169" fontId="61" fillId="0" borderId="36" xfId="0" applyNumberFormat="1" applyFont="1" applyBorder="1" applyAlignment="1">
      <alignment horizontal="center" vertical="center" wrapText="1"/>
    </xf>
    <xf numFmtId="169" fontId="61" fillId="0" borderId="38" xfId="0" applyNumberFormat="1" applyFont="1" applyBorder="1" applyAlignment="1">
      <alignment horizontal="center" vertical="center" wrapText="1"/>
    </xf>
    <xf numFmtId="169" fontId="61" fillId="0" borderId="38" xfId="0" applyNumberFormat="1" applyFont="1" applyBorder="1" applyAlignment="1">
      <alignment horizontal="center" vertical="top" wrapText="1"/>
    </xf>
    <xf numFmtId="169" fontId="0" fillId="0" borderId="38" xfId="0" quotePrefix="1" applyNumberFormat="1" applyFont="1" applyBorder="1" applyAlignment="1">
      <alignment horizontal="center" vertical="center" wrapText="1"/>
    </xf>
    <xf numFmtId="0" fontId="68" fillId="0" borderId="0" xfId="173" applyNumberFormat="1" applyFont="1" applyFill="1" applyBorder="1" applyAlignment="1" applyProtection="1">
      <alignment horizontal="center" vertical="center"/>
    </xf>
    <xf numFmtId="167" fontId="68" fillId="58" borderId="54" xfId="173" applyNumberFormat="1" applyFont="1" applyFill="1" applyBorder="1" applyAlignment="1" applyProtection="1">
      <alignment horizontal="right" vertical="center"/>
    </xf>
    <xf numFmtId="4" fontId="68" fillId="57" borderId="83" xfId="173" applyNumberFormat="1" applyFont="1" applyFill="1" applyBorder="1" applyAlignment="1" applyProtection="1">
      <alignment horizontal="right" vertical="center"/>
      <protection locked="0"/>
    </xf>
    <xf numFmtId="49" fontId="64" fillId="0" borderId="0" xfId="173" applyNumberFormat="1" applyFont="1" applyFill="1" applyBorder="1" applyAlignment="1" applyProtection="1">
      <alignment vertical="center"/>
    </xf>
    <xf numFmtId="49" fontId="64" fillId="0" borderId="40" xfId="173" applyNumberFormat="1" applyFont="1" applyFill="1" applyBorder="1" applyAlignment="1" applyProtection="1">
      <alignment vertical="center"/>
    </xf>
    <xf numFmtId="49" fontId="64" fillId="0" borderId="42" xfId="173" applyNumberFormat="1" applyFont="1" applyFill="1" applyBorder="1" applyAlignment="1" applyProtection="1">
      <alignment vertical="center"/>
    </xf>
    <xf numFmtId="49" fontId="64" fillId="0" borderId="41" xfId="173" applyNumberFormat="1" applyFont="1" applyFill="1" applyBorder="1" applyAlignment="1" applyProtection="1">
      <alignment vertical="center"/>
    </xf>
    <xf numFmtId="2" fontId="61" fillId="58" borderId="36" xfId="0" applyNumberFormat="1" applyFont="1" applyFill="1" applyBorder="1" applyAlignment="1" applyProtection="1">
      <alignment horizontal="center" vertical="center"/>
    </xf>
    <xf numFmtId="2" fontId="61" fillId="58" borderId="38" xfId="0" applyNumberFormat="1" applyFont="1" applyFill="1" applyBorder="1" applyAlignment="1" applyProtection="1">
      <alignment horizontal="center" vertical="center"/>
    </xf>
    <xf numFmtId="2" fontId="61" fillId="58" borderId="48" xfId="0" applyNumberFormat="1" applyFont="1" applyFill="1" applyBorder="1" applyAlignment="1" applyProtection="1">
      <alignment horizontal="center" vertical="center"/>
    </xf>
    <xf numFmtId="2" fontId="61" fillId="58" borderId="39" xfId="0" applyNumberFormat="1" applyFont="1" applyFill="1" applyBorder="1" applyAlignment="1" applyProtection="1">
      <alignment horizontal="center" vertical="center"/>
    </xf>
    <xf numFmtId="0" fontId="62" fillId="58" borderId="44" xfId="0" quotePrefix="1" applyFont="1" applyFill="1" applyBorder="1" applyAlignment="1" applyProtection="1">
      <alignment horizontal="center"/>
    </xf>
    <xf numFmtId="49" fontId="62" fillId="56" borderId="39" xfId="0" applyNumberFormat="1" applyFont="1" applyFill="1" applyBorder="1" applyAlignment="1" applyProtection="1">
      <alignment horizontal="center" vertical="center"/>
    </xf>
    <xf numFmtId="0" fontId="0" fillId="57" borderId="91" xfId="0" applyFill="1" applyBorder="1" applyAlignment="1" applyProtection="1">
      <alignment horizontal="center" vertical="center"/>
      <protection locked="0"/>
    </xf>
    <xf numFmtId="0" fontId="0" fillId="57" borderId="110" xfId="0" applyFill="1" applyBorder="1" applyAlignment="1" applyProtection="1">
      <alignment horizontal="center" vertical="center"/>
      <protection locked="0"/>
    </xf>
    <xf numFmtId="0" fontId="0" fillId="57" borderId="111" xfId="0" applyFill="1" applyBorder="1" applyAlignment="1" applyProtection="1">
      <alignment horizontal="center" vertical="center"/>
      <protection locked="0"/>
    </xf>
    <xf numFmtId="0" fontId="0" fillId="57" borderId="112" xfId="0" applyFill="1" applyBorder="1" applyAlignment="1" applyProtection="1">
      <alignment horizontal="center" vertical="center"/>
      <protection locked="0"/>
    </xf>
    <xf numFmtId="0" fontId="0" fillId="57" borderId="93" xfId="0" applyFill="1" applyBorder="1" applyAlignment="1" applyProtection="1">
      <alignment horizontal="center" vertical="center"/>
      <protection locked="0"/>
    </xf>
    <xf numFmtId="0" fontId="0" fillId="57" borderId="113" xfId="0" applyFill="1" applyBorder="1" applyAlignment="1" applyProtection="1">
      <alignment horizontal="center" vertical="center"/>
      <protection locked="0"/>
    </xf>
    <xf numFmtId="0" fontId="0" fillId="57" borderId="114" xfId="0" applyFill="1" applyBorder="1" applyAlignment="1" applyProtection="1">
      <alignment horizontal="center" vertical="center"/>
      <protection locked="0"/>
    </xf>
    <xf numFmtId="0" fontId="72" fillId="57" borderId="100" xfId="0" applyFont="1" applyFill="1" applyBorder="1" applyAlignment="1" applyProtection="1">
      <alignment wrapText="1"/>
      <protection locked="0"/>
    </xf>
    <xf numFmtId="49" fontId="62" fillId="56" borderId="100" xfId="0" applyNumberFormat="1" applyFont="1" applyFill="1" applyBorder="1" applyAlignment="1" applyProtection="1">
      <alignment horizontal="center" vertical="center"/>
    </xf>
    <xf numFmtId="49" fontId="62" fillId="56" borderId="115" xfId="0" applyNumberFormat="1" applyFont="1" applyFill="1" applyBorder="1" applyAlignment="1" applyProtection="1">
      <alignment horizontal="center" vertical="center"/>
    </xf>
    <xf numFmtId="49" fontId="62" fillId="56" borderId="44" xfId="0" applyNumberFormat="1" applyFont="1" applyFill="1" applyBorder="1" applyAlignment="1" applyProtection="1">
      <alignment horizontal="center" vertical="center"/>
    </xf>
    <xf numFmtId="170" fontId="62" fillId="58" borderId="35" xfId="0" quotePrefix="1" applyNumberFormat="1" applyFont="1" applyFill="1" applyBorder="1" applyAlignment="1" applyProtection="1">
      <alignment horizontal="center"/>
    </xf>
    <xf numFmtId="170" fontId="62" fillId="58" borderId="99" xfId="0" quotePrefix="1" applyNumberFormat="1" applyFont="1" applyFill="1" applyBorder="1" applyAlignment="1" applyProtection="1">
      <alignment horizontal="center"/>
    </xf>
    <xf numFmtId="170" fontId="62" fillId="58" borderId="40" xfId="0" quotePrefix="1" applyNumberFormat="1" applyFont="1" applyFill="1" applyBorder="1" applyAlignment="1" applyProtection="1">
      <alignment horizontal="center"/>
    </xf>
    <xf numFmtId="170" fontId="62" fillId="58" borderId="101" xfId="0" quotePrefix="1" applyNumberFormat="1" applyFont="1" applyFill="1" applyBorder="1" applyAlignment="1" applyProtection="1">
      <alignment horizontal="center"/>
    </xf>
    <xf numFmtId="170" fontId="62" fillId="58" borderId="41" xfId="0" quotePrefix="1" applyNumberFormat="1" applyFont="1" applyFill="1" applyBorder="1" applyAlignment="1" applyProtection="1">
      <alignment horizontal="center"/>
    </xf>
    <xf numFmtId="170" fontId="62" fillId="58" borderId="102" xfId="0" quotePrefix="1" applyNumberFormat="1" applyFont="1" applyFill="1" applyBorder="1" applyAlignment="1" applyProtection="1">
      <alignment horizontal="center"/>
    </xf>
    <xf numFmtId="170" fontId="62" fillId="58" borderId="103" xfId="0" quotePrefix="1" applyNumberFormat="1" applyFont="1" applyFill="1" applyBorder="1" applyAlignment="1" applyProtection="1">
      <alignment horizontal="center"/>
    </xf>
    <xf numFmtId="170" fontId="62" fillId="58" borderId="23" xfId="0" quotePrefix="1" applyNumberFormat="1" applyFont="1" applyFill="1" applyBorder="1" applyAlignment="1" applyProtection="1">
      <alignment horizontal="center"/>
    </xf>
    <xf numFmtId="170" fontId="62" fillId="58" borderId="23" xfId="0" quotePrefix="1" applyNumberFormat="1" applyFont="1" applyFill="1" applyBorder="1" applyAlignment="1" applyProtection="1">
      <alignment horizontal="center" vertical="center"/>
    </xf>
    <xf numFmtId="0" fontId="0" fillId="57" borderId="21" xfId="0" applyFill="1" applyBorder="1" applyAlignment="1" applyProtection="1">
      <alignment horizontal="center" vertical="center"/>
      <protection locked="0"/>
    </xf>
    <xf numFmtId="0" fontId="0" fillId="58" borderId="0" xfId="0" applyFill="1" applyBorder="1" applyAlignment="1" applyProtection="1">
      <alignment horizontal="center" vertical="center"/>
    </xf>
    <xf numFmtId="0" fontId="0" fillId="58" borderId="104" xfId="0" applyFill="1" applyBorder="1" applyAlignment="1" applyProtection="1">
      <alignment horizontal="center" vertical="center"/>
    </xf>
    <xf numFmtId="0" fontId="0" fillId="58" borderId="105" xfId="0" applyFill="1" applyBorder="1" applyAlignment="1" applyProtection="1">
      <alignment horizontal="center" vertical="center"/>
    </xf>
    <xf numFmtId="0" fontId="0" fillId="58" borderId="106" xfId="0" applyFill="1" applyBorder="1" applyAlignment="1" applyProtection="1">
      <alignment horizontal="center" vertical="center"/>
    </xf>
    <xf numFmtId="0" fontId="0" fillId="58" borderId="42" xfId="0" applyFill="1" applyBorder="1" applyAlignment="1" applyProtection="1">
      <alignment horizontal="center" vertical="center"/>
    </xf>
    <xf numFmtId="0" fontId="0" fillId="58" borderId="107" xfId="0" applyFill="1" applyBorder="1" applyAlignment="1" applyProtection="1">
      <alignment horizontal="center" vertical="center"/>
    </xf>
    <xf numFmtId="0" fontId="0" fillId="58" borderId="108" xfId="0" applyFill="1" applyBorder="1" applyAlignment="1" applyProtection="1">
      <alignment horizontal="center" vertical="center"/>
    </xf>
    <xf numFmtId="0" fontId="0" fillId="58" borderId="109" xfId="0" applyFill="1" applyBorder="1" applyAlignment="1" applyProtection="1">
      <alignment horizontal="center" vertical="center"/>
    </xf>
    <xf numFmtId="0" fontId="72" fillId="58" borderId="22" xfId="0" applyFont="1" applyFill="1" applyBorder="1" applyAlignment="1" applyProtection="1">
      <alignment wrapText="1"/>
    </xf>
    <xf numFmtId="0" fontId="0" fillId="0" borderId="0" xfId="0" applyAlignment="1">
      <alignment horizontal="center" vertical="center"/>
    </xf>
    <xf numFmtId="0" fontId="0" fillId="0" borderId="0" xfId="0" applyAlignment="1">
      <alignment horizontal="right"/>
    </xf>
    <xf numFmtId="0" fontId="0" fillId="0" borderId="0" xfId="0" applyNumberFormat="1" applyAlignment="1">
      <alignment horizontal="left"/>
    </xf>
    <xf numFmtId="0" fontId="0" fillId="0" borderId="0" xfId="0" applyBorder="1" applyAlignment="1">
      <alignment horizontal="right"/>
    </xf>
    <xf numFmtId="0" fontId="0" fillId="0" borderId="0" xfId="0" applyNumberFormat="1" applyBorder="1" applyAlignment="1">
      <alignment horizontal="left"/>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center" wrapText="1"/>
    </xf>
    <xf numFmtId="0" fontId="0" fillId="0" borderId="119"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118" xfId="0" applyNumberFormat="1" applyBorder="1" applyAlignment="1">
      <alignment horizontal="left" vertical="center" indent="1"/>
    </xf>
    <xf numFmtId="0" fontId="0" fillId="0" borderId="104" xfId="0" applyNumberFormat="1" applyBorder="1" applyAlignment="1">
      <alignment horizontal="left" vertical="center" indent="1"/>
    </xf>
    <xf numFmtId="0" fontId="0" fillId="0" borderId="106" xfId="0" applyNumberFormat="1" applyBorder="1" applyAlignment="1">
      <alignment horizontal="left" vertical="center" indent="1"/>
    </xf>
    <xf numFmtId="4" fontId="0" fillId="57" borderId="0" xfId="0" applyNumberFormat="1" applyFont="1" applyFill="1" applyBorder="1" applyAlignment="1" applyProtection="1">
      <alignment horizontal="right" vertical="center"/>
      <protection locked="0"/>
    </xf>
    <xf numFmtId="4" fontId="0" fillId="57" borderId="47" xfId="0" applyNumberFormat="1" applyFont="1" applyFill="1" applyBorder="1" applyAlignment="1" applyProtection="1">
      <alignment horizontal="right" vertical="center"/>
      <protection locked="0"/>
    </xf>
    <xf numFmtId="0" fontId="0" fillId="0" borderId="108" xfId="0" applyNumberFormat="1" applyBorder="1" applyAlignment="1">
      <alignment horizontal="left" vertical="center" indent="1"/>
    </xf>
    <xf numFmtId="0" fontId="0" fillId="0" borderId="81" xfId="0" applyBorder="1" applyAlignment="1">
      <alignment horizontal="center" vertical="center"/>
    </xf>
    <xf numFmtId="0" fontId="3" fillId="58" borderId="32" xfId="0" applyFont="1" applyFill="1" applyBorder="1" applyAlignment="1">
      <alignment horizontal="center" vertical="center"/>
    </xf>
    <xf numFmtId="0" fontId="3" fillId="58" borderId="26" xfId="0" applyFont="1" applyFill="1" applyBorder="1" applyAlignment="1">
      <alignment horizontal="center" vertical="center" wrapText="1"/>
    </xf>
    <xf numFmtId="0" fontId="0" fillId="0" borderId="99" xfId="0" applyBorder="1" applyAlignment="1">
      <alignment horizontal="left" vertical="center" wrapText="1" indent="1"/>
    </xf>
    <xf numFmtId="0" fontId="0" fillId="0" borderId="102" xfId="0" applyBorder="1" applyAlignment="1">
      <alignment horizontal="left" vertical="center" wrapText="1" indent="1"/>
    </xf>
    <xf numFmtId="0" fontId="0" fillId="0" borderId="123" xfId="0" applyBorder="1" applyAlignment="1">
      <alignment horizontal="left" vertical="center" wrapText="1" indent="1"/>
    </xf>
    <xf numFmtId="0" fontId="0" fillId="0" borderId="77" xfId="0" applyBorder="1" applyAlignment="1">
      <alignment horizontal="left" vertical="center" wrapText="1" indent="1"/>
    </xf>
    <xf numFmtId="0" fontId="0" fillId="0" borderId="124" xfId="0" applyBorder="1" applyAlignment="1">
      <alignment horizontal="left" vertical="center" wrapText="1" indent="1"/>
    </xf>
    <xf numFmtId="170" fontId="0" fillId="0" borderId="0" xfId="0" applyNumberFormat="1" applyAlignment="1">
      <alignment horizontal="center"/>
    </xf>
    <xf numFmtId="0" fontId="3" fillId="58" borderId="46" xfId="0" applyFont="1" applyFill="1" applyBorder="1" applyAlignment="1">
      <alignment horizontal="center" vertical="center"/>
    </xf>
    <xf numFmtId="0" fontId="0" fillId="0" borderId="0" xfId="0" applyNumberFormat="1" applyBorder="1" applyAlignment="1">
      <alignment horizontal="left" vertical="center" indent="1"/>
    </xf>
    <xf numFmtId="0" fontId="0" fillId="0" borderId="40" xfId="0" applyBorder="1" applyAlignment="1">
      <alignment horizontal="left" vertical="center" wrapText="1" indent="1"/>
    </xf>
    <xf numFmtId="0" fontId="0" fillId="0" borderId="80" xfId="0" applyBorder="1" applyAlignment="1">
      <alignment horizontal="left" vertical="center" wrapText="1" indent="1"/>
    </xf>
    <xf numFmtId="0" fontId="0" fillId="0" borderId="121" xfId="0" applyBorder="1" applyAlignment="1">
      <alignment vertical="center"/>
    </xf>
    <xf numFmtId="0" fontId="0" fillId="0" borderId="125" xfId="0" applyBorder="1" applyAlignment="1">
      <alignment horizontal="right" vertical="center" indent="1"/>
    </xf>
    <xf numFmtId="0" fontId="0" fillId="0" borderId="121" xfId="0" applyBorder="1" applyAlignment="1">
      <alignment horizontal="right" vertical="center" indent="1"/>
    </xf>
    <xf numFmtId="0" fontId="0" fillId="0" borderId="122" xfId="0" applyBorder="1" applyAlignment="1">
      <alignment horizontal="right" vertical="center" indent="1"/>
    </xf>
    <xf numFmtId="0" fontId="0" fillId="0" borderId="126" xfId="0" applyBorder="1" applyAlignment="1">
      <alignment horizontal="right" vertical="center" indent="1"/>
    </xf>
    <xf numFmtId="0" fontId="0" fillId="0" borderId="127" xfId="0" applyBorder="1" applyAlignment="1">
      <alignment horizontal="right" vertical="center" indent="1"/>
    </xf>
    <xf numFmtId="0" fontId="0" fillId="0" borderId="120" xfId="0" applyNumberFormat="1" applyBorder="1" applyAlignment="1">
      <alignment horizontal="left" vertical="center" indent="1"/>
    </xf>
    <xf numFmtId="0" fontId="0" fillId="0" borderId="128" xfId="0" applyBorder="1" applyAlignment="1">
      <alignment horizontal="center" vertical="center"/>
    </xf>
    <xf numFmtId="0" fontId="0" fillId="0" borderId="129" xfId="0" applyBorder="1" applyAlignment="1">
      <alignment horizontal="left" vertical="center" wrapText="1" indent="1"/>
    </xf>
    <xf numFmtId="0" fontId="0" fillId="0" borderId="130" xfId="0" applyBorder="1" applyAlignment="1">
      <alignment horizontal="right" vertical="center" indent="1"/>
    </xf>
    <xf numFmtId="0" fontId="0" fillId="0" borderId="107" xfId="0" applyNumberFormat="1" applyBorder="1" applyAlignment="1">
      <alignment horizontal="left" vertical="center" indent="1"/>
    </xf>
    <xf numFmtId="0" fontId="0" fillId="0" borderId="78" xfId="0" applyBorder="1" applyAlignment="1">
      <alignment horizontal="center" vertical="center"/>
    </xf>
    <xf numFmtId="0" fontId="0" fillId="0" borderId="103" xfId="0" applyBorder="1" applyAlignment="1">
      <alignment horizontal="left" vertical="center" wrapText="1" indent="1"/>
    </xf>
    <xf numFmtId="0" fontId="0" fillId="0" borderId="130" xfId="0" applyBorder="1" applyAlignment="1">
      <alignment vertical="center"/>
    </xf>
    <xf numFmtId="0" fontId="0" fillId="0" borderId="127" xfId="0" applyBorder="1" applyAlignment="1">
      <alignment vertical="center"/>
    </xf>
    <xf numFmtId="0" fontId="0" fillId="0" borderId="127" xfId="0" applyBorder="1" applyAlignment="1">
      <alignment vertical="center" wrapText="1"/>
    </xf>
    <xf numFmtId="0" fontId="0" fillId="0" borderId="71" xfId="0" applyBorder="1" applyAlignment="1">
      <alignment horizontal="right" vertical="center" indent="1"/>
    </xf>
    <xf numFmtId="0" fontId="0" fillId="0" borderId="47" xfId="0" applyNumberFormat="1" applyBorder="1" applyAlignment="1">
      <alignment horizontal="left" vertical="center" indent="1"/>
    </xf>
    <xf numFmtId="0" fontId="0" fillId="0" borderId="67" xfId="0" applyBorder="1" applyAlignment="1">
      <alignment horizontal="center" vertical="center"/>
    </xf>
    <xf numFmtId="0" fontId="0" fillId="0" borderId="131" xfId="0" applyBorder="1" applyAlignment="1">
      <alignment horizontal="left" vertical="center" wrapText="1" indent="1"/>
    </xf>
    <xf numFmtId="0" fontId="0" fillId="0" borderId="70" xfId="0" applyBorder="1" applyAlignment="1">
      <alignment horizontal="right" vertical="center" indent="1"/>
    </xf>
    <xf numFmtId="0" fontId="0" fillId="0" borderId="69" xfId="0" applyBorder="1" applyAlignment="1">
      <alignment horizontal="center" vertical="center"/>
    </xf>
    <xf numFmtId="0" fontId="0" fillId="0" borderId="59" xfId="0" applyBorder="1" applyAlignment="1">
      <alignment horizontal="right" vertical="center" indent="1"/>
    </xf>
    <xf numFmtId="0" fontId="0" fillId="0" borderId="42" xfId="0" applyNumberFormat="1" applyBorder="1" applyAlignment="1">
      <alignment horizontal="left" vertical="center" indent="1"/>
    </xf>
    <xf numFmtId="0" fontId="0" fillId="0" borderId="37" xfId="0" applyBorder="1" applyAlignment="1">
      <alignment horizontal="center" vertical="center"/>
    </xf>
    <xf numFmtId="0" fontId="0" fillId="0" borderId="41" xfId="0" applyBorder="1" applyAlignment="1">
      <alignment horizontal="left" vertical="center" wrapText="1" indent="1"/>
    </xf>
    <xf numFmtId="0" fontId="0" fillId="0" borderId="126" xfId="0" applyBorder="1" applyAlignment="1">
      <alignment vertical="center"/>
    </xf>
    <xf numFmtId="0" fontId="3" fillId="0" borderId="0" xfId="0" applyFont="1" applyFill="1" applyBorder="1" applyAlignment="1">
      <alignment horizontal="center" vertical="center"/>
    </xf>
    <xf numFmtId="0" fontId="0" fillId="58" borderId="72" xfId="0" applyFill="1" applyBorder="1" applyAlignment="1">
      <alignment horizontal="left" vertical="center" wrapText="1" indent="1"/>
    </xf>
    <xf numFmtId="0" fontId="0" fillId="58" borderId="78" xfId="0" applyFill="1" applyBorder="1" applyAlignment="1">
      <alignment horizontal="left" vertical="center" wrapText="1" indent="1"/>
    </xf>
    <xf numFmtId="0" fontId="0" fillId="58" borderId="74" xfId="0" applyFill="1" applyBorder="1" applyAlignment="1">
      <alignment horizontal="left" vertical="center" wrapText="1" indent="1"/>
    </xf>
    <xf numFmtId="0" fontId="0" fillId="58" borderId="67" xfId="0" applyFill="1" applyBorder="1" applyAlignment="1">
      <alignment horizontal="left" vertical="center" wrapText="1" indent="1"/>
    </xf>
    <xf numFmtId="0" fontId="0" fillId="58" borderId="76" xfId="0" applyFill="1" applyBorder="1" applyAlignment="1">
      <alignment horizontal="left" vertical="center" wrapText="1" indent="1"/>
    </xf>
    <xf numFmtId="0" fontId="0" fillId="58" borderId="81" xfId="0" applyFill="1" applyBorder="1" applyAlignment="1">
      <alignment horizontal="left" vertical="center" wrapText="1" indent="1"/>
    </xf>
    <xf numFmtId="0" fontId="0" fillId="58" borderId="128" xfId="0" applyFill="1" applyBorder="1" applyAlignment="1">
      <alignment horizontal="left" vertical="center" wrapText="1" indent="1"/>
    </xf>
    <xf numFmtId="0" fontId="0" fillId="58" borderId="119" xfId="0" applyFill="1" applyBorder="1" applyAlignment="1">
      <alignment horizontal="left" vertical="center" wrapText="1" indent="1"/>
    </xf>
    <xf numFmtId="0" fontId="0" fillId="0" borderId="0" xfId="0" applyFill="1" applyBorder="1" applyAlignment="1">
      <alignment vertical="center"/>
    </xf>
    <xf numFmtId="0" fontId="0" fillId="0" borderId="0" xfId="0" applyFill="1" applyBorder="1" applyAlignment="1">
      <alignment vertical="center" wrapText="1"/>
    </xf>
    <xf numFmtId="0" fontId="3" fillId="0" borderId="117" xfId="0" applyFont="1" applyFill="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horizontal="center" vertical="center"/>
    </xf>
    <xf numFmtId="0" fontId="62" fillId="0" borderId="0" xfId="0" applyFont="1" applyFill="1" applyBorder="1" applyAlignment="1">
      <alignment horizontal="center" vertical="center"/>
    </xf>
    <xf numFmtId="170" fontId="62" fillId="58" borderId="35" xfId="0" applyNumberFormat="1" applyFont="1" applyFill="1" applyBorder="1" applyAlignment="1">
      <alignment horizontal="center" vertical="center" wrapText="1"/>
    </xf>
    <xf numFmtId="170" fontId="62" fillId="58" borderId="103" xfId="0" applyNumberFormat="1" applyFont="1" applyFill="1" applyBorder="1" applyAlignment="1">
      <alignment horizontal="center" vertical="center" wrapText="1"/>
    </xf>
    <xf numFmtId="170" fontId="62" fillId="58" borderId="99" xfId="0" applyNumberFormat="1" applyFont="1" applyFill="1" applyBorder="1" applyAlignment="1">
      <alignment horizontal="center" vertical="center" wrapText="1"/>
    </xf>
    <xf numFmtId="170" fontId="62" fillId="58" borderId="77" xfId="0" applyNumberFormat="1" applyFont="1" applyFill="1" applyBorder="1" applyAlignment="1">
      <alignment horizontal="center" vertical="center" wrapText="1"/>
    </xf>
    <xf numFmtId="170" fontId="62" fillId="58" borderId="41" xfId="0" applyNumberFormat="1" applyFont="1" applyFill="1" applyBorder="1" applyAlignment="1">
      <alignment horizontal="center" vertical="center" wrapText="1"/>
    </xf>
    <xf numFmtId="170" fontId="62" fillId="58" borderId="102" xfId="0" applyNumberFormat="1" applyFont="1" applyFill="1" applyBorder="1" applyAlignment="1">
      <alignment horizontal="center" vertical="center" wrapText="1"/>
    </xf>
    <xf numFmtId="170" fontId="62" fillId="58" borderId="124" xfId="0" applyNumberFormat="1" applyFont="1" applyFill="1" applyBorder="1" applyAlignment="1">
      <alignment horizontal="center" vertical="center" wrapText="1"/>
    </xf>
    <xf numFmtId="170" fontId="62" fillId="58" borderId="129" xfId="0" applyNumberFormat="1" applyFont="1" applyFill="1" applyBorder="1" applyAlignment="1">
      <alignment horizontal="center" vertical="center" wrapText="1"/>
    </xf>
    <xf numFmtId="170" fontId="62" fillId="58" borderId="123" xfId="0" applyNumberFormat="1" applyFont="1" applyFill="1" applyBorder="1" applyAlignment="1">
      <alignment horizontal="center" vertical="center" wrapText="1"/>
    </xf>
    <xf numFmtId="170" fontId="62" fillId="58" borderId="93" xfId="0" applyNumberFormat="1" applyFont="1" applyFill="1" applyBorder="1" applyAlignment="1">
      <alignment horizontal="center" vertical="center"/>
    </xf>
    <xf numFmtId="170" fontId="62" fillId="58" borderId="117" xfId="0" applyNumberFormat="1" applyFont="1" applyFill="1" applyBorder="1" applyAlignment="1">
      <alignment horizontal="center" vertical="center"/>
    </xf>
    <xf numFmtId="170" fontId="62" fillId="58" borderId="37" xfId="0" applyNumberFormat="1" applyFont="1" applyFill="1" applyBorder="1" applyAlignment="1">
      <alignment horizontal="center" vertical="center"/>
    </xf>
    <xf numFmtId="0" fontId="93" fillId="58" borderId="21" xfId="0" applyFont="1" applyFill="1" applyBorder="1" applyAlignment="1">
      <alignment horizontal="center" vertical="center"/>
    </xf>
    <xf numFmtId="170" fontId="62" fillId="58" borderId="44" xfId="0" applyNumberFormat="1" applyFont="1" applyFill="1" applyBorder="1" applyAlignment="1">
      <alignment horizontal="center" vertical="center" wrapText="1"/>
    </xf>
    <xf numFmtId="0" fontId="0" fillId="0" borderId="100" xfId="0" applyBorder="1" applyAlignment="1">
      <alignment horizontal="right" vertical="center" indent="1"/>
    </xf>
    <xf numFmtId="0" fontId="0" fillId="0" borderId="22" xfId="0" applyNumberFormat="1" applyBorder="1" applyAlignment="1">
      <alignment horizontal="left" vertical="center" indent="1"/>
    </xf>
    <xf numFmtId="0" fontId="0" fillId="0" borderId="23" xfId="0" applyBorder="1" applyAlignment="1">
      <alignment horizontal="left" vertical="center" wrapText="1" indent="1"/>
    </xf>
    <xf numFmtId="0" fontId="0" fillId="0" borderId="115" xfId="0" applyBorder="1" applyAlignment="1">
      <alignment horizontal="center" vertical="center"/>
    </xf>
    <xf numFmtId="170" fontId="62" fillId="58" borderId="132" xfId="0" applyNumberFormat="1" applyFont="1" applyFill="1" applyBorder="1" applyAlignment="1">
      <alignment horizontal="center" vertical="center" wrapText="1"/>
    </xf>
    <xf numFmtId="170" fontId="62" fillId="58" borderId="80" xfId="0" applyNumberFormat="1" applyFont="1" applyFill="1" applyBorder="1" applyAlignment="1">
      <alignment horizontal="center" vertical="center" wrapText="1"/>
    </xf>
    <xf numFmtId="2" fontId="61" fillId="61" borderId="0" xfId="0" applyNumberFormat="1" applyFont="1" applyFill="1" applyBorder="1" applyAlignment="1">
      <alignment vertical="center"/>
    </xf>
    <xf numFmtId="0" fontId="61" fillId="0" borderId="49" xfId="0" applyFont="1" applyBorder="1" applyAlignment="1">
      <alignment horizontal="left" vertical="center" wrapText="1"/>
    </xf>
    <xf numFmtId="0" fontId="61" fillId="0" borderId="63" xfId="0" applyFont="1" applyBorder="1" applyAlignment="1">
      <alignment horizontal="center" vertical="center" wrapText="1"/>
    </xf>
    <xf numFmtId="0" fontId="61" fillId="0" borderId="58" xfId="0" applyFont="1" applyBorder="1" applyAlignment="1">
      <alignment horizontal="left" vertical="center" wrapText="1"/>
    </xf>
    <xf numFmtId="0" fontId="61" fillId="0" borderId="41" xfId="0" applyFont="1" applyBorder="1" applyAlignment="1">
      <alignment horizontal="center" vertical="center" wrapText="1"/>
    </xf>
    <xf numFmtId="169" fontId="61" fillId="0" borderId="38" xfId="0" quotePrefix="1" applyNumberFormat="1" applyFont="1" applyBorder="1" applyAlignment="1">
      <alignment horizontal="center" vertical="center" wrapText="1"/>
    </xf>
    <xf numFmtId="169" fontId="61" fillId="0" borderId="39" xfId="0" quotePrefix="1" applyNumberFormat="1" applyFont="1" applyBorder="1" applyAlignment="1">
      <alignment horizontal="center" vertical="center" wrapText="1"/>
    </xf>
    <xf numFmtId="4" fontId="61" fillId="58" borderId="43" xfId="0" applyNumberFormat="1" applyFont="1" applyFill="1" applyBorder="1" applyAlignment="1" applyProtection="1">
      <alignment horizontal="right" vertical="center"/>
    </xf>
    <xf numFmtId="4" fontId="61" fillId="57" borderId="84" xfId="0" applyNumberFormat="1" applyFont="1" applyFill="1" applyBorder="1" applyAlignment="1" applyProtection="1">
      <alignment horizontal="right" vertical="center"/>
      <protection locked="0"/>
    </xf>
    <xf numFmtId="10" fontId="61" fillId="58" borderId="32" xfId="728" applyNumberFormat="1" applyFont="1" applyFill="1" applyBorder="1" applyAlignment="1" applyProtection="1">
      <alignment horizontal="right" vertical="center"/>
    </xf>
    <xf numFmtId="4" fontId="61" fillId="57" borderId="25" xfId="0" applyNumberFormat="1" applyFont="1" applyFill="1" applyBorder="1" applyAlignment="1" applyProtection="1">
      <alignment horizontal="right" vertical="center"/>
      <protection locked="0"/>
    </xf>
    <xf numFmtId="4" fontId="61" fillId="57" borderId="32" xfId="0" applyNumberFormat="1" applyFont="1" applyFill="1" applyBorder="1" applyAlignment="1" applyProtection="1">
      <alignment horizontal="right" vertical="center"/>
      <protection locked="0"/>
    </xf>
    <xf numFmtId="4" fontId="61" fillId="57" borderId="33" xfId="0" applyNumberFormat="1" applyFont="1" applyFill="1" applyBorder="1" applyAlignment="1" applyProtection="1">
      <alignment horizontal="right" vertical="center"/>
      <protection locked="0"/>
    </xf>
    <xf numFmtId="4" fontId="61" fillId="57" borderId="98" xfId="0" applyNumberFormat="1" applyFont="1" applyFill="1" applyBorder="1" applyAlignment="1" applyProtection="1">
      <alignment horizontal="right" vertical="center"/>
      <protection locked="0"/>
    </xf>
    <xf numFmtId="10" fontId="61" fillId="58" borderId="15" xfId="728" applyNumberFormat="1" applyFont="1" applyFill="1" applyBorder="1" applyAlignment="1" applyProtection="1">
      <alignment horizontal="right" vertical="center"/>
    </xf>
    <xf numFmtId="4" fontId="61" fillId="57" borderId="16" xfId="0" applyNumberFormat="1" applyFont="1" applyFill="1" applyBorder="1" applyAlignment="1" applyProtection="1">
      <alignment horizontal="right" vertical="center"/>
      <protection locked="0"/>
    </xf>
    <xf numFmtId="4" fontId="61" fillId="57" borderId="15" xfId="0" applyNumberFormat="1" applyFont="1" applyFill="1" applyBorder="1" applyAlignment="1" applyProtection="1">
      <alignment horizontal="right" vertical="center"/>
      <protection locked="0"/>
    </xf>
    <xf numFmtId="2" fontId="61" fillId="58" borderId="16" xfId="0" applyNumberFormat="1" applyFont="1" applyFill="1" applyBorder="1" applyAlignment="1" applyProtection="1">
      <alignment horizontal="right" vertical="center"/>
    </xf>
    <xf numFmtId="2" fontId="61" fillId="58" borderId="28" xfId="0" applyNumberFormat="1" applyFont="1" applyFill="1" applyBorder="1" applyAlignment="1" applyProtection="1">
      <alignment horizontal="right" vertical="center"/>
    </xf>
    <xf numFmtId="9" fontId="61" fillId="58" borderId="20" xfId="0" applyNumberFormat="1" applyFont="1" applyFill="1" applyBorder="1" applyAlignment="1" applyProtection="1">
      <alignment horizontal="right" vertical="center"/>
    </xf>
    <xf numFmtId="4" fontId="61" fillId="58" borderId="24" xfId="0" applyNumberFormat="1" applyFont="1" applyFill="1" applyBorder="1" applyAlignment="1" applyProtection="1">
      <alignment horizontal="right" vertical="center"/>
    </xf>
    <xf numFmtId="4" fontId="61" fillId="58" borderId="20" xfId="0" applyNumberFormat="1" applyFont="1" applyFill="1" applyBorder="1" applyAlignment="1" applyProtection="1">
      <alignment horizontal="right" vertical="center"/>
    </xf>
    <xf numFmtId="4" fontId="61" fillId="58" borderId="30" xfId="0" applyNumberFormat="1" applyFont="1" applyFill="1" applyBorder="1" applyAlignment="1" applyProtection="1">
      <alignment horizontal="right" vertical="center"/>
    </xf>
    <xf numFmtId="49" fontId="70" fillId="56" borderId="84" xfId="0" applyNumberFormat="1" applyFont="1" applyFill="1" applyBorder="1" applyAlignment="1" applyProtection="1">
      <alignment horizontal="center" vertical="center" textRotation="90"/>
    </xf>
    <xf numFmtId="0" fontId="70" fillId="58" borderId="96" xfId="0" applyFont="1" applyFill="1" applyBorder="1" applyAlignment="1" applyProtection="1">
      <alignment horizontal="center" vertical="center" wrapText="1"/>
    </xf>
    <xf numFmtId="1" fontId="61" fillId="57" borderId="40" xfId="0" applyNumberFormat="1" applyFont="1" applyFill="1" applyBorder="1" applyAlignment="1" applyProtection="1">
      <alignment horizontal="right" vertical="center"/>
      <protection locked="0"/>
    </xf>
    <xf numFmtId="1" fontId="61" fillId="57" borderId="77" xfId="0" applyNumberFormat="1" applyFont="1" applyFill="1" applyBorder="1" applyAlignment="1" applyProtection="1">
      <alignment horizontal="right" vertical="center"/>
      <protection locked="0"/>
    </xf>
    <xf numFmtId="1" fontId="61" fillId="58" borderId="50" xfId="173" applyNumberFormat="1" applyFont="1" applyFill="1" applyBorder="1" applyAlignment="1" applyProtection="1">
      <alignment horizontal="right" vertical="center"/>
    </xf>
    <xf numFmtId="167" fontId="61" fillId="57" borderId="83" xfId="173" applyNumberFormat="1" applyFont="1" applyFill="1" applyBorder="1" applyAlignment="1" applyProtection="1">
      <alignment horizontal="right" vertical="center"/>
      <protection locked="0"/>
    </xf>
    <xf numFmtId="0" fontId="70" fillId="55" borderId="37" xfId="173" applyFont="1" applyFill="1" applyBorder="1" applyAlignment="1" applyProtection="1">
      <alignment horizontal="left" vertical="center"/>
    </xf>
    <xf numFmtId="0" fontId="70" fillId="58" borderId="53" xfId="0" applyFont="1" applyFill="1" applyBorder="1" applyAlignment="1" applyProtection="1">
      <alignment horizontal="center" vertical="center" wrapText="1"/>
    </xf>
    <xf numFmtId="3" fontId="61" fillId="57" borderId="70" xfId="0" applyNumberFormat="1" applyFont="1" applyFill="1" applyBorder="1" applyAlignment="1" applyProtection="1">
      <alignment horizontal="right" vertical="center"/>
      <protection locked="0"/>
    </xf>
    <xf numFmtId="3" fontId="61" fillId="57" borderId="59" xfId="0" applyNumberFormat="1" applyFont="1" applyFill="1" applyBorder="1" applyAlignment="1" applyProtection="1">
      <alignment horizontal="right" vertical="center"/>
      <protection locked="0"/>
    </xf>
    <xf numFmtId="0" fontId="70" fillId="58" borderId="16" xfId="0" applyFont="1" applyFill="1" applyBorder="1" applyAlignment="1" applyProtection="1">
      <alignment horizontal="center" vertical="center" wrapText="1"/>
    </xf>
    <xf numFmtId="0" fontId="61" fillId="57" borderId="69" xfId="0" applyFont="1" applyFill="1" applyBorder="1" applyAlignment="1" applyProtection="1">
      <alignment horizontal="center" vertical="center"/>
      <protection locked="0"/>
    </xf>
    <xf numFmtId="0" fontId="61" fillId="57" borderId="37" xfId="0" applyFont="1" applyFill="1" applyBorder="1" applyAlignment="1" applyProtection="1">
      <alignment horizontal="center" vertical="center"/>
      <protection locked="0"/>
    </xf>
    <xf numFmtId="4" fontId="67" fillId="57" borderId="38" xfId="0" applyNumberFormat="1" applyFont="1" applyFill="1" applyBorder="1" applyAlignment="1" applyProtection="1">
      <alignment horizontal="right" vertical="center"/>
      <protection locked="0"/>
    </xf>
    <xf numFmtId="4" fontId="67" fillId="57" borderId="62" xfId="0" applyNumberFormat="1" applyFont="1" applyFill="1" applyBorder="1" applyAlignment="1" applyProtection="1">
      <alignment horizontal="right" vertical="center"/>
      <protection locked="0"/>
    </xf>
    <xf numFmtId="10" fontId="67" fillId="58" borderId="48" xfId="728" applyNumberFormat="1" applyFont="1" applyFill="1" applyBorder="1" applyAlignment="1" applyProtection="1">
      <alignment horizontal="right" vertical="center"/>
    </xf>
    <xf numFmtId="10" fontId="67" fillId="58" borderId="47" xfId="728" applyNumberFormat="1" applyFont="1" applyFill="1" applyBorder="1" applyAlignment="1" applyProtection="1">
      <alignment horizontal="right" vertical="center"/>
    </xf>
    <xf numFmtId="10" fontId="67" fillId="58" borderId="68" xfId="728" applyNumberFormat="1" applyFont="1" applyFill="1" applyBorder="1" applyAlignment="1" applyProtection="1">
      <alignment horizontal="right" vertical="center"/>
    </xf>
    <xf numFmtId="10" fontId="67" fillId="58" borderId="71" xfId="728" applyNumberFormat="1" applyFont="1" applyFill="1" applyBorder="1" applyAlignment="1" applyProtection="1">
      <alignment horizontal="right" vertical="center"/>
    </xf>
    <xf numFmtId="10" fontId="67" fillId="58" borderId="77" xfId="728" applyNumberFormat="1" applyFont="1" applyFill="1" applyBorder="1" applyAlignment="1" applyProtection="1">
      <alignment horizontal="right" vertical="center"/>
    </xf>
    <xf numFmtId="4" fontId="67" fillId="57" borderId="64" xfId="0" applyNumberFormat="1" applyFont="1" applyFill="1" applyBorder="1" applyAlignment="1" applyProtection="1">
      <alignment horizontal="right" vertical="center"/>
      <protection locked="0"/>
    </xf>
    <xf numFmtId="4" fontId="67" fillId="57" borderId="61" xfId="0" applyNumberFormat="1" applyFont="1" applyFill="1" applyBorder="1" applyAlignment="1" applyProtection="1">
      <alignment horizontal="right" vertical="center"/>
      <protection locked="0"/>
    </xf>
    <xf numFmtId="4" fontId="67" fillId="57" borderId="65" xfId="0" applyNumberFormat="1" applyFont="1" applyFill="1" applyBorder="1" applyAlignment="1" applyProtection="1">
      <alignment horizontal="right" vertical="center"/>
      <protection locked="0"/>
    </xf>
    <xf numFmtId="4" fontId="67" fillId="57" borderId="66" xfId="0" applyNumberFormat="1" applyFont="1" applyFill="1" applyBorder="1" applyAlignment="1" applyProtection="1">
      <alignment horizontal="right" vertical="center"/>
      <protection locked="0"/>
    </xf>
    <xf numFmtId="4" fontId="67" fillId="57" borderId="60" xfId="0" applyNumberFormat="1" applyFont="1" applyFill="1" applyBorder="1" applyAlignment="1" applyProtection="1">
      <alignment horizontal="right" vertical="center"/>
      <protection locked="0"/>
    </xf>
    <xf numFmtId="10" fontId="67" fillId="58" borderId="39" xfId="728" applyNumberFormat="1" applyFont="1" applyFill="1" applyBorder="1" applyAlignment="1" applyProtection="1">
      <alignment horizontal="right" vertical="center"/>
    </xf>
    <xf numFmtId="10" fontId="67" fillId="58" borderId="42" xfId="728" applyNumberFormat="1" applyFont="1" applyFill="1" applyBorder="1" applyAlignment="1" applyProtection="1">
      <alignment horizontal="right" vertical="center"/>
    </xf>
    <xf numFmtId="10" fontId="67" fillId="58" borderId="63" xfId="728" applyNumberFormat="1" applyFont="1" applyFill="1" applyBorder="1" applyAlignment="1" applyProtection="1">
      <alignment horizontal="right" vertical="center"/>
    </xf>
    <xf numFmtId="10" fontId="67" fillId="58" borderId="59" xfId="728" applyNumberFormat="1" applyFont="1" applyFill="1" applyBorder="1" applyAlignment="1" applyProtection="1">
      <alignment horizontal="right" vertical="center"/>
    </xf>
    <xf numFmtId="10" fontId="67" fillId="58" borderId="41" xfId="728" applyNumberFormat="1" applyFont="1" applyFill="1" applyBorder="1" applyAlignment="1" applyProtection="1">
      <alignment horizontal="right" vertical="center"/>
    </xf>
    <xf numFmtId="4" fontId="67" fillId="57" borderId="39" xfId="0" applyNumberFormat="1" applyFont="1" applyFill="1" applyBorder="1" applyAlignment="1" applyProtection="1">
      <alignment horizontal="right" vertical="center"/>
      <protection locked="0"/>
    </xf>
    <xf numFmtId="4" fontId="68" fillId="57" borderId="117" xfId="173" applyNumberFormat="1" applyFont="1" applyFill="1" applyBorder="1" applyAlignment="1" applyProtection="1">
      <alignment horizontal="right" vertical="center"/>
      <protection locked="0"/>
    </xf>
    <xf numFmtId="10" fontId="68" fillId="58" borderId="37" xfId="173" applyNumberFormat="1" applyFont="1" applyFill="1" applyBorder="1" applyAlignment="1" applyProtection="1">
      <alignment horizontal="center" vertical="center"/>
    </xf>
    <xf numFmtId="4" fontId="68" fillId="57" borderId="63" xfId="173" applyNumberFormat="1" applyFont="1" applyFill="1" applyBorder="1" applyAlignment="1" applyProtection="1">
      <alignment horizontal="right" vertical="center"/>
      <protection locked="0"/>
    </xf>
    <xf numFmtId="10" fontId="61" fillId="58" borderId="86" xfId="173" applyNumberFormat="1" applyFont="1" applyFill="1" applyBorder="1" applyAlignment="1" applyProtection="1">
      <alignment horizontal="center" vertical="center"/>
    </xf>
    <xf numFmtId="49" fontId="76" fillId="62" borderId="21" xfId="0" applyNumberFormat="1" applyFont="1" applyFill="1" applyBorder="1" applyAlignment="1" applyProtection="1">
      <alignment horizontal="left"/>
      <protection locked="0"/>
    </xf>
    <xf numFmtId="49" fontId="76" fillId="62" borderId="22" xfId="0" applyNumberFormat="1" applyFont="1" applyFill="1" applyBorder="1" applyAlignment="1" applyProtection="1">
      <alignment horizontal="left"/>
      <protection locked="0"/>
    </xf>
    <xf numFmtId="49" fontId="76" fillId="62" borderId="23" xfId="0" applyNumberFormat="1" applyFont="1" applyFill="1" applyBorder="1" applyAlignment="1" applyProtection="1">
      <alignment horizontal="left"/>
      <protection locked="0"/>
    </xf>
    <xf numFmtId="0" fontId="56" fillId="44" borderId="0" xfId="173" applyFont="1" applyBorder="1" applyAlignment="1">
      <alignment horizontal="left" vertical="center"/>
    </xf>
    <xf numFmtId="166" fontId="76" fillId="62" borderId="21" xfId="0" applyNumberFormat="1" applyFont="1" applyFill="1" applyBorder="1" applyAlignment="1" applyProtection="1">
      <alignment horizontal="left"/>
      <protection locked="0"/>
    </xf>
    <xf numFmtId="166" fontId="76" fillId="62" borderId="22" xfId="0" applyNumberFormat="1" applyFont="1" applyFill="1" applyBorder="1" applyAlignment="1" applyProtection="1">
      <alignment horizontal="left"/>
      <protection locked="0"/>
    </xf>
    <xf numFmtId="166" fontId="76" fillId="62" borderId="23" xfId="0" applyNumberFormat="1" applyFont="1" applyFill="1" applyBorder="1" applyAlignment="1" applyProtection="1">
      <alignment horizontal="left"/>
      <protection locked="0"/>
    </xf>
    <xf numFmtId="0" fontId="65" fillId="58" borderId="21" xfId="173" applyFont="1" applyFill="1" applyBorder="1" applyAlignment="1">
      <alignment horizontal="center" vertical="center"/>
    </xf>
    <xf numFmtId="0" fontId="65" fillId="58" borderId="22" xfId="173" applyFont="1" applyFill="1" applyBorder="1" applyAlignment="1">
      <alignment horizontal="center" vertical="center"/>
    </xf>
    <xf numFmtId="0" fontId="65" fillId="58" borderId="23" xfId="173" applyFont="1" applyFill="1" applyBorder="1" applyAlignment="1">
      <alignment horizontal="center" vertical="center"/>
    </xf>
    <xf numFmtId="0" fontId="65" fillId="58" borderId="84" xfId="173" applyFont="1" applyFill="1" applyBorder="1" applyAlignment="1">
      <alignment horizontal="center" vertical="center" wrapText="1"/>
    </xf>
    <xf numFmtId="0" fontId="65" fillId="58" borderId="46" xfId="173" applyFont="1" applyFill="1" applyBorder="1" applyAlignment="1">
      <alignment horizontal="center" vertical="center" wrapText="1"/>
    </xf>
    <xf numFmtId="0" fontId="65" fillId="58" borderId="26" xfId="173" applyFont="1" applyFill="1" applyBorder="1" applyAlignment="1">
      <alignment horizontal="center" vertical="center" wrapText="1"/>
    </xf>
    <xf numFmtId="0" fontId="70" fillId="58" borderId="25" xfId="0" applyFont="1" applyFill="1" applyBorder="1" applyAlignment="1" applyProtection="1">
      <alignment horizontal="center" vertical="center"/>
    </xf>
    <xf numFmtId="0" fontId="70" fillId="58" borderId="52" xfId="0" applyFont="1" applyFill="1" applyBorder="1" applyAlignment="1" applyProtection="1">
      <alignment horizontal="center" vertical="center"/>
    </xf>
    <xf numFmtId="0" fontId="70" fillId="58" borderId="84" xfId="0" applyFont="1" applyFill="1" applyBorder="1" applyAlignment="1" applyProtection="1">
      <alignment horizontal="center" vertical="center" wrapText="1"/>
    </xf>
    <xf numFmtId="0" fontId="70" fillId="58" borderId="46" xfId="0" applyFont="1" applyFill="1" applyBorder="1" applyAlignment="1" applyProtection="1">
      <alignment horizontal="center" vertical="center" wrapText="1"/>
    </xf>
    <xf numFmtId="0" fontId="70" fillId="59" borderId="21" xfId="173" applyFont="1" applyFill="1" applyBorder="1" applyAlignment="1" applyProtection="1">
      <alignment horizontal="center" vertical="center"/>
    </xf>
    <xf numFmtId="0" fontId="70" fillId="59" borderId="22" xfId="173" applyFont="1" applyFill="1" applyBorder="1" applyAlignment="1" applyProtection="1">
      <alignment horizontal="center" vertical="center"/>
    </xf>
    <xf numFmtId="0" fontId="70" fillId="59" borderId="23" xfId="173" applyFont="1" applyFill="1" applyBorder="1" applyAlignment="1" applyProtection="1">
      <alignment horizontal="center" vertical="center"/>
    </xf>
    <xf numFmtId="0" fontId="70" fillId="58" borderId="26" xfId="0" applyFont="1" applyFill="1" applyBorder="1" applyAlignment="1" applyProtection="1">
      <alignment horizontal="center" vertical="center"/>
    </xf>
    <xf numFmtId="49" fontId="62" fillId="56" borderId="28" xfId="0" applyNumberFormat="1" applyFont="1" applyFill="1" applyBorder="1" applyAlignment="1" applyProtection="1">
      <alignment horizontal="center" vertical="center" wrapText="1"/>
    </xf>
    <xf numFmtId="0" fontId="3" fillId="58" borderId="27" xfId="0" applyFont="1" applyFill="1" applyBorder="1" applyAlignment="1" applyProtection="1">
      <alignment vertical="center" wrapText="1"/>
    </xf>
    <xf numFmtId="0" fontId="3" fillId="58" borderId="29" xfId="0" applyFont="1" applyFill="1" applyBorder="1" applyAlignment="1" applyProtection="1">
      <alignment vertical="center" wrapText="1"/>
    </xf>
    <xf numFmtId="0" fontId="0" fillId="57" borderId="64" xfId="0" applyFont="1" applyFill="1" applyBorder="1" applyAlignment="1" applyProtection="1">
      <alignment horizontal="left" vertical="top" wrapText="1"/>
      <protection locked="0"/>
    </xf>
    <xf numFmtId="0" fontId="1" fillId="57" borderId="61" xfId="0" applyFont="1" applyFill="1" applyBorder="1" applyAlignment="1" applyProtection="1">
      <alignment horizontal="left" vertical="top" wrapText="1"/>
      <protection locked="0"/>
    </xf>
    <xf numFmtId="0" fontId="1" fillId="57" borderId="60" xfId="0" applyFont="1" applyFill="1" applyBorder="1" applyAlignment="1" applyProtection="1">
      <alignment horizontal="left" vertical="top" wrapText="1"/>
      <protection locked="0"/>
    </xf>
    <xf numFmtId="0" fontId="1" fillId="57" borderId="48" xfId="0" applyFont="1" applyFill="1" applyBorder="1" applyAlignment="1" applyProtection="1">
      <alignment horizontal="left" vertical="top" wrapText="1"/>
      <protection locked="0"/>
    </xf>
    <xf numFmtId="0" fontId="1" fillId="57" borderId="47" xfId="0" applyFont="1" applyFill="1" applyBorder="1" applyAlignment="1" applyProtection="1">
      <alignment horizontal="left" vertical="top" wrapText="1"/>
      <protection locked="0"/>
    </xf>
    <xf numFmtId="0" fontId="1" fillId="57" borderId="77" xfId="0" applyFont="1" applyFill="1" applyBorder="1" applyAlignment="1" applyProtection="1">
      <alignment horizontal="left" vertical="top" wrapText="1"/>
      <protection locked="0"/>
    </xf>
    <xf numFmtId="0" fontId="1" fillId="57" borderId="39" xfId="0" applyFont="1" applyFill="1" applyBorder="1" applyAlignment="1" applyProtection="1">
      <alignment horizontal="left" vertical="top" wrapText="1"/>
      <protection locked="0"/>
    </xf>
    <xf numFmtId="0" fontId="1" fillId="57" borderId="42" xfId="0" applyFont="1" applyFill="1" applyBorder="1" applyAlignment="1" applyProtection="1">
      <alignment horizontal="left" vertical="top" wrapText="1"/>
      <protection locked="0"/>
    </xf>
    <xf numFmtId="0" fontId="1" fillId="57" borderId="41" xfId="0" applyFont="1" applyFill="1" applyBorder="1" applyAlignment="1" applyProtection="1">
      <alignment horizontal="left" vertical="top" wrapText="1"/>
      <protection locked="0"/>
    </xf>
    <xf numFmtId="49" fontId="62" fillId="56" borderId="30" xfId="0" applyNumberFormat="1" applyFont="1" applyFill="1" applyBorder="1" applyAlignment="1" applyProtection="1">
      <alignment horizontal="center" vertical="center" wrapText="1"/>
    </xf>
    <xf numFmtId="49" fontId="62" fillId="56" borderId="33" xfId="0" applyNumberFormat="1" applyFont="1" applyFill="1" applyBorder="1" applyAlignment="1" applyProtection="1">
      <alignment horizontal="center" vertical="center"/>
    </xf>
    <xf numFmtId="49" fontId="62" fillId="56" borderId="28" xfId="0" applyNumberFormat="1" applyFont="1" applyFill="1" applyBorder="1" applyAlignment="1" applyProtection="1">
      <alignment horizontal="center" vertical="center"/>
    </xf>
    <xf numFmtId="0" fontId="70" fillId="58" borderId="31" xfId="264" applyFont="1" applyFill="1" applyBorder="1" applyAlignment="1" applyProtection="1">
      <alignment horizontal="center"/>
    </xf>
    <xf numFmtId="0" fontId="70" fillId="58" borderId="32" xfId="264" applyFont="1" applyFill="1" applyBorder="1" applyAlignment="1" applyProtection="1">
      <alignment horizontal="center"/>
    </xf>
    <xf numFmtId="0" fontId="70" fillId="58" borderId="33" xfId="264" applyFont="1" applyFill="1" applyBorder="1" applyAlignment="1" applyProtection="1">
      <alignment horizontal="center"/>
    </xf>
    <xf numFmtId="0" fontId="62" fillId="58" borderId="29" xfId="264" applyFont="1" applyFill="1" applyBorder="1" applyAlignment="1" applyProtection="1">
      <alignment horizontal="center"/>
    </xf>
    <xf numFmtId="0" fontId="62" fillId="58" borderId="20" xfId="264" applyFont="1" applyFill="1" applyBorder="1" applyAlignment="1" applyProtection="1">
      <alignment horizontal="center"/>
    </xf>
    <xf numFmtId="0" fontId="62" fillId="58" borderId="30" xfId="264" applyFont="1" applyFill="1" applyBorder="1" applyAlignment="1" applyProtection="1">
      <alignment horizontal="center"/>
    </xf>
    <xf numFmtId="0" fontId="3" fillId="0" borderId="0" xfId="0" applyFont="1" applyFill="1" applyBorder="1" applyAlignment="1" applyProtection="1"/>
    <xf numFmtId="0" fontId="3" fillId="58" borderId="31" xfId="0" applyFont="1" applyFill="1" applyBorder="1" applyAlignment="1" applyProtection="1">
      <alignment vertical="center" wrapText="1"/>
    </xf>
    <xf numFmtId="0" fontId="0" fillId="57" borderId="36" xfId="0" applyFont="1" applyFill="1" applyBorder="1" applyAlignment="1" applyProtection="1">
      <alignment horizontal="left" vertical="top" wrapText="1"/>
      <protection locked="0"/>
    </xf>
    <xf numFmtId="0" fontId="1" fillId="57" borderId="34" xfId="0" applyFont="1" applyFill="1" applyBorder="1" applyAlignment="1" applyProtection="1">
      <alignment horizontal="left" vertical="top" wrapText="1"/>
      <protection locked="0"/>
    </xf>
    <xf numFmtId="0" fontId="1" fillId="57" borderId="35" xfId="0" applyFont="1" applyFill="1" applyBorder="1" applyAlignment="1" applyProtection="1">
      <alignment horizontal="left" vertical="top" wrapText="1"/>
      <protection locked="0"/>
    </xf>
    <xf numFmtId="0" fontId="1" fillId="57" borderId="38" xfId="0" applyFont="1" applyFill="1" applyBorder="1" applyAlignment="1" applyProtection="1">
      <alignment horizontal="left" vertical="top" wrapText="1"/>
      <protection locked="0"/>
    </xf>
    <xf numFmtId="0" fontId="1" fillId="57" borderId="0" xfId="0" applyFont="1" applyFill="1" applyBorder="1" applyAlignment="1" applyProtection="1">
      <alignment horizontal="left" vertical="top" wrapText="1"/>
      <protection locked="0"/>
    </xf>
    <xf numFmtId="0" fontId="1" fillId="57" borderId="40" xfId="0" applyFont="1" applyFill="1" applyBorder="1" applyAlignment="1" applyProtection="1">
      <alignment horizontal="left" vertical="top" wrapText="1"/>
      <protection locked="0"/>
    </xf>
    <xf numFmtId="0" fontId="70" fillId="58" borderId="21" xfId="173" applyFont="1" applyFill="1" applyBorder="1" applyAlignment="1" applyProtection="1">
      <alignment horizontal="center" vertical="center"/>
    </xf>
    <xf numFmtId="0" fontId="70" fillId="58" borderId="22" xfId="173" applyFont="1" applyFill="1" applyBorder="1" applyAlignment="1" applyProtection="1">
      <alignment horizontal="center" vertical="center"/>
    </xf>
    <xf numFmtId="0" fontId="70" fillId="58" borderId="23" xfId="173" applyFont="1" applyFill="1" applyBorder="1" applyAlignment="1" applyProtection="1">
      <alignment horizontal="center" vertical="center"/>
    </xf>
    <xf numFmtId="0" fontId="3" fillId="58" borderId="36" xfId="0" applyFont="1" applyFill="1" applyBorder="1" applyAlignment="1" applyProtection="1">
      <alignment horizontal="center" vertical="center" textRotation="90"/>
    </xf>
    <xf numFmtId="0" fontId="3" fillId="58" borderId="38" xfId="0" applyFont="1" applyFill="1" applyBorder="1" applyAlignment="1" applyProtection="1">
      <alignment horizontal="center" vertical="center" textRotation="90"/>
    </xf>
    <xf numFmtId="0" fontId="3" fillId="58" borderId="39" xfId="0" applyFont="1" applyFill="1" applyBorder="1" applyAlignment="1" applyProtection="1">
      <alignment horizontal="center" vertical="center" textRotation="90"/>
    </xf>
    <xf numFmtId="0" fontId="3" fillId="58" borderId="72" xfId="0" applyFont="1" applyFill="1" applyBorder="1" applyAlignment="1" applyProtection="1">
      <alignment horizontal="left" vertical="center"/>
    </xf>
    <xf numFmtId="0" fontId="3" fillId="58" borderId="74" xfId="0" applyFont="1" applyFill="1" applyBorder="1" applyAlignment="1" applyProtection="1">
      <alignment horizontal="left" vertical="center"/>
    </xf>
    <xf numFmtId="0" fontId="3" fillId="58" borderId="75" xfId="0" applyFont="1" applyFill="1" applyBorder="1" applyAlignment="1" applyProtection="1">
      <alignment horizontal="left" vertical="center"/>
    </xf>
    <xf numFmtId="0" fontId="3" fillId="58" borderId="75" xfId="0" applyFont="1" applyFill="1" applyBorder="1" applyAlignment="1" applyProtection="1">
      <alignment vertical="center"/>
    </xf>
    <xf numFmtId="0" fontId="3" fillId="58" borderId="69" xfId="0" applyFont="1" applyFill="1" applyBorder="1" applyAlignment="1" applyProtection="1">
      <alignment vertical="center"/>
    </xf>
    <xf numFmtId="0" fontId="3" fillId="58" borderId="74" xfId="0" applyFont="1" applyFill="1" applyBorder="1" applyAlignment="1" applyProtection="1">
      <alignment vertical="center"/>
    </xf>
    <xf numFmtId="0" fontId="3" fillId="58" borderId="69" xfId="0" applyFont="1" applyFill="1" applyBorder="1" applyAlignment="1" applyProtection="1">
      <alignment horizontal="left" vertical="center"/>
    </xf>
    <xf numFmtId="0" fontId="3" fillId="58" borderId="37" xfId="0" applyFont="1" applyFill="1" applyBorder="1" applyAlignment="1" applyProtection="1">
      <alignment horizontal="left" vertical="center"/>
    </xf>
    <xf numFmtId="0" fontId="70" fillId="58" borderId="21" xfId="0" applyFont="1" applyFill="1" applyBorder="1" applyAlignment="1" applyProtection="1">
      <alignment horizontal="center" vertical="center"/>
    </xf>
    <xf numFmtId="0" fontId="70" fillId="58" borderId="22" xfId="0" applyFont="1" applyFill="1" applyBorder="1" applyAlignment="1" applyProtection="1">
      <alignment horizontal="center" vertical="center"/>
    </xf>
    <xf numFmtId="0" fontId="3" fillId="58" borderId="98" xfId="0" applyFont="1" applyFill="1" applyBorder="1" applyAlignment="1" applyProtection="1">
      <alignment horizontal="center" vertical="center"/>
    </xf>
    <xf numFmtId="0" fontId="3" fillId="58" borderId="94" xfId="0" applyFont="1" applyFill="1" applyBorder="1" applyAlignment="1" applyProtection="1">
      <alignment horizontal="center" vertical="center"/>
    </xf>
    <xf numFmtId="0" fontId="3" fillId="58" borderId="65" xfId="0" applyFont="1" applyFill="1" applyBorder="1" applyAlignment="1" applyProtection="1">
      <alignment horizontal="center" vertical="center"/>
    </xf>
    <xf numFmtId="0" fontId="3" fillId="58" borderId="68" xfId="0" applyFont="1" applyFill="1" applyBorder="1" applyAlignment="1" applyProtection="1">
      <alignment horizontal="center" vertical="center"/>
    </xf>
    <xf numFmtId="0" fontId="65" fillId="59" borderId="46" xfId="173" applyFont="1" applyFill="1" applyBorder="1" applyAlignment="1" applyProtection="1">
      <alignment horizontal="center" vertical="center"/>
    </xf>
    <xf numFmtId="0" fontId="65" fillId="59" borderId="25" xfId="173" applyFont="1" applyFill="1" applyBorder="1" applyAlignment="1" applyProtection="1">
      <alignment horizontal="center" vertical="center"/>
    </xf>
    <xf numFmtId="0" fontId="65" fillId="59" borderId="52" xfId="173" applyFont="1" applyFill="1" applyBorder="1" applyAlignment="1" applyProtection="1">
      <alignment horizontal="center" vertical="center"/>
    </xf>
    <xf numFmtId="0" fontId="70" fillId="59" borderId="46" xfId="173" applyFont="1" applyFill="1" applyBorder="1" applyAlignment="1" applyProtection="1">
      <alignment horizontal="center" vertical="center"/>
    </xf>
    <xf numFmtId="0" fontId="70" fillId="59" borderId="26" xfId="173" applyFont="1" applyFill="1" applyBorder="1" applyAlignment="1" applyProtection="1">
      <alignment horizontal="center" vertical="center"/>
    </xf>
    <xf numFmtId="0" fontId="70" fillId="59" borderId="25" xfId="173" applyFont="1" applyFill="1" applyBorder="1" applyAlignment="1" applyProtection="1">
      <alignment horizontal="center" vertical="center"/>
    </xf>
    <xf numFmtId="0" fontId="70" fillId="59" borderId="35" xfId="173" applyFont="1" applyFill="1" applyBorder="1" applyAlignment="1" applyProtection="1">
      <alignment horizontal="center" vertical="center"/>
    </xf>
    <xf numFmtId="0" fontId="70" fillId="59" borderId="36" xfId="173" applyFont="1" applyFill="1" applyBorder="1" applyAlignment="1" applyProtection="1">
      <alignment horizontal="center" vertical="center"/>
    </xf>
    <xf numFmtId="0" fontId="70" fillId="59" borderId="34" xfId="173" applyFont="1" applyFill="1" applyBorder="1" applyAlignment="1" applyProtection="1">
      <alignment horizontal="center" vertical="center"/>
    </xf>
    <xf numFmtId="0" fontId="0" fillId="57" borderId="0" xfId="0" applyFont="1" applyFill="1" applyBorder="1" applyAlignment="1" applyProtection="1">
      <alignment horizontal="left" vertical="center"/>
      <protection locked="0"/>
    </xf>
    <xf numFmtId="0" fontId="0" fillId="57" borderId="40" xfId="0" applyFont="1" applyFill="1" applyBorder="1" applyAlignment="1" applyProtection="1">
      <alignment horizontal="left" vertical="center"/>
      <protection locked="0"/>
    </xf>
    <xf numFmtId="0" fontId="3" fillId="58" borderId="84" xfId="0" applyFont="1" applyFill="1" applyBorder="1" applyAlignment="1" applyProtection="1">
      <alignment horizontal="center" vertical="center"/>
    </xf>
    <xf numFmtId="0" fontId="3" fillId="58" borderId="46" xfId="0" applyFont="1" applyFill="1" applyBorder="1" applyAlignment="1" applyProtection="1">
      <alignment horizontal="center" vertical="center"/>
    </xf>
    <xf numFmtId="0" fontId="3" fillId="58" borderId="57" xfId="0" applyFont="1" applyFill="1" applyBorder="1" applyAlignment="1" applyProtection="1">
      <alignment horizontal="center" vertical="center"/>
    </xf>
    <xf numFmtId="0" fontId="3" fillId="58" borderId="34" xfId="0" applyFont="1" applyFill="1" applyBorder="1" applyAlignment="1" applyProtection="1">
      <alignment horizontal="center" vertical="center"/>
    </xf>
    <xf numFmtId="0" fontId="3" fillId="58" borderId="35" xfId="0" applyFont="1" applyFill="1" applyBorder="1" applyAlignment="1" applyProtection="1">
      <alignment horizontal="center" vertical="center"/>
    </xf>
    <xf numFmtId="0" fontId="3" fillId="58" borderId="61" xfId="0" applyFont="1" applyFill="1" applyBorder="1" applyAlignment="1" applyProtection="1">
      <alignment horizontal="center" vertical="center" wrapText="1"/>
    </xf>
    <xf numFmtId="0" fontId="3" fillId="58" borderId="60" xfId="0" applyFont="1" applyFill="1" applyBorder="1" applyAlignment="1" applyProtection="1">
      <alignment horizontal="center" vertical="center" wrapText="1"/>
    </xf>
    <xf numFmtId="0" fontId="3" fillId="58" borderId="47" xfId="0" applyFont="1" applyFill="1" applyBorder="1" applyAlignment="1" applyProtection="1">
      <alignment horizontal="center" vertical="center" wrapText="1"/>
    </xf>
    <xf numFmtId="0" fontId="3" fillId="58" borderId="77" xfId="0" applyFont="1" applyFill="1" applyBorder="1" applyAlignment="1" applyProtection="1">
      <alignment horizontal="center" vertical="center" wrapText="1"/>
    </xf>
    <xf numFmtId="0" fontId="62" fillId="58" borderId="83" xfId="0" applyFont="1" applyFill="1" applyBorder="1" applyAlignment="1" applyProtection="1">
      <alignment horizontal="center" vertical="center"/>
    </xf>
    <xf numFmtId="0" fontId="62" fillId="58" borderId="50" xfId="0" applyFont="1" applyFill="1" applyBorder="1" applyAlignment="1" applyProtection="1">
      <alignment horizontal="center" vertical="center"/>
    </xf>
    <xf numFmtId="0" fontId="0" fillId="57" borderId="83" xfId="0" applyFont="1" applyFill="1" applyBorder="1" applyAlignment="1" applyProtection="1">
      <alignment horizontal="left" vertical="center"/>
      <protection locked="0"/>
    </xf>
    <xf numFmtId="0" fontId="0" fillId="57" borderId="50" xfId="0" applyFont="1" applyFill="1" applyBorder="1" applyAlignment="1" applyProtection="1">
      <alignment horizontal="left" vertical="center"/>
      <protection locked="0"/>
    </xf>
    <xf numFmtId="167" fontId="67" fillId="58" borderId="64" xfId="0" applyNumberFormat="1" applyFont="1" applyFill="1" applyBorder="1" applyAlignment="1" applyProtection="1">
      <alignment horizontal="right" vertical="center"/>
    </xf>
    <xf numFmtId="167" fontId="67" fillId="58" borderId="66" xfId="0" applyNumberFormat="1" applyFont="1" applyFill="1" applyBorder="1" applyAlignment="1" applyProtection="1">
      <alignment horizontal="right" vertical="center"/>
    </xf>
    <xf numFmtId="49" fontId="70" fillId="56" borderId="62" xfId="0" applyNumberFormat="1" applyFont="1" applyFill="1" applyBorder="1" applyAlignment="1" applyProtection="1">
      <alignment horizontal="center" vertical="center"/>
    </xf>
    <xf numFmtId="49" fontId="70" fillId="56" borderId="70" xfId="0" applyNumberFormat="1" applyFont="1" applyFill="1" applyBorder="1" applyAlignment="1" applyProtection="1">
      <alignment horizontal="center" vertical="center"/>
    </xf>
    <xf numFmtId="49" fontId="70" fillId="56" borderId="40" xfId="0" applyNumberFormat="1" applyFont="1" applyFill="1" applyBorder="1" applyAlignment="1" applyProtection="1">
      <alignment horizontal="center" vertical="center"/>
    </xf>
    <xf numFmtId="49" fontId="62" fillId="55" borderId="39" xfId="173" applyNumberFormat="1" applyFont="1" applyFill="1" applyBorder="1" applyAlignment="1" applyProtection="1">
      <alignment horizontal="center" vertical="center"/>
    </xf>
    <xf numFmtId="49" fontId="62" fillId="55" borderId="59" xfId="173" applyNumberFormat="1" applyFont="1" applyFill="1" applyBorder="1" applyAlignment="1" applyProtection="1">
      <alignment horizontal="center" vertical="center"/>
    </xf>
    <xf numFmtId="49" fontId="62" fillId="55" borderId="63" xfId="173" applyNumberFormat="1" applyFont="1" applyFill="1" applyBorder="1" applyAlignment="1" applyProtection="1">
      <alignment horizontal="center" vertical="center"/>
    </xf>
    <xf numFmtId="49" fontId="62" fillId="55" borderId="42" xfId="173" applyNumberFormat="1" applyFont="1" applyFill="1" applyBorder="1" applyAlignment="1" applyProtection="1">
      <alignment horizontal="center" vertical="center"/>
    </xf>
    <xf numFmtId="49" fontId="62" fillId="55" borderId="41" xfId="173" applyNumberFormat="1" applyFont="1" applyFill="1" applyBorder="1" applyAlignment="1" applyProtection="1">
      <alignment horizontal="center" vertical="center"/>
    </xf>
    <xf numFmtId="167" fontId="67" fillId="58" borderId="65" xfId="0" applyNumberFormat="1" applyFont="1" applyFill="1" applyBorder="1" applyAlignment="1" applyProtection="1">
      <alignment horizontal="right" vertical="center"/>
    </xf>
    <xf numFmtId="167" fontId="0" fillId="58" borderId="68" xfId="0" applyNumberFormat="1" applyFill="1" applyBorder="1" applyAlignment="1" applyProtection="1">
      <alignment horizontal="right"/>
    </xf>
    <xf numFmtId="167" fontId="0" fillId="58" borderId="71" xfId="0" applyNumberFormat="1" applyFill="1" applyBorder="1" applyAlignment="1" applyProtection="1">
      <alignment horizontal="right"/>
    </xf>
    <xf numFmtId="167" fontId="67" fillId="58" borderId="61" xfId="0" applyNumberFormat="1" applyFont="1" applyFill="1" applyBorder="1" applyAlignment="1" applyProtection="1">
      <alignment horizontal="right" vertical="center"/>
    </xf>
    <xf numFmtId="167" fontId="67" fillId="58" borderId="60" xfId="0" applyNumberFormat="1" applyFont="1" applyFill="1" applyBorder="1" applyAlignment="1" applyProtection="1">
      <alignment horizontal="right" vertical="center"/>
    </xf>
    <xf numFmtId="167" fontId="0" fillId="58" borderId="47" xfId="0" applyNumberFormat="1" applyFill="1" applyBorder="1" applyAlignment="1" applyProtection="1">
      <alignment horizontal="right"/>
    </xf>
    <xf numFmtId="167" fontId="0" fillId="58" borderId="77" xfId="0" applyNumberFormat="1" applyFill="1" applyBorder="1" applyAlignment="1" applyProtection="1">
      <alignment horizontal="right"/>
    </xf>
    <xf numFmtId="167" fontId="0" fillId="58" borderId="48" xfId="0" applyNumberFormat="1" applyFill="1" applyBorder="1" applyAlignment="1" applyProtection="1">
      <alignment horizontal="right"/>
    </xf>
    <xf numFmtId="49" fontId="70" fillId="56" borderId="38" xfId="0" applyNumberFormat="1" applyFont="1" applyFill="1" applyBorder="1" applyAlignment="1" applyProtection="1">
      <alignment horizontal="center" vertical="center"/>
    </xf>
    <xf numFmtId="0" fontId="70" fillId="58" borderId="84" xfId="0" applyFont="1" applyFill="1" applyBorder="1" applyAlignment="1" applyProtection="1">
      <alignment horizontal="center"/>
    </xf>
    <xf numFmtId="0" fontId="70" fillId="58" borderId="46" xfId="0" applyFont="1" applyFill="1" applyBorder="1" applyAlignment="1" applyProtection="1">
      <alignment horizontal="center"/>
    </xf>
    <xf numFmtId="0" fontId="70" fillId="58" borderId="26" xfId="0" applyFont="1" applyFill="1" applyBorder="1" applyAlignment="1" applyProtection="1">
      <alignment horizontal="center"/>
    </xf>
    <xf numFmtId="0" fontId="67" fillId="57" borderId="64" xfId="727" applyNumberFormat="1" applyFont="1" applyFill="1" applyBorder="1" applyAlignment="1" applyProtection="1">
      <alignment horizontal="center" vertical="center"/>
      <protection locked="0"/>
    </xf>
    <xf numFmtId="0" fontId="67" fillId="57" borderId="61" xfId="727" applyNumberFormat="1" applyFont="1" applyFill="1" applyBorder="1" applyAlignment="1" applyProtection="1">
      <alignment horizontal="center" vertical="center"/>
      <protection locked="0"/>
    </xf>
    <xf numFmtId="49" fontId="67" fillId="57" borderId="38" xfId="727" applyNumberFormat="1" applyFont="1" applyFill="1" applyBorder="1" applyAlignment="1" applyProtection="1">
      <alignment horizontal="center" vertical="center"/>
      <protection locked="0"/>
    </xf>
    <xf numFmtId="49" fontId="67" fillId="57" borderId="0" xfId="727" applyNumberFormat="1" applyFont="1" applyFill="1" applyBorder="1" applyAlignment="1" applyProtection="1">
      <alignment horizontal="center" vertical="center"/>
      <protection locked="0"/>
    </xf>
    <xf numFmtId="14" fontId="67" fillId="57" borderId="38" xfId="727" applyNumberFormat="1" applyFont="1" applyFill="1" applyBorder="1" applyAlignment="1" applyProtection="1">
      <alignment horizontal="center" vertical="center"/>
      <protection locked="0"/>
    </xf>
    <xf numFmtId="14" fontId="67" fillId="57" borderId="0" xfId="727" applyNumberFormat="1" applyFont="1" applyFill="1" applyBorder="1" applyAlignment="1" applyProtection="1">
      <alignment horizontal="center" vertical="center"/>
      <protection locked="0"/>
    </xf>
    <xf numFmtId="167" fontId="67" fillId="57" borderId="65" xfId="727" applyNumberFormat="1" applyFont="1" applyFill="1" applyBorder="1" applyAlignment="1" applyProtection="1">
      <alignment horizontal="center" vertical="center"/>
      <protection locked="0"/>
    </xf>
    <xf numFmtId="167" fontId="67" fillId="57" borderId="66" xfId="727" applyNumberFormat="1" applyFont="1" applyFill="1" applyBorder="1" applyAlignment="1" applyProtection="1">
      <alignment horizontal="center" vertical="center"/>
      <protection locked="0"/>
    </xf>
    <xf numFmtId="167" fontId="67" fillId="57" borderId="62" xfId="727" applyNumberFormat="1" applyFont="1" applyFill="1" applyBorder="1" applyAlignment="1" applyProtection="1">
      <alignment horizontal="center" vertical="center"/>
      <protection locked="0"/>
    </xf>
    <xf numFmtId="167" fontId="67" fillId="57" borderId="70" xfId="727" applyNumberFormat="1" applyFont="1" applyFill="1" applyBorder="1" applyAlignment="1" applyProtection="1">
      <alignment horizontal="center" vertical="center"/>
      <protection locked="0"/>
    </xf>
    <xf numFmtId="14" fontId="67" fillId="57" borderId="62" xfId="727" applyNumberFormat="1" applyFont="1" applyFill="1" applyBorder="1" applyAlignment="1" applyProtection="1">
      <alignment horizontal="center" vertical="center"/>
      <protection locked="0"/>
    </xf>
    <xf numFmtId="14" fontId="67" fillId="57" borderId="70" xfId="727" applyNumberFormat="1" applyFont="1" applyFill="1" applyBorder="1" applyAlignment="1" applyProtection="1">
      <alignment horizontal="center" vertical="center"/>
      <protection locked="0"/>
    </xf>
    <xf numFmtId="167" fontId="67" fillId="57" borderId="61" xfId="727" applyNumberFormat="1" applyFont="1" applyFill="1" applyBorder="1" applyAlignment="1" applyProtection="1">
      <alignment horizontal="center" vertical="center"/>
      <protection locked="0"/>
    </xf>
    <xf numFmtId="167" fontId="67" fillId="57" borderId="60" xfId="727" applyNumberFormat="1" applyFont="1" applyFill="1" applyBorder="1" applyAlignment="1" applyProtection="1">
      <alignment horizontal="center" vertical="center"/>
      <protection locked="0"/>
    </xf>
    <xf numFmtId="167" fontId="67" fillId="57" borderId="62" xfId="727" applyNumberFormat="1" applyFont="1" applyFill="1" applyBorder="1" applyAlignment="1" applyProtection="1">
      <alignment horizontal="right" vertical="center"/>
      <protection locked="0"/>
    </xf>
    <xf numFmtId="167" fontId="67" fillId="57" borderId="70" xfId="727" applyNumberFormat="1" applyFont="1" applyFill="1" applyBorder="1" applyAlignment="1" applyProtection="1">
      <alignment horizontal="right" vertical="center"/>
      <protection locked="0"/>
    </xf>
    <xf numFmtId="0" fontId="70" fillId="59" borderId="92" xfId="173" applyFont="1" applyFill="1" applyBorder="1" applyAlignment="1" applyProtection="1">
      <alignment horizontal="center" vertical="center" wrapText="1"/>
    </xf>
    <xf numFmtId="0" fontId="70" fillId="59" borderId="91" xfId="173" applyFont="1" applyFill="1" applyBorder="1" applyAlignment="1" applyProtection="1">
      <alignment horizontal="center" vertical="center" wrapText="1"/>
    </xf>
    <xf numFmtId="0" fontId="61" fillId="58" borderId="89" xfId="0" applyFont="1" applyFill="1" applyBorder="1" applyAlignment="1" applyProtection="1">
      <alignment horizontal="center" vertical="center" wrapText="1"/>
    </xf>
    <xf numFmtId="167" fontId="67" fillId="57" borderId="0" xfId="727" applyNumberFormat="1" applyFont="1" applyFill="1" applyBorder="1" applyAlignment="1" applyProtection="1">
      <alignment horizontal="right" vertical="center"/>
      <protection locked="0"/>
    </xf>
    <xf numFmtId="167" fontId="67" fillId="57" borderId="40" xfId="727" applyNumberFormat="1" applyFont="1" applyFill="1" applyBorder="1" applyAlignment="1" applyProtection="1">
      <alignment horizontal="right" vertical="center"/>
      <protection locked="0"/>
    </xf>
    <xf numFmtId="167" fontId="67" fillId="58" borderId="0" xfId="727" applyNumberFormat="1" applyFont="1" applyFill="1" applyBorder="1" applyAlignment="1" applyProtection="1">
      <alignment horizontal="right" vertical="center"/>
    </xf>
    <xf numFmtId="167" fontId="67" fillId="58" borderId="40" xfId="727" applyNumberFormat="1" applyFont="1" applyFill="1" applyBorder="1" applyAlignment="1" applyProtection="1">
      <alignment horizontal="right" vertical="center"/>
    </xf>
    <xf numFmtId="167" fontId="68" fillId="58" borderId="68" xfId="173" applyNumberFormat="1" applyFont="1" applyFill="1" applyBorder="1" applyAlignment="1" applyProtection="1">
      <alignment horizontal="right" vertical="center"/>
    </xf>
    <xf numFmtId="167" fontId="68" fillId="58" borderId="71" xfId="173" applyNumberFormat="1" applyFont="1" applyFill="1" applyBorder="1" applyAlignment="1" applyProtection="1">
      <alignment horizontal="right" vertical="center"/>
    </xf>
    <xf numFmtId="167" fontId="68" fillId="58" borderId="47" xfId="173" applyNumberFormat="1" applyFont="1" applyFill="1" applyBorder="1" applyAlignment="1" applyProtection="1">
      <alignment horizontal="right" vertical="center"/>
    </xf>
    <xf numFmtId="167" fontId="68" fillId="58" borderId="77" xfId="173" applyNumberFormat="1" applyFont="1" applyFill="1" applyBorder="1" applyAlignment="1" applyProtection="1">
      <alignment horizontal="right" vertical="center"/>
    </xf>
    <xf numFmtId="0" fontId="70" fillId="55" borderId="45" xfId="173" applyFont="1" applyFill="1" applyBorder="1" applyAlignment="1" applyProtection="1">
      <alignment horizontal="center" vertical="center"/>
    </xf>
    <xf numFmtId="0" fontId="70" fillId="55" borderId="89" xfId="173" applyFont="1" applyFill="1" applyBorder="1" applyAlignment="1" applyProtection="1">
      <alignment horizontal="center" vertical="center"/>
    </xf>
    <xf numFmtId="49" fontId="70" fillId="56" borderId="16" xfId="0" applyNumberFormat="1" applyFont="1" applyFill="1" applyBorder="1" applyAlignment="1" applyProtection="1">
      <alignment horizontal="center" vertical="center"/>
    </xf>
    <xf numFmtId="49" fontId="70" fillId="56" borderId="53" xfId="0" applyNumberFormat="1" applyFont="1" applyFill="1" applyBorder="1" applyAlignment="1" applyProtection="1">
      <alignment horizontal="center" vertical="center"/>
    </xf>
    <xf numFmtId="49" fontId="70" fillId="56" borderId="94" xfId="0" applyNumberFormat="1" applyFont="1" applyFill="1" applyBorder="1" applyAlignment="1" applyProtection="1">
      <alignment horizontal="center" vertical="center"/>
    </xf>
    <xf numFmtId="49" fontId="70" fillId="56" borderId="96" xfId="0" applyNumberFormat="1" applyFont="1" applyFill="1" applyBorder="1" applyAlignment="1" applyProtection="1">
      <alignment horizontal="center" vertical="center"/>
    </xf>
    <xf numFmtId="167" fontId="67" fillId="58" borderId="62" xfId="727" applyNumberFormat="1" applyFont="1" applyFill="1" applyBorder="1" applyAlignment="1" applyProtection="1">
      <alignment horizontal="right" vertical="center"/>
    </xf>
    <xf numFmtId="167" fontId="67" fillId="58" borderId="70" xfId="727" applyNumberFormat="1" applyFont="1" applyFill="1" applyBorder="1" applyAlignment="1" applyProtection="1">
      <alignment horizontal="right" vertical="center"/>
    </xf>
    <xf numFmtId="167" fontId="67" fillId="57" borderId="38" xfId="727" applyNumberFormat="1" applyFont="1" applyFill="1" applyBorder="1" applyAlignment="1" applyProtection="1">
      <alignment horizontal="right" vertical="center"/>
      <protection locked="0"/>
    </xf>
    <xf numFmtId="49" fontId="70" fillId="56" borderId="98" xfId="0" applyNumberFormat="1" applyFont="1" applyFill="1" applyBorder="1" applyAlignment="1" applyProtection="1">
      <alignment horizontal="center" vertical="center"/>
    </xf>
    <xf numFmtId="167" fontId="67" fillId="58" borderId="38" xfId="727" applyNumberFormat="1" applyFont="1" applyFill="1" applyBorder="1" applyAlignment="1" applyProtection="1">
      <alignment horizontal="right" vertical="center"/>
    </xf>
    <xf numFmtId="0" fontId="0" fillId="57" borderId="62" xfId="0" applyFill="1" applyBorder="1" applyAlignment="1" applyProtection="1">
      <alignment horizontal="center" vertical="center"/>
      <protection locked="0"/>
    </xf>
    <xf numFmtId="0" fontId="0" fillId="57" borderId="70" xfId="0" applyFill="1" applyBorder="1" applyAlignment="1" applyProtection="1">
      <alignment horizontal="center" vertical="center"/>
      <protection locked="0"/>
    </xf>
    <xf numFmtId="0" fontId="0" fillId="57" borderId="0" xfId="0" applyFill="1" applyBorder="1" applyAlignment="1" applyProtection="1">
      <alignment horizontal="center" vertical="center"/>
      <protection locked="0"/>
    </xf>
    <xf numFmtId="0" fontId="0" fillId="57" borderId="63" xfId="0" applyFill="1" applyBorder="1" applyAlignment="1" applyProtection="1">
      <alignment horizontal="center" vertical="center"/>
      <protection locked="0"/>
    </xf>
    <xf numFmtId="0" fontId="0" fillId="57" borderId="59" xfId="0" applyFill="1" applyBorder="1" applyAlignment="1" applyProtection="1">
      <alignment horizontal="center" vertical="center"/>
      <protection locked="0"/>
    </xf>
    <xf numFmtId="0" fontId="70" fillId="55" borderId="38" xfId="173" applyFont="1" applyFill="1" applyBorder="1" applyAlignment="1" applyProtection="1">
      <alignment horizontal="center" vertical="center" wrapText="1"/>
    </xf>
    <xf numFmtId="0" fontId="70" fillId="55" borderId="39" xfId="173" applyFont="1" applyFill="1" applyBorder="1" applyAlignment="1" applyProtection="1">
      <alignment horizontal="center" vertical="center" wrapText="1"/>
    </xf>
    <xf numFmtId="0" fontId="70" fillId="59" borderId="92" xfId="173" applyFont="1" applyFill="1" applyBorder="1" applyAlignment="1" applyProtection="1">
      <alignment horizontal="center" vertical="center"/>
    </xf>
    <xf numFmtId="0" fontId="70" fillId="59" borderId="91" xfId="173" applyFont="1" applyFill="1" applyBorder="1" applyAlignment="1" applyProtection="1">
      <alignment horizontal="center" vertical="center"/>
    </xf>
    <xf numFmtId="0" fontId="70" fillId="59" borderId="89" xfId="173" applyFont="1" applyFill="1" applyBorder="1" applyAlignment="1" applyProtection="1">
      <alignment horizontal="center" vertical="center"/>
    </xf>
    <xf numFmtId="0" fontId="70" fillId="55" borderId="48" xfId="173" applyFont="1" applyFill="1" applyBorder="1" applyAlignment="1" applyProtection="1">
      <alignment horizontal="center" vertical="center" wrapText="1"/>
    </xf>
    <xf numFmtId="0" fontId="70" fillId="55" borderId="45" xfId="173" applyFont="1" applyFill="1" applyBorder="1" applyAlignment="1" applyProtection="1">
      <alignment horizontal="center" vertical="center" wrapText="1"/>
    </xf>
    <xf numFmtId="0" fontId="70" fillId="55" borderId="91" xfId="173" applyFont="1" applyFill="1" applyBorder="1" applyAlignment="1" applyProtection="1">
      <alignment horizontal="center" vertical="center" wrapText="1"/>
    </xf>
    <xf numFmtId="0" fontId="70" fillId="55" borderId="93" xfId="173" applyFont="1" applyFill="1" applyBorder="1" applyAlignment="1" applyProtection="1">
      <alignment horizontal="center" vertical="center" wrapText="1"/>
    </xf>
    <xf numFmtId="0" fontId="0" fillId="57" borderId="38" xfId="0" applyFill="1" applyBorder="1" applyAlignment="1" applyProtection="1">
      <alignment horizontal="center" vertical="center"/>
      <protection locked="0"/>
    </xf>
    <xf numFmtId="0" fontId="0" fillId="57" borderId="39" xfId="0" applyFill="1" applyBorder="1" applyAlignment="1" applyProtection="1">
      <alignment horizontal="center" vertical="center"/>
      <protection locked="0"/>
    </xf>
    <xf numFmtId="0" fontId="0" fillId="57" borderId="42" xfId="0" applyFill="1" applyBorder="1" applyAlignment="1" applyProtection="1">
      <alignment horizontal="center" vertical="center"/>
      <protection locked="0"/>
    </xf>
    <xf numFmtId="167" fontId="67" fillId="57" borderId="0" xfId="727" applyNumberFormat="1" applyFont="1" applyFill="1" applyBorder="1" applyAlignment="1" applyProtection="1">
      <alignment horizontal="center" vertical="center"/>
      <protection locked="0"/>
    </xf>
    <xf numFmtId="0" fontId="0" fillId="57" borderId="40" xfId="0" applyFill="1" applyBorder="1" applyAlignment="1" applyProtection="1">
      <alignment horizontal="center" vertical="center"/>
      <protection locked="0"/>
    </xf>
    <xf numFmtId="0" fontId="0" fillId="57" borderId="41" xfId="0" applyFill="1" applyBorder="1" applyAlignment="1" applyProtection="1">
      <alignment horizontal="center" vertical="center"/>
      <protection locked="0"/>
    </xf>
    <xf numFmtId="167" fontId="67" fillId="57" borderId="40" xfId="727" applyNumberFormat="1" applyFont="1" applyFill="1" applyBorder="1" applyAlignment="1" applyProtection="1">
      <alignment horizontal="center" vertical="center"/>
      <protection locked="0"/>
    </xf>
    <xf numFmtId="14" fontId="67" fillId="57" borderId="40" xfId="727" applyNumberFormat="1" applyFont="1" applyFill="1" applyBorder="1" applyAlignment="1" applyProtection="1">
      <alignment horizontal="center" vertical="center"/>
      <protection locked="0"/>
    </xf>
    <xf numFmtId="0" fontId="70" fillId="59" borderId="61" xfId="173" applyFont="1" applyFill="1" applyBorder="1" applyAlignment="1" applyProtection="1">
      <alignment horizontal="center" vertical="center" wrapText="1"/>
    </xf>
    <xf numFmtId="0" fontId="70" fillId="59" borderId="47" xfId="173" applyFont="1" applyFill="1" applyBorder="1" applyAlignment="1" applyProtection="1">
      <alignment horizontal="center" vertical="center" wrapText="1"/>
    </xf>
    <xf numFmtId="0" fontId="70" fillId="59" borderId="56" xfId="173" applyFont="1" applyFill="1" applyBorder="1" applyAlignment="1" applyProtection="1">
      <alignment horizontal="center" vertical="center" wrapText="1"/>
    </xf>
    <xf numFmtId="0" fontId="70" fillId="59" borderId="67" xfId="173" applyFont="1" applyFill="1" applyBorder="1" applyAlignment="1" applyProtection="1">
      <alignment horizontal="center" vertical="center" wrapText="1"/>
    </xf>
    <xf numFmtId="0" fontId="70" fillId="58" borderId="52" xfId="173" applyFont="1" applyFill="1" applyBorder="1" applyAlignment="1" applyProtection="1">
      <alignment horizontal="center" vertical="center"/>
    </xf>
    <xf numFmtId="0" fontId="70" fillId="58" borderId="32" xfId="173" applyFont="1" applyFill="1" applyBorder="1" applyAlignment="1" applyProtection="1">
      <alignment horizontal="center" vertical="center"/>
    </xf>
    <xf numFmtId="0" fontId="70" fillId="58" borderId="33" xfId="173" applyFont="1" applyFill="1" applyBorder="1" applyAlignment="1" applyProtection="1">
      <alignment horizontal="center" vertical="center"/>
    </xf>
    <xf numFmtId="0" fontId="70" fillId="59" borderId="94" xfId="173" applyFont="1" applyFill="1" applyBorder="1" applyAlignment="1" applyProtection="1">
      <alignment horizontal="center" vertical="center" wrapText="1"/>
    </xf>
    <xf numFmtId="0" fontId="70" fillId="59" borderId="65" xfId="173" applyFont="1" applyFill="1" applyBorder="1" applyAlignment="1" applyProtection="1">
      <alignment horizontal="center" vertical="center" wrapText="1"/>
    </xf>
    <xf numFmtId="0" fontId="70" fillId="59" borderId="68" xfId="173" applyFont="1" applyFill="1" applyBorder="1" applyAlignment="1" applyProtection="1">
      <alignment horizontal="center" vertical="center" wrapText="1"/>
    </xf>
    <xf numFmtId="0" fontId="70" fillId="59" borderId="28" xfId="173" applyFont="1" applyFill="1" applyBorder="1" applyAlignment="1" applyProtection="1">
      <alignment horizontal="center" vertical="center" wrapText="1"/>
    </xf>
    <xf numFmtId="0" fontId="3" fillId="58" borderId="45" xfId="0" applyFont="1" applyFill="1" applyBorder="1" applyAlignment="1" applyProtection="1">
      <alignment horizontal="center" vertical="center"/>
    </xf>
    <xf numFmtId="0" fontId="3" fillId="58" borderId="91" xfId="0" applyFont="1" applyFill="1" applyBorder="1" applyAlignment="1" applyProtection="1">
      <alignment horizontal="center" vertical="center"/>
    </xf>
    <xf numFmtId="0" fontId="3" fillId="58" borderId="93" xfId="0" applyFont="1" applyFill="1" applyBorder="1" applyAlignment="1" applyProtection="1">
      <alignment horizontal="center" vertical="center"/>
    </xf>
    <xf numFmtId="0" fontId="70" fillId="58" borderId="92" xfId="0" applyFont="1" applyFill="1" applyBorder="1" applyAlignment="1" applyProtection="1">
      <alignment horizontal="center" vertical="center"/>
    </xf>
    <xf numFmtId="0" fontId="70" fillId="58" borderId="91" xfId="0" applyFont="1" applyFill="1" applyBorder="1" applyAlignment="1" applyProtection="1">
      <alignment horizontal="center" vertical="center"/>
    </xf>
    <xf numFmtId="0" fontId="70" fillId="58" borderId="89" xfId="0" applyFont="1" applyFill="1" applyBorder="1" applyAlignment="1" applyProtection="1">
      <alignment horizontal="center" vertical="center"/>
    </xf>
    <xf numFmtId="0" fontId="70" fillId="58" borderId="45" xfId="0" applyFont="1" applyFill="1" applyBorder="1" applyAlignment="1" applyProtection="1">
      <alignment horizontal="center" vertical="center"/>
    </xf>
    <xf numFmtId="0" fontId="70" fillId="55" borderId="94" xfId="173" applyFont="1" applyFill="1" applyBorder="1" applyAlignment="1" applyProtection="1">
      <alignment horizontal="center" vertical="center" wrapText="1"/>
    </xf>
    <xf numFmtId="0" fontId="70" fillId="55" borderId="98" xfId="173" applyFont="1" applyFill="1" applyBorder="1" applyAlignment="1" applyProtection="1">
      <alignment horizontal="center" vertical="center" wrapText="1"/>
    </xf>
    <xf numFmtId="0" fontId="70" fillId="55" borderId="31" xfId="173" applyFont="1" applyFill="1" applyBorder="1" applyAlignment="1" applyProtection="1">
      <alignment horizontal="center" vertical="center" wrapText="1"/>
    </xf>
    <xf numFmtId="0" fontId="70" fillId="55" borderId="32" xfId="173" applyFont="1" applyFill="1" applyBorder="1" applyAlignment="1" applyProtection="1">
      <alignment horizontal="center" vertical="center" wrapText="1"/>
    </xf>
    <xf numFmtId="0" fontId="70" fillId="55" borderId="25" xfId="173" applyFont="1" applyFill="1" applyBorder="1" applyAlignment="1" applyProtection="1">
      <alignment horizontal="center" vertical="center" wrapText="1"/>
    </xf>
    <xf numFmtId="0" fontId="70" fillId="55" borderId="27" xfId="173" applyFont="1" applyFill="1" applyBorder="1" applyAlignment="1" applyProtection="1">
      <alignment horizontal="center" vertical="center" wrapText="1"/>
    </xf>
    <xf numFmtId="0" fontId="70" fillId="55" borderId="15" xfId="173" applyFont="1" applyFill="1" applyBorder="1" applyAlignment="1" applyProtection="1">
      <alignment horizontal="center" vertical="center" wrapText="1"/>
    </xf>
    <xf numFmtId="0" fontId="70" fillId="55" borderId="16" xfId="173" applyFont="1" applyFill="1" applyBorder="1" applyAlignment="1" applyProtection="1">
      <alignment horizontal="center" vertical="center" wrapText="1"/>
    </xf>
    <xf numFmtId="0" fontId="70" fillId="55" borderId="56" xfId="173" applyFont="1" applyFill="1" applyBorder="1" applyAlignment="1" applyProtection="1">
      <alignment horizontal="center" vertical="center" wrapText="1"/>
    </xf>
    <xf numFmtId="0" fontId="70" fillId="55" borderId="65" xfId="173" applyFont="1" applyFill="1" applyBorder="1" applyAlignment="1" applyProtection="1">
      <alignment horizontal="center" vertical="center" wrapText="1"/>
    </xf>
    <xf numFmtId="0" fontId="70" fillId="59" borderId="31" xfId="173" applyFont="1" applyFill="1" applyBorder="1" applyAlignment="1" applyProtection="1">
      <alignment horizontal="center" vertical="center"/>
    </xf>
    <xf numFmtId="0" fontId="70" fillId="59" borderId="32" xfId="173" applyFont="1" applyFill="1" applyBorder="1" applyAlignment="1" applyProtection="1">
      <alignment horizontal="center" vertical="center"/>
    </xf>
    <xf numFmtId="0" fontId="70" fillId="59" borderId="15" xfId="173" applyFont="1" applyFill="1" applyBorder="1" applyAlignment="1" applyProtection="1">
      <alignment horizontal="center" vertical="center" wrapText="1"/>
    </xf>
    <xf numFmtId="0" fontId="70" fillId="59" borderId="64" xfId="173" applyFont="1" applyFill="1" applyBorder="1" applyAlignment="1" applyProtection="1">
      <alignment horizontal="center" vertical="center" wrapText="1"/>
    </xf>
    <xf numFmtId="0" fontId="70" fillId="59" borderId="48" xfId="173" applyFont="1" applyFill="1" applyBorder="1" applyAlignment="1" applyProtection="1">
      <alignment horizontal="center" vertical="center" wrapText="1"/>
    </xf>
    <xf numFmtId="0" fontId="70" fillId="58" borderId="84" xfId="173" applyFont="1" applyFill="1" applyBorder="1" applyAlignment="1" applyProtection="1">
      <alignment horizontal="center" vertical="center"/>
    </xf>
    <xf numFmtId="0" fontId="70" fillId="58" borderId="46" xfId="173" applyFont="1" applyFill="1" applyBorder="1" applyAlignment="1" applyProtection="1">
      <alignment horizontal="center" vertical="center"/>
    </xf>
    <xf numFmtId="0" fontId="70" fillId="55" borderId="96" xfId="173" applyFont="1" applyFill="1" applyBorder="1" applyAlignment="1" applyProtection="1">
      <alignment horizontal="center" vertical="center" wrapText="1"/>
    </xf>
    <xf numFmtId="0" fontId="70" fillId="55" borderId="53" xfId="173" applyFont="1" applyFill="1" applyBorder="1" applyAlignment="1" applyProtection="1">
      <alignment horizontal="center" vertical="center" wrapText="1"/>
    </xf>
    <xf numFmtId="0" fontId="70" fillId="59" borderId="52" xfId="173" applyFont="1" applyFill="1" applyBorder="1" applyAlignment="1" applyProtection="1">
      <alignment horizontal="center" vertical="center"/>
    </xf>
    <xf numFmtId="0" fontId="70" fillId="59" borderId="73" xfId="173" applyFont="1" applyFill="1" applyBorder="1" applyAlignment="1" applyProtection="1">
      <alignment horizontal="center" vertical="center"/>
    </xf>
    <xf numFmtId="0" fontId="70" fillId="58" borderId="25" xfId="0" applyFont="1" applyFill="1" applyBorder="1" applyAlignment="1" applyProtection="1">
      <alignment horizontal="center" vertical="center" wrapText="1"/>
    </xf>
    <xf numFmtId="0" fontId="70" fillId="58" borderId="26" xfId="0" applyFont="1" applyFill="1" applyBorder="1" applyAlignment="1" applyProtection="1">
      <alignment horizontal="center" vertical="center" wrapText="1"/>
    </xf>
    <xf numFmtId="0" fontId="70" fillId="59" borderId="84" xfId="173" applyFont="1" applyFill="1" applyBorder="1" applyAlignment="1" applyProtection="1">
      <alignment horizontal="center" vertical="center"/>
    </xf>
    <xf numFmtId="0" fontId="0" fillId="0" borderId="0" xfId="0" applyFont="1" applyFill="1" applyBorder="1" applyAlignment="1" applyProtection="1">
      <alignment horizontal="center"/>
    </xf>
    <xf numFmtId="0" fontId="3" fillId="58" borderId="84" xfId="0" applyFont="1" applyFill="1" applyBorder="1" applyAlignment="1">
      <alignment horizontal="center" vertical="center"/>
    </xf>
    <xf numFmtId="0" fontId="3" fillId="58" borderId="46" xfId="0" applyFont="1" applyFill="1" applyBorder="1" applyAlignment="1">
      <alignment horizontal="center" vertical="center"/>
    </xf>
    <xf numFmtId="0" fontId="3" fillId="58" borderId="52" xfId="0" applyFont="1" applyFill="1" applyBorder="1" applyAlignment="1">
      <alignment horizontal="center" vertical="center"/>
    </xf>
    <xf numFmtId="0" fontId="3" fillId="58" borderId="25" xfId="0" applyFont="1" applyFill="1" applyBorder="1" applyAlignment="1">
      <alignment horizontal="center" vertical="center"/>
    </xf>
    <xf numFmtId="0" fontId="3" fillId="58" borderId="26" xfId="0" applyFont="1" applyFill="1" applyBorder="1" applyAlignment="1">
      <alignment horizontal="center" vertical="center"/>
    </xf>
    <xf numFmtId="0" fontId="70" fillId="58" borderId="21" xfId="0" applyFont="1" applyFill="1" applyBorder="1" applyAlignment="1">
      <alignment horizontal="center"/>
    </xf>
    <xf numFmtId="0" fontId="70" fillId="58" borderId="22" xfId="0" applyFont="1" applyFill="1" applyBorder="1" applyAlignment="1">
      <alignment horizontal="center"/>
    </xf>
    <xf numFmtId="0" fontId="70" fillId="58" borderId="23" xfId="0" applyFont="1" applyFill="1" applyBorder="1" applyAlignment="1">
      <alignment horizontal="center"/>
    </xf>
    <xf numFmtId="169" fontId="93" fillId="58" borderId="100" xfId="0" applyNumberFormat="1" applyFont="1" applyFill="1" applyBorder="1" applyAlignment="1">
      <alignment horizontal="center" vertical="center"/>
    </xf>
    <xf numFmtId="49" fontId="3" fillId="58" borderId="56" xfId="0" applyNumberFormat="1" applyFont="1" applyFill="1" applyBorder="1" applyAlignment="1" applyProtection="1">
      <alignment horizontal="center" vertical="center" wrapText="1"/>
    </xf>
    <xf numFmtId="49" fontId="3" fillId="58" borderId="69" xfId="0" applyNumberFormat="1" applyFont="1" applyFill="1" applyBorder="1" applyAlignment="1" applyProtection="1">
      <alignment horizontal="center" vertical="center" wrapText="1"/>
    </xf>
    <xf numFmtId="49" fontId="3" fillId="58" borderId="67" xfId="0" applyNumberFormat="1" applyFont="1" applyFill="1" applyBorder="1" applyAlignment="1" applyProtection="1">
      <alignment horizontal="center" vertical="center" wrapText="1"/>
    </xf>
    <xf numFmtId="49" fontId="3" fillId="58" borderId="37" xfId="0" applyNumberFormat="1" applyFont="1" applyFill="1" applyBorder="1" applyAlignment="1" applyProtection="1">
      <alignment horizontal="center" vertical="center" wrapText="1"/>
    </xf>
    <xf numFmtId="0" fontId="93" fillId="58" borderId="100" xfId="0" applyNumberFormat="1" applyFont="1" applyFill="1" applyBorder="1" applyAlignment="1">
      <alignment horizontal="center" vertical="center"/>
    </xf>
    <xf numFmtId="49" fontId="93" fillId="58" borderId="100" xfId="0" applyNumberFormat="1" applyFont="1" applyFill="1" applyBorder="1" applyAlignment="1">
      <alignment horizontal="center" vertical="center"/>
    </xf>
    <xf numFmtId="49" fontId="3" fillId="58" borderId="72" xfId="0" applyNumberFormat="1" applyFont="1" applyFill="1" applyBorder="1" applyAlignment="1" applyProtection="1">
      <alignment horizontal="center" vertical="center" wrapText="1"/>
    </xf>
    <xf numFmtId="0" fontId="0" fillId="58" borderId="56" xfId="0" applyFill="1" applyBorder="1" applyAlignment="1">
      <alignment horizontal="left" vertical="center" wrapText="1" indent="1"/>
    </xf>
    <xf numFmtId="0" fontId="0" fillId="58" borderId="69" xfId="0" applyFill="1" applyBorder="1" applyAlignment="1">
      <alignment horizontal="left" vertical="center" wrapText="1" indent="1"/>
    </xf>
    <xf numFmtId="0" fontId="0" fillId="58" borderId="37" xfId="0" applyFill="1" applyBorder="1" applyAlignment="1">
      <alignment horizontal="left" vertical="center" wrapText="1" indent="1"/>
    </xf>
    <xf numFmtId="0" fontId="0" fillId="0" borderId="97" xfId="0" applyBorder="1" applyAlignment="1">
      <alignment horizontal="left" vertical="center" wrapText="1" indent="1"/>
    </xf>
    <xf numFmtId="0" fontId="0" fillId="0" borderId="85" xfId="0" applyBorder="1" applyAlignment="1">
      <alignment horizontal="left" vertical="center" wrapText="1" indent="1"/>
    </xf>
    <xf numFmtId="0" fontId="0" fillId="0" borderId="86" xfId="0" applyBorder="1" applyAlignment="1">
      <alignment horizontal="left" vertical="center" wrapText="1" indent="1"/>
    </xf>
    <xf numFmtId="49" fontId="93" fillId="58" borderId="21" xfId="0" applyNumberFormat="1" applyFont="1" applyFill="1" applyBorder="1" applyAlignment="1">
      <alignment horizontal="center" vertical="center"/>
    </xf>
    <xf numFmtId="49" fontId="93" fillId="58" borderId="55" xfId="0" applyNumberFormat="1" applyFont="1" applyFill="1" applyBorder="1" applyAlignment="1">
      <alignment horizontal="center" vertical="center"/>
    </xf>
    <xf numFmtId="0" fontId="93" fillId="58" borderId="92" xfId="0" applyNumberFormat="1" applyFont="1" applyFill="1" applyBorder="1" applyAlignment="1">
      <alignment horizontal="center" vertical="center"/>
    </xf>
    <xf numFmtId="49" fontId="93" fillId="58" borderId="91" xfId="0" applyNumberFormat="1" applyFont="1" applyFill="1" applyBorder="1" applyAlignment="1">
      <alignment horizontal="center" vertical="center"/>
    </xf>
    <xf numFmtId="49" fontId="93" fillId="58" borderId="93" xfId="0" applyNumberFormat="1" applyFont="1" applyFill="1" applyBorder="1" applyAlignment="1">
      <alignment horizontal="center" vertical="center"/>
    </xf>
  </cellXfs>
  <cellStyles count="63141">
    <cellStyle name="20% - 1. jelölőszín" xfId="1" xr:uid="{00000000-0005-0000-0000-000000000000}"/>
    <cellStyle name="20% - 1. jelölőszín 2" xfId="2" xr:uid="{00000000-0005-0000-0000-000001000000}"/>
    <cellStyle name="20% - 1. jelölőszín_20130128_ITS on reporting_Annex I_CA" xfId="3" xr:uid="{00000000-0005-0000-0000-000002000000}"/>
    <cellStyle name="20% - 2. jelölőszín" xfId="4" xr:uid="{00000000-0005-0000-0000-000003000000}"/>
    <cellStyle name="20% - 2. jelölőszín 2" xfId="5" xr:uid="{00000000-0005-0000-0000-000004000000}"/>
    <cellStyle name="20% - 2. jelölőszín_20130128_ITS on reporting_Annex I_CA" xfId="6" xr:uid="{00000000-0005-0000-0000-000005000000}"/>
    <cellStyle name="20% - 3. jelölőszín" xfId="7" xr:uid="{00000000-0005-0000-0000-000006000000}"/>
    <cellStyle name="20% - 3. jelölőszín 2" xfId="8" xr:uid="{00000000-0005-0000-0000-000007000000}"/>
    <cellStyle name="20% - 3. jelölőszín_20130128_ITS on reporting_Annex I_CA" xfId="9" xr:uid="{00000000-0005-0000-0000-000008000000}"/>
    <cellStyle name="20% - 4. jelölőszín" xfId="10" xr:uid="{00000000-0005-0000-0000-000009000000}"/>
    <cellStyle name="20% - 4. jelölőszín 2" xfId="11" xr:uid="{00000000-0005-0000-0000-00000A000000}"/>
    <cellStyle name="20% - 4. jelölőszín_20130128_ITS on reporting_Annex I_CA" xfId="12" xr:uid="{00000000-0005-0000-0000-00000B000000}"/>
    <cellStyle name="20% - 5. jelölőszín" xfId="13" xr:uid="{00000000-0005-0000-0000-00000C000000}"/>
    <cellStyle name="20% - 5. jelölőszín 2" xfId="14" xr:uid="{00000000-0005-0000-0000-00000D000000}"/>
    <cellStyle name="20% - 5. jelölőszín_20130128_ITS on reporting_Annex I_CA" xfId="15" xr:uid="{00000000-0005-0000-0000-00000E000000}"/>
    <cellStyle name="20% - 6. jelölőszín" xfId="16" xr:uid="{00000000-0005-0000-0000-00000F000000}"/>
    <cellStyle name="20% - 6. jelölőszín 2" xfId="17" xr:uid="{00000000-0005-0000-0000-000010000000}"/>
    <cellStyle name="20% - 6. jelölőszín_20130128_ITS on reporting_Annex I_CA" xfId="18" xr:uid="{00000000-0005-0000-0000-000011000000}"/>
    <cellStyle name="20% - Accent1" xfId="747" builtinId="30" customBuiltin="1"/>
    <cellStyle name="20% - Accent1 2" xfId="19" xr:uid="{00000000-0005-0000-0000-000013000000}"/>
    <cellStyle name="20% - Accent1 3" xfId="213" hidden="1" xr:uid="{00000000-0005-0000-0000-000014000000}"/>
    <cellStyle name="20% - Accent1 3" xfId="248" hidden="1" xr:uid="{00000000-0005-0000-0000-000015000000}"/>
    <cellStyle name="20% - Accent1 3" xfId="286" hidden="1" xr:uid="{00000000-0005-0000-0000-000016000000}"/>
    <cellStyle name="20% - Accent1 3" xfId="319" hidden="1" xr:uid="{00000000-0005-0000-0000-000017000000}"/>
    <cellStyle name="20% - Accent1 3" xfId="351" hidden="1" xr:uid="{00000000-0005-0000-0000-000018000000}"/>
    <cellStyle name="20% - Accent1 3" xfId="383" hidden="1" xr:uid="{00000000-0005-0000-0000-000019000000}"/>
    <cellStyle name="20% - Accent1 3" xfId="416" hidden="1" xr:uid="{00000000-0005-0000-0000-00001A000000}"/>
    <cellStyle name="20% - Accent1 3" xfId="448" hidden="1" xr:uid="{00000000-0005-0000-0000-00001B000000}"/>
    <cellStyle name="20% - Accent1 3" xfId="481" hidden="1" xr:uid="{00000000-0005-0000-0000-00001C000000}"/>
    <cellStyle name="20% - Accent1 3" xfId="513" hidden="1" xr:uid="{00000000-0005-0000-0000-00001D000000}"/>
    <cellStyle name="20% - Accent1 3" xfId="546" hidden="1" xr:uid="{00000000-0005-0000-0000-00001E000000}"/>
    <cellStyle name="20% - Accent1 3" xfId="579" hidden="1" xr:uid="{00000000-0005-0000-0000-00001F000000}"/>
    <cellStyle name="20% - Accent1 3" xfId="612" hidden="1" xr:uid="{00000000-0005-0000-0000-000020000000}"/>
    <cellStyle name="20% - Accent1 3" xfId="645" hidden="1" xr:uid="{00000000-0005-0000-0000-000021000000}"/>
    <cellStyle name="20% - Accent1 3" xfId="678" hidden="1" xr:uid="{00000000-0005-0000-0000-000022000000}"/>
    <cellStyle name="20% - Accent1 3" xfId="711" hidden="1" xr:uid="{00000000-0005-0000-0000-000023000000}"/>
    <cellStyle name="20% - Accent1 3" xfId="787" hidden="1" xr:uid="{00000000-0005-0000-0000-000024000000}"/>
    <cellStyle name="20% - Accent1 3" xfId="824" hidden="1" xr:uid="{00000000-0005-0000-0000-000025000000}"/>
    <cellStyle name="20% - Accent1 3" xfId="857" hidden="1" xr:uid="{00000000-0005-0000-0000-000026000000}"/>
    <cellStyle name="20% - Accent1 3" xfId="889" hidden="1" xr:uid="{00000000-0005-0000-0000-000027000000}"/>
    <cellStyle name="20% - Accent1 3" xfId="921" hidden="1" xr:uid="{00000000-0005-0000-0000-000028000000}"/>
    <cellStyle name="20% - Accent1 3" xfId="954" hidden="1" xr:uid="{00000000-0005-0000-0000-000029000000}"/>
    <cellStyle name="20% - Accent1 3" xfId="986" hidden="1" xr:uid="{00000000-0005-0000-0000-00002A000000}"/>
    <cellStyle name="20% - Accent1 3" xfId="1019" hidden="1" xr:uid="{00000000-0005-0000-0000-00002B000000}"/>
    <cellStyle name="20% - Accent1 3" xfId="1051" hidden="1" xr:uid="{00000000-0005-0000-0000-00002C000000}"/>
    <cellStyle name="20% - Accent1 3" xfId="1084" hidden="1" xr:uid="{00000000-0005-0000-0000-00002D000000}"/>
    <cellStyle name="20% - Accent1 3" xfId="1117" hidden="1" xr:uid="{00000000-0005-0000-0000-00002E000000}"/>
    <cellStyle name="20% - Accent1 3" xfId="1150" hidden="1" xr:uid="{00000000-0005-0000-0000-00002F000000}"/>
    <cellStyle name="20% - Accent1 3" xfId="1183" hidden="1" xr:uid="{00000000-0005-0000-0000-000030000000}"/>
    <cellStyle name="20% - Accent1 3" xfId="1216" hidden="1" xr:uid="{00000000-0005-0000-0000-000031000000}"/>
    <cellStyle name="20% - Accent1 3" xfId="1249" hidden="1" xr:uid="{00000000-0005-0000-0000-000032000000}"/>
    <cellStyle name="20% - Accent1 3" xfId="1318" hidden="1" xr:uid="{00000000-0005-0000-0000-000033000000}"/>
    <cellStyle name="20% - Accent1 3" xfId="1355" hidden="1" xr:uid="{00000000-0005-0000-0000-000034000000}"/>
    <cellStyle name="20% - Accent1 3" xfId="1388" hidden="1" xr:uid="{00000000-0005-0000-0000-000035000000}"/>
    <cellStyle name="20% - Accent1 3" xfId="1420" hidden="1" xr:uid="{00000000-0005-0000-0000-000036000000}"/>
    <cellStyle name="20% - Accent1 3" xfId="1452" hidden="1" xr:uid="{00000000-0005-0000-0000-000037000000}"/>
    <cellStyle name="20% - Accent1 3" xfId="1485" hidden="1" xr:uid="{00000000-0005-0000-0000-000038000000}"/>
    <cellStyle name="20% - Accent1 3" xfId="1517" hidden="1" xr:uid="{00000000-0005-0000-0000-000039000000}"/>
    <cellStyle name="20% - Accent1 3" xfId="1550" hidden="1" xr:uid="{00000000-0005-0000-0000-00003A000000}"/>
    <cellStyle name="20% - Accent1 3" xfId="1582" hidden="1" xr:uid="{00000000-0005-0000-0000-00003B000000}"/>
    <cellStyle name="20% - Accent1 3" xfId="1615" hidden="1" xr:uid="{00000000-0005-0000-0000-00003C000000}"/>
    <cellStyle name="20% - Accent1 3" xfId="1648" hidden="1" xr:uid="{00000000-0005-0000-0000-00003D000000}"/>
    <cellStyle name="20% - Accent1 3" xfId="1681" hidden="1" xr:uid="{00000000-0005-0000-0000-00003E000000}"/>
    <cellStyle name="20% - Accent1 3" xfId="1714" hidden="1" xr:uid="{00000000-0005-0000-0000-00003F000000}"/>
    <cellStyle name="20% - Accent1 3" xfId="1747" hidden="1" xr:uid="{00000000-0005-0000-0000-000040000000}"/>
    <cellStyle name="20% - Accent1 3" xfId="1780" hidden="1" xr:uid="{00000000-0005-0000-0000-000041000000}"/>
    <cellStyle name="20% - Accent1 3" xfId="1810" hidden="1" xr:uid="{00000000-0005-0000-0000-000042000000}"/>
    <cellStyle name="20% - Accent1 3" xfId="1847" hidden="1" xr:uid="{00000000-0005-0000-0000-000043000000}"/>
    <cellStyle name="20% - Accent1 3" xfId="1880" hidden="1" xr:uid="{00000000-0005-0000-0000-000044000000}"/>
    <cellStyle name="20% - Accent1 3" xfId="1912" hidden="1" xr:uid="{00000000-0005-0000-0000-000045000000}"/>
    <cellStyle name="20% - Accent1 3" xfId="1944" hidden="1" xr:uid="{00000000-0005-0000-0000-000046000000}"/>
    <cellStyle name="20% - Accent1 3" xfId="1977" hidden="1" xr:uid="{00000000-0005-0000-0000-000047000000}"/>
    <cellStyle name="20% - Accent1 3" xfId="2009" hidden="1" xr:uid="{00000000-0005-0000-0000-000048000000}"/>
    <cellStyle name="20% - Accent1 3" xfId="2042" hidden="1" xr:uid="{00000000-0005-0000-0000-000049000000}"/>
    <cellStyle name="20% - Accent1 3" xfId="2074" hidden="1" xr:uid="{00000000-0005-0000-0000-00004A000000}"/>
    <cellStyle name="20% - Accent1 3" xfId="2107" hidden="1" xr:uid="{00000000-0005-0000-0000-00004B000000}"/>
    <cellStyle name="20% - Accent1 3" xfId="2140" hidden="1" xr:uid="{00000000-0005-0000-0000-00004C000000}"/>
    <cellStyle name="20% - Accent1 3" xfId="2173" hidden="1" xr:uid="{00000000-0005-0000-0000-00004D000000}"/>
    <cellStyle name="20% - Accent1 3" xfId="2206" hidden="1" xr:uid="{00000000-0005-0000-0000-00004E000000}"/>
    <cellStyle name="20% - Accent1 3" xfId="2239" hidden="1" xr:uid="{00000000-0005-0000-0000-00004F000000}"/>
    <cellStyle name="20% - Accent1 3" xfId="2272" hidden="1" xr:uid="{00000000-0005-0000-0000-000050000000}"/>
    <cellStyle name="20% - Accent1 3" xfId="2302" hidden="1" xr:uid="{00000000-0005-0000-0000-000051000000}"/>
    <cellStyle name="20% - Accent1 3" xfId="2339" hidden="1" xr:uid="{00000000-0005-0000-0000-000052000000}"/>
    <cellStyle name="20% - Accent1 3" xfId="2372" hidden="1" xr:uid="{00000000-0005-0000-0000-000053000000}"/>
    <cellStyle name="20% - Accent1 3" xfId="2404" hidden="1" xr:uid="{00000000-0005-0000-0000-000054000000}"/>
    <cellStyle name="20% - Accent1 3" xfId="2436" hidden="1" xr:uid="{00000000-0005-0000-0000-000055000000}"/>
    <cellStyle name="20% - Accent1 3" xfId="2469" hidden="1" xr:uid="{00000000-0005-0000-0000-000056000000}"/>
    <cellStyle name="20% - Accent1 3" xfId="2501" hidden="1" xr:uid="{00000000-0005-0000-0000-000057000000}"/>
    <cellStyle name="20% - Accent1 3" xfId="2534" hidden="1" xr:uid="{00000000-0005-0000-0000-000058000000}"/>
    <cellStyle name="20% - Accent1 3" xfId="2566" hidden="1" xr:uid="{00000000-0005-0000-0000-000059000000}"/>
    <cellStyle name="20% - Accent1 3" xfId="2599" hidden="1" xr:uid="{00000000-0005-0000-0000-00005A000000}"/>
    <cellStyle name="20% - Accent1 3" xfId="2632" hidden="1" xr:uid="{00000000-0005-0000-0000-00005B000000}"/>
    <cellStyle name="20% - Accent1 3" xfId="2665" hidden="1" xr:uid="{00000000-0005-0000-0000-00005C000000}"/>
    <cellStyle name="20% - Accent1 3" xfId="2698" hidden="1" xr:uid="{00000000-0005-0000-0000-00005D000000}"/>
    <cellStyle name="20% - Accent1 3" xfId="2731" hidden="1" xr:uid="{00000000-0005-0000-0000-00005E000000}"/>
    <cellStyle name="20% - Accent1 3" xfId="2764" hidden="1" xr:uid="{00000000-0005-0000-0000-00005F000000}"/>
    <cellStyle name="20% - Accent1 3" xfId="2794" hidden="1" xr:uid="{00000000-0005-0000-0000-000060000000}"/>
    <cellStyle name="20% - Accent1 3" xfId="2831" hidden="1" xr:uid="{00000000-0005-0000-0000-000061000000}"/>
    <cellStyle name="20% - Accent1 3" xfId="2864" hidden="1" xr:uid="{00000000-0005-0000-0000-000062000000}"/>
    <cellStyle name="20% - Accent1 3" xfId="2896" hidden="1" xr:uid="{00000000-0005-0000-0000-000063000000}"/>
    <cellStyle name="20% - Accent1 3" xfId="2928" hidden="1" xr:uid="{00000000-0005-0000-0000-000064000000}"/>
    <cellStyle name="20% - Accent1 3" xfId="2961" hidden="1" xr:uid="{00000000-0005-0000-0000-000065000000}"/>
    <cellStyle name="20% - Accent1 3" xfId="2993" hidden="1" xr:uid="{00000000-0005-0000-0000-000066000000}"/>
    <cellStyle name="20% - Accent1 3" xfId="3026" hidden="1" xr:uid="{00000000-0005-0000-0000-000067000000}"/>
    <cellStyle name="20% - Accent1 3" xfId="3058" hidden="1" xr:uid="{00000000-0005-0000-0000-000068000000}"/>
    <cellStyle name="20% - Accent1 3" xfId="3091" hidden="1" xr:uid="{00000000-0005-0000-0000-000069000000}"/>
    <cellStyle name="20% - Accent1 3" xfId="3124" hidden="1" xr:uid="{00000000-0005-0000-0000-00006A000000}"/>
    <cellStyle name="20% - Accent1 3" xfId="3157" hidden="1" xr:uid="{00000000-0005-0000-0000-00006B000000}"/>
    <cellStyle name="20% - Accent1 3" xfId="3190" hidden="1" xr:uid="{00000000-0005-0000-0000-00006C000000}"/>
    <cellStyle name="20% - Accent1 3" xfId="3223" hidden="1" xr:uid="{00000000-0005-0000-0000-00006D000000}"/>
    <cellStyle name="20% - Accent1 3" xfId="3256" hidden="1" xr:uid="{00000000-0005-0000-0000-00006E000000}"/>
    <cellStyle name="20% - Accent1 3" xfId="3286" hidden="1" xr:uid="{00000000-0005-0000-0000-00006F000000}"/>
    <cellStyle name="20% - Accent1 3" xfId="3323" hidden="1" xr:uid="{00000000-0005-0000-0000-000070000000}"/>
    <cellStyle name="20% - Accent1 3" xfId="3356" hidden="1" xr:uid="{00000000-0005-0000-0000-000071000000}"/>
    <cellStyle name="20% - Accent1 3" xfId="3388" hidden="1" xr:uid="{00000000-0005-0000-0000-000072000000}"/>
    <cellStyle name="20% - Accent1 3" xfId="3420" hidden="1" xr:uid="{00000000-0005-0000-0000-000073000000}"/>
    <cellStyle name="20% - Accent1 3" xfId="3453" hidden="1" xr:uid="{00000000-0005-0000-0000-000074000000}"/>
    <cellStyle name="20% - Accent1 3" xfId="3485" hidden="1" xr:uid="{00000000-0005-0000-0000-000075000000}"/>
    <cellStyle name="20% - Accent1 3" xfId="3518" hidden="1" xr:uid="{00000000-0005-0000-0000-000076000000}"/>
    <cellStyle name="20% - Accent1 3" xfId="3550" hidden="1" xr:uid="{00000000-0005-0000-0000-000077000000}"/>
    <cellStyle name="20% - Accent1 3" xfId="3583" hidden="1" xr:uid="{00000000-0005-0000-0000-000078000000}"/>
    <cellStyle name="20% - Accent1 3" xfId="3616" hidden="1" xr:uid="{00000000-0005-0000-0000-000079000000}"/>
    <cellStyle name="20% - Accent1 3" xfId="3649" hidden="1" xr:uid="{00000000-0005-0000-0000-00007A000000}"/>
    <cellStyle name="20% - Accent1 3" xfId="3682" hidden="1" xr:uid="{00000000-0005-0000-0000-00007B000000}"/>
    <cellStyle name="20% - Accent1 3" xfId="3715" hidden="1" xr:uid="{00000000-0005-0000-0000-00007C000000}"/>
    <cellStyle name="20% - Accent1 3" xfId="3748" hidden="1" xr:uid="{00000000-0005-0000-0000-00007D000000}"/>
    <cellStyle name="20% - Accent1 3" xfId="3778" hidden="1" xr:uid="{00000000-0005-0000-0000-00007E000000}"/>
    <cellStyle name="20% - Accent1 3" xfId="3815" hidden="1" xr:uid="{00000000-0005-0000-0000-00007F000000}"/>
    <cellStyle name="20% - Accent1 3" xfId="3848" hidden="1" xr:uid="{00000000-0005-0000-0000-000080000000}"/>
    <cellStyle name="20% - Accent1 3" xfId="3880" hidden="1" xr:uid="{00000000-0005-0000-0000-000081000000}"/>
    <cellStyle name="20% - Accent1 3" xfId="3912" hidden="1" xr:uid="{00000000-0005-0000-0000-000082000000}"/>
    <cellStyle name="20% - Accent1 3" xfId="3945" hidden="1" xr:uid="{00000000-0005-0000-0000-000083000000}"/>
    <cellStyle name="20% - Accent1 3" xfId="3977" hidden="1" xr:uid="{00000000-0005-0000-0000-000084000000}"/>
    <cellStyle name="20% - Accent1 3" xfId="4010" hidden="1" xr:uid="{00000000-0005-0000-0000-000085000000}"/>
    <cellStyle name="20% - Accent1 3" xfId="4042" hidden="1" xr:uid="{00000000-0005-0000-0000-000086000000}"/>
    <cellStyle name="20% - Accent1 3" xfId="4075" hidden="1" xr:uid="{00000000-0005-0000-0000-000087000000}"/>
    <cellStyle name="20% - Accent1 3" xfId="4108" hidden="1" xr:uid="{00000000-0005-0000-0000-000088000000}"/>
    <cellStyle name="20% - Accent1 3" xfId="4141" hidden="1" xr:uid="{00000000-0005-0000-0000-000089000000}"/>
    <cellStyle name="20% - Accent1 3" xfId="4174" hidden="1" xr:uid="{00000000-0005-0000-0000-00008A000000}"/>
    <cellStyle name="20% - Accent1 3" xfId="4207" hidden="1" xr:uid="{00000000-0005-0000-0000-00008B000000}"/>
    <cellStyle name="20% - Accent1 3" xfId="4240" hidden="1" xr:uid="{00000000-0005-0000-0000-00008C000000}"/>
    <cellStyle name="20% - Accent1 3" xfId="4270" hidden="1" xr:uid="{00000000-0005-0000-0000-00008D000000}"/>
    <cellStyle name="20% - Accent1 3" xfId="4307" hidden="1" xr:uid="{00000000-0005-0000-0000-00008E000000}"/>
    <cellStyle name="20% - Accent1 3" xfId="4340" hidden="1" xr:uid="{00000000-0005-0000-0000-00008F000000}"/>
    <cellStyle name="20% - Accent1 3" xfId="4372" hidden="1" xr:uid="{00000000-0005-0000-0000-000090000000}"/>
    <cellStyle name="20% - Accent1 3" xfId="4404" hidden="1" xr:uid="{00000000-0005-0000-0000-000091000000}"/>
    <cellStyle name="20% - Accent1 3" xfId="4437" hidden="1" xr:uid="{00000000-0005-0000-0000-000092000000}"/>
    <cellStyle name="20% - Accent1 3" xfId="4469" hidden="1" xr:uid="{00000000-0005-0000-0000-000093000000}"/>
    <cellStyle name="20% - Accent1 3" xfId="4502" hidden="1" xr:uid="{00000000-0005-0000-0000-000094000000}"/>
    <cellStyle name="20% - Accent1 3" xfId="4534" hidden="1" xr:uid="{00000000-0005-0000-0000-000095000000}"/>
    <cellStyle name="20% - Accent1 3" xfId="4567" hidden="1" xr:uid="{00000000-0005-0000-0000-000096000000}"/>
    <cellStyle name="20% - Accent1 3" xfId="4600" hidden="1" xr:uid="{00000000-0005-0000-0000-000097000000}"/>
    <cellStyle name="20% - Accent1 3" xfId="4633" hidden="1" xr:uid="{00000000-0005-0000-0000-000098000000}"/>
    <cellStyle name="20% - Accent1 3" xfId="4666" hidden="1" xr:uid="{00000000-0005-0000-0000-000099000000}"/>
    <cellStyle name="20% - Accent1 3" xfId="4699" hidden="1" xr:uid="{00000000-0005-0000-0000-00009A000000}"/>
    <cellStyle name="20% - Accent1 3" xfId="4732" hidden="1" xr:uid="{00000000-0005-0000-0000-00009B000000}"/>
    <cellStyle name="20% - Accent1 3" xfId="4762" hidden="1" xr:uid="{00000000-0005-0000-0000-00009C000000}"/>
    <cellStyle name="20% - Accent1 3" xfId="4799" hidden="1" xr:uid="{00000000-0005-0000-0000-00009D000000}"/>
    <cellStyle name="20% - Accent1 3" xfId="4832" hidden="1" xr:uid="{00000000-0005-0000-0000-00009E000000}"/>
    <cellStyle name="20% - Accent1 3" xfId="4864" hidden="1" xr:uid="{00000000-0005-0000-0000-00009F000000}"/>
    <cellStyle name="20% - Accent1 3" xfId="4896" hidden="1" xr:uid="{00000000-0005-0000-0000-0000A0000000}"/>
    <cellStyle name="20% - Accent1 3" xfId="4929" hidden="1" xr:uid="{00000000-0005-0000-0000-0000A1000000}"/>
    <cellStyle name="20% - Accent1 3" xfId="4961" hidden="1" xr:uid="{00000000-0005-0000-0000-0000A2000000}"/>
    <cellStyle name="20% - Accent1 3" xfId="4994" hidden="1" xr:uid="{00000000-0005-0000-0000-0000A3000000}"/>
    <cellStyle name="20% - Accent1 3" xfId="5026" hidden="1" xr:uid="{00000000-0005-0000-0000-0000A4000000}"/>
    <cellStyle name="20% - Accent1 3" xfId="5059" hidden="1" xr:uid="{00000000-0005-0000-0000-0000A5000000}"/>
    <cellStyle name="20% - Accent1 3" xfId="5092" hidden="1" xr:uid="{00000000-0005-0000-0000-0000A6000000}"/>
    <cellStyle name="20% - Accent1 3" xfId="5125" hidden="1" xr:uid="{00000000-0005-0000-0000-0000A7000000}"/>
    <cellStyle name="20% - Accent1 3" xfId="5158" hidden="1" xr:uid="{00000000-0005-0000-0000-0000A8000000}"/>
    <cellStyle name="20% - Accent1 3" xfId="5191" hidden="1" xr:uid="{00000000-0005-0000-0000-0000A9000000}"/>
    <cellStyle name="20% - Accent1 3" xfId="5224" hidden="1" xr:uid="{00000000-0005-0000-0000-0000AA000000}"/>
    <cellStyle name="20% - Accent1 3" xfId="5254" hidden="1" xr:uid="{00000000-0005-0000-0000-0000AB000000}"/>
    <cellStyle name="20% - Accent1 3" xfId="5291" hidden="1" xr:uid="{00000000-0005-0000-0000-0000AC000000}"/>
    <cellStyle name="20% - Accent1 3" xfId="5324" hidden="1" xr:uid="{00000000-0005-0000-0000-0000AD000000}"/>
    <cellStyle name="20% - Accent1 3" xfId="5356" hidden="1" xr:uid="{00000000-0005-0000-0000-0000AE000000}"/>
    <cellStyle name="20% - Accent1 3" xfId="5388" hidden="1" xr:uid="{00000000-0005-0000-0000-0000AF000000}"/>
    <cellStyle name="20% - Accent1 3" xfId="5421" hidden="1" xr:uid="{00000000-0005-0000-0000-0000B0000000}"/>
    <cellStyle name="20% - Accent1 3" xfId="5453" hidden="1" xr:uid="{00000000-0005-0000-0000-0000B1000000}"/>
    <cellStyle name="20% - Accent1 3" xfId="5486" hidden="1" xr:uid="{00000000-0005-0000-0000-0000B2000000}"/>
    <cellStyle name="20% - Accent1 3" xfId="5518" hidden="1" xr:uid="{00000000-0005-0000-0000-0000B3000000}"/>
    <cellStyle name="20% - Accent1 3" xfId="5551" hidden="1" xr:uid="{00000000-0005-0000-0000-0000B4000000}"/>
    <cellStyle name="20% - Accent1 3" xfId="5584" hidden="1" xr:uid="{00000000-0005-0000-0000-0000B5000000}"/>
    <cellStyle name="20% - Accent1 3" xfId="5617" hidden="1" xr:uid="{00000000-0005-0000-0000-0000B6000000}"/>
    <cellStyle name="20% - Accent1 3" xfId="5650" hidden="1" xr:uid="{00000000-0005-0000-0000-0000B7000000}"/>
    <cellStyle name="20% - Accent1 3" xfId="5683" hidden="1" xr:uid="{00000000-0005-0000-0000-0000B8000000}"/>
    <cellStyle name="20% - Accent1 3" xfId="5716" hidden="1" xr:uid="{00000000-0005-0000-0000-0000B9000000}"/>
    <cellStyle name="20% - Accent1 3" xfId="5746" hidden="1" xr:uid="{00000000-0005-0000-0000-0000BA000000}"/>
    <cellStyle name="20% - Accent1 3" xfId="5783" hidden="1" xr:uid="{00000000-0005-0000-0000-0000BB000000}"/>
    <cellStyle name="20% - Accent1 3" xfId="5816" hidden="1" xr:uid="{00000000-0005-0000-0000-0000BC000000}"/>
    <cellStyle name="20% - Accent1 3" xfId="5848" hidden="1" xr:uid="{00000000-0005-0000-0000-0000BD000000}"/>
    <cellStyle name="20% - Accent1 3" xfId="5880" hidden="1" xr:uid="{00000000-0005-0000-0000-0000BE000000}"/>
    <cellStyle name="20% - Accent1 3" xfId="5913" hidden="1" xr:uid="{00000000-0005-0000-0000-0000BF000000}"/>
    <cellStyle name="20% - Accent1 3" xfId="5945" hidden="1" xr:uid="{00000000-0005-0000-0000-0000C0000000}"/>
    <cellStyle name="20% - Accent1 3" xfId="5978" hidden="1" xr:uid="{00000000-0005-0000-0000-0000C1000000}"/>
    <cellStyle name="20% - Accent1 3" xfId="6010" hidden="1" xr:uid="{00000000-0005-0000-0000-0000C2000000}"/>
    <cellStyle name="20% - Accent1 3" xfId="6043" hidden="1" xr:uid="{00000000-0005-0000-0000-0000C3000000}"/>
    <cellStyle name="20% - Accent1 3" xfId="6076" hidden="1" xr:uid="{00000000-0005-0000-0000-0000C4000000}"/>
    <cellStyle name="20% - Accent1 3" xfId="6109" hidden="1" xr:uid="{00000000-0005-0000-0000-0000C5000000}"/>
    <cellStyle name="20% - Accent1 3" xfId="6142" hidden="1" xr:uid="{00000000-0005-0000-0000-0000C6000000}"/>
    <cellStyle name="20% - Accent1 3" xfId="6175" hidden="1" xr:uid="{00000000-0005-0000-0000-0000C7000000}"/>
    <cellStyle name="20% - Accent1 3" xfId="6208" hidden="1" xr:uid="{00000000-0005-0000-0000-0000C8000000}"/>
    <cellStyle name="20% - Accent1 3" xfId="6238" hidden="1" xr:uid="{00000000-0005-0000-0000-0000C9000000}"/>
    <cellStyle name="20% - Accent1 3" xfId="6275" hidden="1" xr:uid="{00000000-0005-0000-0000-0000CA000000}"/>
    <cellStyle name="20% - Accent1 3" xfId="6308" hidden="1" xr:uid="{00000000-0005-0000-0000-0000CB000000}"/>
    <cellStyle name="20% - Accent1 3" xfId="6340" hidden="1" xr:uid="{00000000-0005-0000-0000-0000CC000000}"/>
    <cellStyle name="20% - Accent1 3" xfId="6372" hidden="1" xr:uid="{00000000-0005-0000-0000-0000CD000000}"/>
    <cellStyle name="20% - Accent1 3" xfId="6405" hidden="1" xr:uid="{00000000-0005-0000-0000-0000CE000000}"/>
    <cellStyle name="20% - Accent1 3" xfId="6437" hidden="1" xr:uid="{00000000-0005-0000-0000-0000CF000000}"/>
    <cellStyle name="20% - Accent1 3" xfId="6470" hidden="1" xr:uid="{00000000-0005-0000-0000-0000D0000000}"/>
    <cellStyle name="20% - Accent1 3" xfId="6502" hidden="1" xr:uid="{00000000-0005-0000-0000-0000D1000000}"/>
    <cellStyle name="20% - Accent1 3" xfId="6535" hidden="1" xr:uid="{00000000-0005-0000-0000-0000D2000000}"/>
    <cellStyle name="20% - Accent1 3" xfId="6568" hidden="1" xr:uid="{00000000-0005-0000-0000-0000D3000000}"/>
    <cellStyle name="20% - Accent1 3" xfId="6601" hidden="1" xr:uid="{00000000-0005-0000-0000-0000D4000000}"/>
    <cellStyle name="20% - Accent1 3" xfId="6634" hidden="1" xr:uid="{00000000-0005-0000-0000-0000D5000000}"/>
    <cellStyle name="20% - Accent1 3" xfId="6667" hidden="1" xr:uid="{00000000-0005-0000-0000-0000D6000000}"/>
    <cellStyle name="20% - Accent1 3" xfId="6700" hidden="1" xr:uid="{00000000-0005-0000-0000-0000D7000000}"/>
    <cellStyle name="20% - Accent1 3" xfId="6730" hidden="1" xr:uid="{00000000-0005-0000-0000-0000D8000000}"/>
    <cellStyle name="20% - Accent1 3" xfId="6767" hidden="1" xr:uid="{00000000-0005-0000-0000-0000D9000000}"/>
    <cellStyle name="20% - Accent1 3" xfId="6800" hidden="1" xr:uid="{00000000-0005-0000-0000-0000DA000000}"/>
    <cellStyle name="20% - Accent1 3" xfId="6832" hidden="1" xr:uid="{00000000-0005-0000-0000-0000DB000000}"/>
    <cellStyle name="20% - Accent1 3" xfId="6864" hidden="1" xr:uid="{00000000-0005-0000-0000-0000DC000000}"/>
    <cellStyle name="20% - Accent1 3" xfId="6897" hidden="1" xr:uid="{00000000-0005-0000-0000-0000DD000000}"/>
    <cellStyle name="20% - Accent1 3" xfId="6929" hidden="1" xr:uid="{00000000-0005-0000-0000-0000DE000000}"/>
    <cellStyle name="20% - Accent1 3" xfId="6962" hidden="1" xr:uid="{00000000-0005-0000-0000-0000DF000000}"/>
    <cellStyle name="20% - Accent1 3" xfId="6994" hidden="1" xr:uid="{00000000-0005-0000-0000-0000E0000000}"/>
    <cellStyle name="20% - Accent1 3" xfId="7027" hidden="1" xr:uid="{00000000-0005-0000-0000-0000E1000000}"/>
    <cellStyle name="20% - Accent1 3" xfId="7060" hidden="1" xr:uid="{00000000-0005-0000-0000-0000E2000000}"/>
    <cellStyle name="20% - Accent1 3" xfId="7093" hidden="1" xr:uid="{00000000-0005-0000-0000-0000E3000000}"/>
    <cellStyle name="20% - Accent1 3" xfId="7126" hidden="1" xr:uid="{00000000-0005-0000-0000-0000E4000000}"/>
    <cellStyle name="20% - Accent1 3" xfId="7159" hidden="1" xr:uid="{00000000-0005-0000-0000-0000E5000000}"/>
    <cellStyle name="20% - Accent1 3" xfId="7192" hidden="1" xr:uid="{00000000-0005-0000-0000-0000E6000000}"/>
    <cellStyle name="20% - Accent1 3" xfId="7222" hidden="1" xr:uid="{00000000-0005-0000-0000-0000E7000000}"/>
    <cellStyle name="20% - Accent1 3" xfId="7259" hidden="1" xr:uid="{00000000-0005-0000-0000-0000E8000000}"/>
    <cellStyle name="20% - Accent1 3" xfId="7292" hidden="1" xr:uid="{00000000-0005-0000-0000-0000E9000000}"/>
    <cellStyle name="20% - Accent1 3" xfId="7324" hidden="1" xr:uid="{00000000-0005-0000-0000-0000EA000000}"/>
    <cellStyle name="20% - Accent1 3" xfId="7356" hidden="1" xr:uid="{00000000-0005-0000-0000-0000EB000000}"/>
    <cellStyle name="20% - Accent1 3" xfId="7389" hidden="1" xr:uid="{00000000-0005-0000-0000-0000EC000000}"/>
    <cellStyle name="20% - Accent1 3" xfId="7421" hidden="1" xr:uid="{00000000-0005-0000-0000-0000ED000000}"/>
    <cellStyle name="20% - Accent1 3" xfId="7454" hidden="1" xr:uid="{00000000-0005-0000-0000-0000EE000000}"/>
    <cellStyle name="20% - Accent1 3" xfId="7486" hidden="1" xr:uid="{00000000-0005-0000-0000-0000EF000000}"/>
    <cellStyle name="20% - Accent1 3" xfId="7519" hidden="1" xr:uid="{00000000-0005-0000-0000-0000F0000000}"/>
    <cellStyle name="20% - Accent1 3" xfId="7552" hidden="1" xr:uid="{00000000-0005-0000-0000-0000F1000000}"/>
    <cellStyle name="20% - Accent1 3" xfId="7585" hidden="1" xr:uid="{00000000-0005-0000-0000-0000F2000000}"/>
    <cellStyle name="20% - Accent1 3" xfId="7618" hidden="1" xr:uid="{00000000-0005-0000-0000-0000F3000000}"/>
    <cellStyle name="20% - Accent1 3" xfId="7651" hidden="1" xr:uid="{00000000-0005-0000-0000-0000F4000000}"/>
    <cellStyle name="20% - Accent1 3" xfId="7684" hidden="1" xr:uid="{00000000-0005-0000-0000-0000F5000000}"/>
    <cellStyle name="20% - Accent1 3" xfId="7730" hidden="1" xr:uid="{00000000-0005-0000-0000-0000F6000000}"/>
    <cellStyle name="20% - Accent1 3" xfId="7767" hidden="1" xr:uid="{00000000-0005-0000-0000-0000F7000000}"/>
    <cellStyle name="20% - Accent1 3" xfId="7800" hidden="1" xr:uid="{00000000-0005-0000-0000-0000F8000000}"/>
    <cellStyle name="20% - Accent1 3" xfId="7832" hidden="1" xr:uid="{00000000-0005-0000-0000-0000F9000000}"/>
    <cellStyle name="20% - Accent1 3" xfId="7864" hidden="1" xr:uid="{00000000-0005-0000-0000-0000FA000000}"/>
    <cellStyle name="20% - Accent1 3" xfId="7897" hidden="1" xr:uid="{00000000-0005-0000-0000-0000FB000000}"/>
    <cellStyle name="20% - Accent1 3" xfId="7929" hidden="1" xr:uid="{00000000-0005-0000-0000-0000FC000000}"/>
    <cellStyle name="20% - Accent1 3" xfId="7962" hidden="1" xr:uid="{00000000-0005-0000-0000-0000FD000000}"/>
    <cellStyle name="20% - Accent1 3" xfId="7994" hidden="1" xr:uid="{00000000-0005-0000-0000-0000FE000000}"/>
    <cellStyle name="20% - Accent1 3" xfId="8027" hidden="1" xr:uid="{00000000-0005-0000-0000-0000FF000000}"/>
    <cellStyle name="20% - Accent1 3" xfId="8060" hidden="1" xr:uid="{00000000-0005-0000-0000-000000010000}"/>
    <cellStyle name="20% - Accent1 3" xfId="8093" hidden="1" xr:uid="{00000000-0005-0000-0000-000001010000}"/>
    <cellStyle name="20% - Accent1 3" xfId="8126" hidden="1" xr:uid="{00000000-0005-0000-0000-000002010000}"/>
    <cellStyle name="20% - Accent1 3" xfId="8159" hidden="1" xr:uid="{00000000-0005-0000-0000-000003010000}"/>
    <cellStyle name="20% - Accent1 3" xfId="8192" hidden="1" xr:uid="{00000000-0005-0000-0000-000004010000}"/>
    <cellStyle name="20% - Accent1 3" xfId="8262" hidden="1" xr:uid="{00000000-0005-0000-0000-000005010000}"/>
    <cellStyle name="20% - Accent1 3" xfId="8299" hidden="1" xr:uid="{00000000-0005-0000-0000-000006010000}"/>
    <cellStyle name="20% - Accent1 3" xfId="8332" hidden="1" xr:uid="{00000000-0005-0000-0000-000007010000}"/>
    <cellStyle name="20% - Accent1 3" xfId="8364" hidden="1" xr:uid="{00000000-0005-0000-0000-000008010000}"/>
    <cellStyle name="20% - Accent1 3" xfId="8396" hidden="1" xr:uid="{00000000-0005-0000-0000-000009010000}"/>
    <cellStyle name="20% - Accent1 3" xfId="8429" hidden="1" xr:uid="{00000000-0005-0000-0000-00000A010000}"/>
    <cellStyle name="20% - Accent1 3" xfId="8461" hidden="1" xr:uid="{00000000-0005-0000-0000-00000B010000}"/>
    <cellStyle name="20% - Accent1 3" xfId="8494" hidden="1" xr:uid="{00000000-0005-0000-0000-00000C010000}"/>
    <cellStyle name="20% - Accent1 3" xfId="8526" hidden="1" xr:uid="{00000000-0005-0000-0000-00000D010000}"/>
    <cellStyle name="20% - Accent1 3" xfId="8559" hidden="1" xr:uid="{00000000-0005-0000-0000-00000E010000}"/>
    <cellStyle name="20% - Accent1 3" xfId="8592" hidden="1" xr:uid="{00000000-0005-0000-0000-00000F010000}"/>
    <cellStyle name="20% - Accent1 3" xfId="8625" hidden="1" xr:uid="{00000000-0005-0000-0000-000010010000}"/>
    <cellStyle name="20% - Accent1 3" xfId="8658" hidden="1" xr:uid="{00000000-0005-0000-0000-000011010000}"/>
    <cellStyle name="20% - Accent1 3" xfId="8691" hidden="1" xr:uid="{00000000-0005-0000-0000-000012010000}"/>
    <cellStyle name="20% - Accent1 3" xfId="8724" hidden="1" xr:uid="{00000000-0005-0000-0000-000013010000}"/>
    <cellStyle name="20% - Accent1 3" xfId="8754" hidden="1" xr:uid="{00000000-0005-0000-0000-000014010000}"/>
    <cellStyle name="20% - Accent1 3" xfId="8791" hidden="1" xr:uid="{00000000-0005-0000-0000-000015010000}"/>
    <cellStyle name="20% - Accent1 3" xfId="8824" hidden="1" xr:uid="{00000000-0005-0000-0000-000016010000}"/>
    <cellStyle name="20% - Accent1 3" xfId="8856" hidden="1" xr:uid="{00000000-0005-0000-0000-000017010000}"/>
    <cellStyle name="20% - Accent1 3" xfId="8888" hidden="1" xr:uid="{00000000-0005-0000-0000-000018010000}"/>
    <cellStyle name="20% - Accent1 3" xfId="8921" hidden="1" xr:uid="{00000000-0005-0000-0000-000019010000}"/>
    <cellStyle name="20% - Accent1 3" xfId="8953" hidden="1" xr:uid="{00000000-0005-0000-0000-00001A010000}"/>
    <cellStyle name="20% - Accent1 3" xfId="8986" hidden="1" xr:uid="{00000000-0005-0000-0000-00001B010000}"/>
    <cellStyle name="20% - Accent1 3" xfId="9018" hidden="1" xr:uid="{00000000-0005-0000-0000-00001C010000}"/>
    <cellStyle name="20% - Accent1 3" xfId="9051" hidden="1" xr:uid="{00000000-0005-0000-0000-00001D010000}"/>
    <cellStyle name="20% - Accent1 3" xfId="9084" hidden="1" xr:uid="{00000000-0005-0000-0000-00001E010000}"/>
    <cellStyle name="20% - Accent1 3" xfId="9117" hidden="1" xr:uid="{00000000-0005-0000-0000-00001F010000}"/>
    <cellStyle name="20% - Accent1 3" xfId="9150" hidden="1" xr:uid="{00000000-0005-0000-0000-000020010000}"/>
    <cellStyle name="20% - Accent1 3" xfId="9183" hidden="1" xr:uid="{00000000-0005-0000-0000-000021010000}"/>
    <cellStyle name="20% - Accent1 3" xfId="9216" hidden="1" xr:uid="{00000000-0005-0000-0000-000022010000}"/>
    <cellStyle name="20% - Accent1 3" xfId="9246" hidden="1" xr:uid="{00000000-0005-0000-0000-000023010000}"/>
    <cellStyle name="20% - Accent1 3" xfId="9283" hidden="1" xr:uid="{00000000-0005-0000-0000-000024010000}"/>
    <cellStyle name="20% - Accent1 3" xfId="9316" hidden="1" xr:uid="{00000000-0005-0000-0000-000025010000}"/>
    <cellStyle name="20% - Accent1 3" xfId="9348" hidden="1" xr:uid="{00000000-0005-0000-0000-000026010000}"/>
    <cellStyle name="20% - Accent1 3" xfId="9380" hidden="1" xr:uid="{00000000-0005-0000-0000-000027010000}"/>
    <cellStyle name="20% - Accent1 3" xfId="9413" hidden="1" xr:uid="{00000000-0005-0000-0000-000028010000}"/>
    <cellStyle name="20% - Accent1 3" xfId="9445" hidden="1" xr:uid="{00000000-0005-0000-0000-000029010000}"/>
    <cellStyle name="20% - Accent1 3" xfId="9478" hidden="1" xr:uid="{00000000-0005-0000-0000-00002A010000}"/>
    <cellStyle name="20% - Accent1 3" xfId="9510" hidden="1" xr:uid="{00000000-0005-0000-0000-00002B010000}"/>
    <cellStyle name="20% - Accent1 3" xfId="9543" hidden="1" xr:uid="{00000000-0005-0000-0000-00002C010000}"/>
    <cellStyle name="20% - Accent1 3" xfId="9576" hidden="1" xr:uid="{00000000-0005-0000-0000-00002D010000}"/>
    <cellStyle name="20% - Accent1 3" xfId="9609" hidden="1" xr:uid="{00000000-0005-0000-0000-00002E010000}"/>
    <cellStyle name="20% - Accent1 3" xfId="9642" hidden="1" xr:uid="{00000000-0005-0000-0000-00002F010000}"/>
    <cellStyle name="20% - Accent1 3" xfId="9675" hidden="1" xr:uid="{00000000-0005-0000-0000-000030010000}"/>
    <cellStyle name="20% - Accent1 3" xfId="9708" hidden="1" xr:uid="{00000000-0005-0000-0000-000031010000}"/>
    <cellStyle name="20% - Accent1 3" xfId="9738" hidden="1" xr:uid="{00000000-0005-0000-0000-000032010000}"/>
    <cellStyle name="20% - Accent1 3" xfId="9775" hidden="1" xr:uid="{00000000-0005-0000-0000-000033010000}"/>
    <cellStyle name="20% - Accent1 3" xfId="9808" hidden="1" xr:uid="{00000000-0005-0000-0000-000034010000}"/>
    <cellStyle name="20% - Accent1 3" xfId="9840" hidden="1" xr:uid="{00000000-0005-0000-0000-000035010000}"/>
    <cellStyle name="20% - Accent1 3" xfId="9872" hidden="1" xr:uid="{00000000-0005-0000-0000-000036010000}"/>
    <cellStyle name="20% - Accent1 3" xfId="9905" hidden="1" xr:uid="{00000000-0005-0000-0000-000037010000}"/>
    <cellStyle name="20% - Accent1 3" xfId="9937" hidden="1" xr:uid="{00000000-0005-0000-0000-000038010000}"/>
    <cellStyle name="20% - Accent1 3" xfId="9970" hidden="1" xr:uid="{00000000-0005-0000-0000-000039010000}"/>
    <cellStyle name="20% - Accent1 3" xfId="10002" hidden="1" xr:uid="{00000000-0005-0000-0000-00003A010000}"/>
    <cellStyle name="20% - Accent1 3" xfId="10035" hidden="1" xr:uid="{00000000-0005-0000-0000-00003B010000}"/>
    <cellStyle name="20% - Accent1 3" xfId="10068" hidden="1" xr:uid="{00000000-0005-0000-0000-00003C010000}"/>
    <cellStyle name="20% - Accent1 3" xfId="10101" hidden="1" xr:uid="{00000000-0005-0000-0000-00003D010000}"/>
    <cellStyle name="20% - Accent1 3" xfId="10134" hidden="1" xr:uid="{00000000-0005-0000-0000-00003E010000}"/>
    <cellStyle name="20% - Accent1 3" xfId="10167" hidden="1" xr:uid="{00000000-0005-0000-0000-00003F010000}"/>
    <cellStyle name="20% - Accent1 3" xfId="10200" hidden="1" xr:uid="{00000000-0005-0000-0000-000040010000}"/>
    <cellStyle name="20% - Accent1 3" xfId="10230" hidden="1" xr:uid="{00000000-0005-0000-0000-000041010000}"/>
    <cellStyle name="20% - Accent1 3" xfId="10267" hidden="1" xr:uid="{00000000-0005-0000-0000-000042010000}"/>
    <cellStyle name="20% - Accent1 3" xfId="10300" hidden="1" xr:uid="{00000000-0005-0000-0000-000043010000}"/>
    <cellStyle name="20% - Accent1 3" xfId="10332" hidden="1" xr:uid="{00000000-0005-0000-0000-000044010000}"/>
    <cellStyle name="20% - Accent1 3" xfId="10364" hidden="1" xr:uid="{00000000-0005-0000-0000-000045010000}"/>
    <cellStyle name="20% - Accent1 3" xfId="10397" hidden="1" xr:uid="{00000000-0005-0000-0000-000046010000}"/>
    <cellStyle name="20% - Accent1 3" xfId="10429" hidden="1" xr:uid="{00000000-0005-0000-0000-000047010000}"/>
    <cellStyle name="20% - Accent1 3" xfId="10462" hidden="1" xr:uid="{00000000-0005-0000-0000-000048010000}"/>
    <cellStyle name="20% - Accent1 3" xfId="10494" hidden="1" xr:uid="{00000000-0005-0000-0000-000049010000}"/>
    <cellStyle name="20% - Accent1 3" xfId="10527" hidden="1" xr:uid="{00000000-0005-0000-0000-00004A010000}"/>
    <cellStyle name="20% - Accent1 3" xfId="10560" hidden="1" xr:uid="{00000000-0005-0000-0000-00004B010000}"/>
    <cellStyle name="20% - Accent1 3" xfId="10593" hidden="1" xr:uid="{00000000-0005-0000-0000-00004C010000}"/>
    <cellStyle name="20% - Accent1 3" xfId="10626" hidden="1" xr:uid="{00000000-0005-0000-0000-00004D010000}"/>
    <cellStyle name="20% - Accent1 3" xfId="10659" hidden="1" xr:uid="{00000000-0005-0000-0000-00004E010000}"/>
    <cellStyle name="20% - Accent1 3" xfId="10692" hidden="1" xr:uid="{00000000-0005-0000-0000-00004F010000}"/>
    <cellStyle name="20% - Accent1 3" xfId="10722" hidden="1" xr:uid="{00000000-0005-0000-0000-000050010000}"/>
    <cellStyle name="20% - Accent1 3" xfId="10759" hidden="1" xr:uid="{00000000-0005-0000-0000-000051010000}"/>
    <cellStyle name="20% - Accent1 3" xfId="10792" hidden="1" xr:uid="{00000000-0005-0000-0000-000052010000}"/>
    <cellStyle name="20% - Accent1 3" xfId="10824" hidden="1" xr:uid="{00000000-0005-0000-0000-000053010000}"/>
    <cellStyle name="20% - Accent1 3" xfId="10856" hidden="1" xr:uid="{00000000-0005-0000-0000-000054010000}"/>
    <cellStyle name="20% - Accent1 3" xfId="10889" hidden="1" xr:uid="{00000000-0005-0000-0000-000055010000}"/>
    <cellStyle name="20% - Accent1 3" xfId="10921" hidden="1" xr:uid="{00000000-0005-0000-0000-000056010000}"/>
    <cellStyle name="20% - Accent1 3" xfId="10954" hidden="1" xr:uid="{00000000-0005-0000-0000-000057010000}"/>
    <cellStyle name="20% - Accent1 3" xfId="10986" hidden="1" xr:uid="{00000000-0005-0000-0000-000058010000}"/>
    <cellStyle name="20% - Accent1 3" xfId="11019" hidden="1" xr:uid="{00000000-0005-0000-0000-000059010000}"/>
    <cellStyle name="20% - Accent1 3" xfId="11052" hidden="1" xr:uid="{00000000-0005-0000-0000-00005A010000}"/>
    <cellStyle name="20% - Accent1 3" xfId="11085" hidden="1" xr:uid="{00000000-0005-0000-0000-00005B010000}"/>
    <cellStyle name="20% - Accent1 3" xfId="11118" hidden="1" xr:uid="{00000000-0005-0000-0000-00005C010000}"/>
    <cellStyle name="20% - Accent1 3" xfId="11151" hidden="1" xr:uid="{00000000-0005-0000-0000-00005D010000}"/>
    <cellStyle name="20% - Accent1 3" xfId="11184" hidden="1" xr:uid="{00000000-0005-0000-0000-00005E010000}"/>
    <cellStyle name="20% - Accent1 3" xfId="11214" hidden="1" xr:uid="{00000000-0005-0000-0000-00005F010000}"/>
    <cellStyle name="20% - Accent1 3" xfId="11251" hidden="1" xr:uid="{00000000-0005-0000-0000-000060010000}"/>
    <cellStyle name="20% - Accent1 3" xfId="11284" hidden="1" xr:uid="{00000000-0005-0000-0000-000061010000}"/>
    <cellStyle name="20% - Accent1 3" xfId="11316" hidden="1" xr:uid="{00000000-0005-0000-0000-000062010000}"/>
    <cellStyle name="20% - Accent1 3" xfId="11348" hidden="1" xr:uid="{00000000-0005-0000-0000-000063010000}"/>
    <cellStyle name="20% - Accent1 3" xfId="11381" hidden="1" xr:uid="{00000000-0005-0000-0000-000064010000}"/>
    <cellStyle name="20% - Accent1 3" xfId="11413" hidden="1" xr:uid="{00000000-0005-0000-0000-000065010000}"/>
    <cellStyle name="20% - Accent1 3" xfId="11446" hidden="1" xr:uid="{00000000-0005-0000-0000-000066010000}"/>
    <cellStyle name="20% - Accent1 3" xfId="11478" hidden="1" xr:uid="{00000000-0005-0000-0000-000067010000}"/>
    <cellStyle name="20% - Accent1 3" xfId="11511" hidden="1" xr:uid="{00000000-0005-0000-0000-000068010000}"/>
    <cellStyle name="20% - Accent1 3" xfId="11544" hidden="1" xr:uid="{00000000-0005-0000-0000-000069010000}"/>
    <cellStyle name="20% - Accent1 3" xfId="11577" hidden="1" xr:uid="{00000000-0005-0000-0000-00006A010000}"/>
    <cellStyle name="20% - Accent1 3" xfId="11610" hidden="1" xr:uid="{00000000-0005-0000-0000-00006B010000}"/>
    <cellStyle name="20% - Accent1 3" xfId="11643" hidden="1" xr:uid="{00000000-0005-0000-0000-00006C010000}"/>
    <cellStyle name="20% - Accent1 3" xfId="11676" hidden="1" xr:uid="{00000000-0005-0000-0000-00006D010000}"/>
    <cellStyle name="20% - Accent1 3" xfId="11706" hidden="1" xr:uid="{00000000-0005-0000-0000-00006E010000}"/>
    <cellStyle name="20% - Accent1 3" xfId="11743" hidden="1" xr:uid="{00000000-0005-0000-0000-00006F010000}"/>
    <cellStyle name="20% - Accent1 3" xfId="11776" hidden="1" xr:uid="{00000000-0005-0000-0000-000070010000}"/>
    <cellStyle name="20% - Accent1 3" xfId="11808" hidden="1" xr:uid="{00000000-0005-0000-0000-000071010000}"/>
    <cellStyle name="20% - Accent1 3" xfId="11840" hidden="1" xr:uid="{00000000-0005-0000-0000-000072010000}"/>
    <cellStyle name="20% - Accent1 3" xfId="11873" hidden="1" xr:uid="{00000000-0005-0000-0000-000073010000}"/>
    <cellStyle name="20% - Accent1 3" xfId="11905" hidden="1" xr:uid="{00000000-0005-0000-0000-000074010000}"/>
    <cellStyle name="20% - Accent1 3" xfId="11938" hidden="1" xr:uid="{00000000-0005-0000-0000-000075010000}"/>
    <cellStyle name="20% - Accent1 3" xfId="11970" hidden="1" xr:uid="{00000000-0005-0000-0000-000076010000}"/>
    <cellStyle name="20% - Accent1 3" xfId="12003" hidden="1" xr:uid="{00000000-0005-0000-0000-000077010000}"/>
    <cellStyle name="20% - Accent1 3" xfId="12036" hidden="1" xr:uid="{00000000-0005-0000-0000-000078010000}"/>
    <cellStyle name="20% - Accent1 3" xfId="12069" hidden="1" xr:uid="{00000000-0005-0000-0000-000079010000}"/>
    <cellStyle name="20% - Accent1 3" xfId="12102" hidden="1" xr:uid="{00000000-0005-0000-0000-00007A010000}"/>
    <cellStyle name="20% - Accent1 3" xfId="12135" hidden="1" xr:uid="{00000000-0005-0000-0000-00007B010000}"/>
    <cellStyle name="20% - Accent1 3" xfId="12168" hidden="1" xr:uid="{00000000-0005-0000-0000-00007C010000}"/>
    <cellStyle name="20% - Accent1 3" xfId="12198" hidden="1" xr:uid="{00000000-0005-0000-0000-00007D010000}"/>
    <cellStyle name="20% - Accent1 3" xfId="12235" hidden="1" xr:uid="{00000000-0005-0000-0000-00007E010000}"/>
    <cellStyle name="20% - Accent1 3" xfId="12268" hidden="1" xr:uid="{00000000-0005-0000-0000-00007F010000}"/>
    <cellStyle name="20% - Accent1 3" xfId="12300" hidden="1" xr:uid="{00000000-0005-0000-0000-000080010000}"/>
    <cellStyle name="20% - Accent1 3" xfId="12332" hidden="1" xr:uid="{00000000-0005-0000-0000-000081010000}"/>
    <cellStyle name="20% - Accent1 3" xfId="12365" hidden="1" xr:uid="{00000000-0005-0000-0000-000082010000}"/>
    <cellStyle name="20% - Accent1 3" xfId="12397" hidden="1" xr:uid="{00000000-0005-0000-0000-000083010000}"/>
    <cellStyle name="20% - Accent1 3" xfId="12430" hidden="1" xr:uid="{00000000-0005-0000-0000-000084010000}"/>
    <cellStyle name="20% - Accent1 3" xfId="12462" hidden="1" xr:uid="{00000000-0005-0000-0000-000085010000}"/>
    <cellStyle name="20% - Accent1 3" xfId="12495" hidden="1" xr:uid="{00000000-0005-0000-0000-000086010000}"/>
    <cellStyle name="20% - Accent1 3" xfId="12528" hidden="1" xr:uid="{00000000-0005-0000-0000-000087010000}"/>
    <cellStyle name="20% - Accent1 3" xfId="12561" hidden="1" xr:uid="{00000000-0005-0000-0000-000088010000}"/>
    <cellStyle name="20% - Accent1 3" xfId="12594" hidden="1" xr:uid="{00000000-0005-0000-0000-000089010000}"/>
    <cellStyle name="20% - Accent1 3" xfId="12627" hidden="1" xr:uid="{00000000-0005-0000-0000-00008A010000}"/>
    <cellStyle name="20% - Accent1 3" xfId="12660" hidden="1" xr:uid="{00000000-0005-0000-0000-00008B010000}"/>
    <cellStyle name="20% - Accent1 3" xfId="12690" hidden="1" xr:uid="{00000000-0005-0000-0000-00008C010000}"/>
    <cellStyle name="20% - Accent1 3" xfId="12727" hidden="1" xr:uid="{00000000-0005-0000-0000-00008D010000}"/>
    <cellStyle name="20% - Accent1 3" xfId="12760" hidden="1" xr:uid="{00000000-0005-0000-0000-00008E010000}"/>
    <cellStyle name="20% - Accent1 3" xfId="12792" hidden="1" xr:uid="{00000000-0005-0000-0000-00008F010000}"/>
    <cellStyle name="20% - Accent1 3" xfId="12824" hidden="1" xr:uid="{00000000-0005-0000-0000-000090010000}"/>
    <cellStyle name="20% - Accent1 3" xfId="12857" hidden="1" xr:uid="{00000000-0005-0000-0000-000091010000}"/>
    <cellStyle name="20% - Accent1 3" xfId="12889" hidden="1" xr:uid="{00000000-0005-0000-0000-000092010000}"/>
    <cellStyle name="20% - Accent1 3" xfId="12922" hidden="1" xr:uid="{00000000-0005-0000-0000-000093010000}"/>
    <cellStyle name="20% - Accent1 3" xfId="12954" hidden="1" xr:uid="{00000000-0005-0000-0000-000094010000}"/>
    <cellStyle name="20% - Accent1 3" xfId="12987" hidden="1" xr:uid="{00000000-0005-0000-0000-000095010000}"/>
    <cellStyle name="20% - Accent1 3" xfId="13020" hidden="1" xr:uid="{00000000-0005-0000-0000-000096010000}"/>
    <cellStyle name="20% - Accent1 3" xfId="13053" hidden="1" xr:uid="{00000000-0005-0000-0000-000097010000}"/>
    <cellStyle name="20% - Accent1 3" xfId="13086" hidden="1" xr:uid="{00000000-0005-0000-0000-000098010000}"/>
    <cellStyle name="20% - Accent1 3" xfId="13119" hidden="1" xr:uid="{00000000-0005-0000-0000-000099010000}"/>
    <cellStyle name="20% - Accent1 3" xfId="13152" hidden="1" xr:uid="{00000000-0005-0000-0000-00009A010000}"/>
    <cellStyle name="20% - Accent1 3" xfId="13182" hidden="1" xr:uid="{00000000-0005-0000-0000-00009B010000}"/>
    <cellStyle name="20% - Accent1 3" xfId="13219" hidden="1" xr:uid="{00000000-0005-0000-0000-00009C010000}"/>
    <cellStyle name="20% - Accent1 3" xfId="13252" hidden="1" xr:uid="{00000000-0005-0000-0000-00009D010000}"/>
    <cellStyle name="20% - Accent1 3" xfId="13284" hidden="1" xr:uid="{00000000-0005-0000-0000-00009E010000}"/>
    <cellStyle name="20% - Accent1 3" xfId="13316" hidden="1" xr:uid="{00000000-0005-0000-0000-00009F010000}"/>
    <cellStyle name="20% - Accent1 3" xfId="13349" hidden="1" xr:uid="{00000000-0005-0000-0000-0000A0010000}"/>
    <cellStyle name="20% - Accent1 3" xfId="13381" hidden="1" xr:uid="{00000000-0005-0000-0000-0000A1010000}"/>
    <cellStyle name="20% - Accent1 3" xfId="13414" hidden="1" xr:uid="{00000000-0005-0000-0000-0000A2010000}"/>
    <cellStyle name="20% - Accent1 3" xfId="13446" hidden="1" xr:uid="{00000000-0005-0000-0000-0000A3010000}"/>
    <cellStyle name="20% - Accent1 3" xfId="13479" hidden="1" xr:uid="{00000000-0005-0000-0000-0000A4010000}"/>
    <cellStyle name="20% - Accent1 3" xfId="13512" hidden="1" xr:uid="{00000000-0005-0000-0000-0000A5010000}"/>
    <cellStyle name="20% - Accent1 3" xfId="13545" hidden="1" xr:uid="{00000000-0005-0000-0000-0000A6010000}"/>
    <cellStyle name="20% - Accent1 3" xfId="13578" hidden="1" xr:uid="{00000000-0005-0000-0000-0000A7010000}"/>
    <cellStyle name="20% - Accent1 3" xfId="13611" hidden="1" xr:uid="{00000000-0005-0000-0000-0000A8010000}"/>
    <cellStyle name="20% - Accent1 3" xfId="13644" hidden="1" xr:uid="{00000000-0005-0000-0000-0000A9010000}"/>
    <cellStyle name="20% - Accent1 3" xfId="13674" hidden="1" xr:uid="{00000000-0005-0000-0000-0000AA010000}"/>
    <cellStyle name="20% - Accent1 3" xfId="13711" hidden="1" xr:uid="{00000000-0005-0000-0000-0000AB010000}"/>
    <cellStyle name="20% - Accent1 3" xfId="13744" hidden="1" xr:uid="{00000000-0005-0000-0000-0000AC010000}"/>
    <cellStyle name="20% - Accent1 3" xfId="13776" hidden="1" xr:uid="{00000000-0005-0000-0000-0000AD010000}"/>
    <cellStyle name="20% - Accent1 3" xfId="13808" hidden="1" xr:uid="{00000000-0005-0000-0000-0000AE010000}"/>
    <cellStyle name="20% - Accent1 3" xfId="13841" hidden="1" xr:uid="{00000000-0005-0000-0000-0000AF010000}"/>
    <cellStyle name="20% - Accent1 3" xfId="13873" hidden="1" xr:uid="{00000000-0005-0000-0000-0000B0010000}"/>
    <cellStyle name="20% - Accent1 3" xfId="13906" hidden="1" xr:uid="{00000000-0005-0000-0000-0000B1010000}"/>
    <cellStyle name="20% - Accent1 3" xfId="13938" hidden="1" xr:uid="{00000000-0005-0000-0000-0000B2010000}"/>
    <cellStyle name="20% - Accent1 3" xfId="13971" hidden="1" xr:uid="{00000000-0005-0000-0000-0000B3010000}"/>
    <cellStyle name="20% - Accent1 3" xfId="14004" hidden="1" xr:uid="{00000000-0005-0000-0000-0000B4010000}"/>
    <cellStyle name="20% - Accent1 3" xfId="14037" hidden="1" xr:uid="{00000000-0005-0000-0000-0000B5010000}"/>
    <cellStyle name="20% - Accent1 3" xfId="14070" hidden="1" xr:uid="{00000000-0005-0000-0000-0000B6010000}"/>
    <cellStyle name="20% - Accent1 3" xfId="14103" hidden="1" xr:uid="{00000000-0005-0000-0000-0000B7010000}"/>
    <cellStyle name="20% - Accent1 3" xfId="14136" hidden="1" xr:uid="{00000000-0005-0000-0000-0000B8010000}"/>
    <cellStyle name="20% - Accent1 3" xfId="14166" hidden="1" xr:uid="{00000000-0005-0000-0000-0000B9010000}"/>
    <cellStyle name="20% - Accent1 3" xfId="14203" hidden="1" xr:uid="{00000000-0005-0000-0000-0000BA010000}"/>
    <cellStyle name="20% - Accent1 3" xfId="14236" hidden="1" xr:uid="{00000000-0005-0000-0000-0000BB010000}"/>
    <cellStyle name="20% - Accent1 3" xfId="14268" hidden="1" xr:uid="{00000000-0005-0000-0000-0000BC010000}"/>
    <cellStyle name="20% - Accent1 3" xfId="14300" hidden="1" xr:uid="{00000000-0005-0000-0000-0000BD010000}"/>
    <cellStyle name="20% - Accent1 3" xfId="14333" hidden="1" xr:uid="{00000000-0005-0000-0000-0000BE010000}"/>
    <cellStyle name="20% - Accent1 3" xfId="14365" hidden="1" xr:uid="{00000000-0005-0000-0000-0000BF010000}"/>
    <cellStyle name="20% - Accent1 3" xfId="14398" hidden="1" xr:uid="{00000000-0005-0000-0000-0000C0010000}"/>
    <cellStyle name="20% - Accent1 3" xfId="14430" hidden="1" xr:uid="{00000000-0005-0000-0000-0000C1010000}"/>
    <cellStyle name="20% - Accent1 3" xfId="14463" hidden="1" xr:uid="{00000000-0005-0000-0000-0000C2010000}"/>
    <cellStyle name="20% - Accent1 3" xfId="14496" hidden="1" xr:uid="{00000000-0005-0000-0000-0000C3010000}"/>
    <cellStyle name="20% - Accent1 3" xfId="14529" hidden="1" xr:uid="{00000000-0005-0000-0000-0000C4010000}"/>
    <cellStyle name="20% - Accent1 3" xfId="14562" hidden="1" xr:uid="{00000000-0005-0000-0000-0000C5010000}"/>
    <cellStyle name="20% - Accent1 3" xfId="14595" hidden="1" xr:uid="{00000000-0005-0000-0000-0000C6010000}"/>
    <cellStyle name="20% - Accent1 3" xfId="14628" hidden="1" xr:uid="{00000000-0005-0000-0000-0000C7010000}"/>
    <cellStyle name="20% - Accent1 3" xfId="14660" hidden="1" xr:uid="{00000000-0005-0000-0000-0000C8010000}"/>
    <cellStyle name="20% - Accent1 3" xfId="14697" hidden="1" xr:uid="{00000000-0005-0000-0000-0000C9010000}"/>
    <cellStyle name="20% - Accent1 3" xfId="14730" hidden="1" xr:uid="{00000000-0005-0000-0000-0000CA010000}"/>
    <cellStyle name="20% - Accent1 3" xfId="14762" hidden="1" xr:uid="{00000000-0005-0000-0000-0000CB010000}"/>
    <cellStyle name="20% - Accent1 3" xfId="14794" hidden="1" xr:uid="{00000000-0005-0000-0000-0000CC010000}"/>
    <cellStyle name="20% - Accent1 3" xfId="14827" hidden="1" xr:uid="{00000000-0005-0000-0000-0000CD010000}"/>
    <cellStyle name="20% - Accent1 3" xfId="14859" hidden="1" xr:uid="{00000000-0005-0000-0000-0000CE010000}"/>
    <cellStyle name="20% - Accent1 3" xfId="14892" hidden="1" xr:uid="{00000000-0005-0000-0000-0000CF010000}"/>
    <cellStyle name="20% - Accent1 3" xfId="14924" hidden="1" xr:uid="{00000000-0005-0000-0000-0000D0010000}"/>
    <cellStyle name="20% - Accent1 3" xfId="14957" hidden="1" xr:uid="{00000000-0005-0000-0000-0000D1010000}"/>
    <cellStyle name="20% - Accent1 3" xfId="14990" hidden="1" xr:uid="{00000000-0005-0000-0000-0000D2010000}"/>
    <cellStyle name="20% - Accent1 3" xfId="15023" hidden="1" xr:uid="{00000000-0005-0000-0000-0000D3010000}"/>
    <cellStyle name="20% - Accent1 3" xfId="15056" hidden="1" xr:uid="{00000000-0005-0000-0000-0000D4010000}"/>
    <cellStyle name="20% - Accent1 3" xfId="15089" hidden="1" xr:uid="{00000000-0005-0000-0000-0000D5010000}"/>
    <cellStyle name="20% - Accent1 3" xfId="15122" hidden="1" xr:uid="{00000000-0005-0000-0000-0000D6010000}"/>
    <cellStyle name="20% - Accent1 3" xfId="15191" hidden="1" xr:uid="{00000000-0005-0000-0000-0000D7010000}"/>
    <cellStyle name="20% - Accent1 3" xfId="15228" hidden="1" xr:uid="{00000000-0005-0000-0000-0000D8010000}"/>
    <cellStyle name="20% - Accent1 3" xfId="15261" hidden="1" xr:uid="{00000000-0005-0000-0000-0000D9010000}"/>
    <cellStyle name="20% - Accent1 3" xfId="15293" hidden="1" xr:uid="{00000000-0005-0000-0000-0000DA010000}"/>
    <cellStyle name="20% - Accent1 3" xfId="15325" hidden="1" xr:uid="{00000000-0005-0000-0000-0000DB010000}"/>
    <cellStyle name="20% - Accent1 3" xfId="15358" hidden="1" xr:uid="{00000000-0005-0000-0000-0000DC010000}"/>
    <cellStyle name="20% - Accent1 3" xfId="15390" hidden="1" xr:uid="{00000000-0005-0000-0000-0000DD010000}"/>
    <cellStyle name="20% - Accent1 3" xfId="15423" hidden="1" xr:uid="{00000000-0005-0000-0000-0000DE010000}"/>
    <cellStyle name="20% - Accent1 3" xfId="15455" hidden="1" xr:uid="{00000000-0005-0000-0000-0000DF010000}"/>
    <cellStyle name="20% - Accent1 3" xfId="15488" hidden="1" xr:uid="{00000000-0005-0000-0000-0000E0010000}"/>
    <cellStyle name="20% - Accent1 3" xfId="15521" hidden="1" xr:uid="{00000000-0005-0000-0000-0000E1010000}"/>
    <cellStyle name="20% - Accent1 3" xfId="15554" hidden="1" xr:uid="{00000000-0005-0000-0000-0000E2010000}"/>
    <cellStyle name="20% - Accent1 3" xfId="15587" hidden="1" xr:uid="{00000000-0005-0000-0000-0000E3010000}"/>
    <cellStyle name="20% - Accent1 3" xfId="15620" hidden="1" xr:uid="{00000000-0005-0000-0000-0000E4010000}"/>
    <cellStyle name="20% - Accent1 3" xfId="15653" hidden="1" xr:uid="{00000000-0005-0000-0000-0000E5010000}"/>
    <cellStyle name="20% - Accent1 3" xfId="15683" hidden="1" xr:uid="{00000000-0005-0000-0000-0000E6010000}"/>
    <cellStyle name="20% - Accent1 3" xfId="15720" hidden="1" xr:uid="{00000000-0005-0000-0000-0000E7010000}"/>
    <cellStyle name="20% - Accent1 3" xfId="15753" hidden="1" xr:uid="{00000000-0005-0000-0000-0000E8010000}"/>
    <cellStyle name="20% - Accent1 3" xfId="15785" hidden="1" xr:uid="{00000000-0005-0000-0000-0000E9010000}"/>
    <cellStyle name="20% - Accent1 3" xfId="15817" hidden="1" xr:uid="{00000000-0005-0000-0000-0000EA010000}"/>
    <cellStyle name="20% - Accent1 3" xfId="15850" hidden="1" xr:uid="{00000000-0005-0000-0000-0000EB010000}"/>
    <cellStyle name="20% - Accent1 3" xfId="15882" hidden="1" xr:uid="{00000000-0005-0000-0000-0000EC010000}"/>
    <cellStyle name="20% - Accent1 3" xfId="15915" hidden="1" xr:uid="{00000000-0005-0000-0000-0000ED010000}"/>
    <cellStyle name="20% - Accent1 3" xfId="15947" hidden="1" xr:uid="{00000000-0005-0000-0000-0000EE010000}"/>
    <cellStyle name="20% - Accent1 3" xfId="15980" hidden="1" xr:uid="{00000000-0005-0000-0000-0000EF010000}"/>
    <cellStyle name="20% - Accent1 3" xfId="16013" hidden="1" xr:uid="{00000000-0005-0000-0000-0000F0010000}"/>
    <cellStyle name="20% - Accent1 3" xfId="16046" hidden="1" xr:uid="{00000000-0005-0000-0000-0000F1010000}"/>
    <cellStyle name="20% - Accent1 3" xfId="16079" hidden="1" xr:uid="{00000000-0005-0000-0000-0000F2010000}"/>
    <cellStyle name="20% - Accent1 3" xfId="16112" hidden="1" xr:uid="{00000000-0005-0000-0000-0000F3010000}"/>
    <cellStyle name="20% - Accent1 3" xfId="16145" hidden="1" xr:uid="{00000000-0005-0000-0000-0000F4010000}"/>
    <cellStyle name="20% - Accent1 3" xfId="16175" hidden="1" xr:uid="{00000000-0005-0000-0000-0000F5010000}"/>
    <cellStyle name="20% - Accent1 3" xfId="16212" hidden="1" xr:uid="{00000000-0005-0000-0000-0000F6010000}"/>
    <cellStyle name="20% - Accent1 3" xfId="16245" hidden="1" xr:uid="{00000000-0005-0000-0000-0000F7010000}"/>
    <cellStyle name="20% - Accent1 3" xfId="16277" hidden="1" xr:uid="{00000000-0005-0000-0000-0000F8010000}"/>
    <cellStyle name="20% - Accent1 3" xfId="16309" hidden="1" xr:uid="{00000000-0005-0000-0000-0000F9010000}"/>
    <cellStyle name="20% - Accent1 3" xfId="16342" hidden="1" xr:uid="{00000000-0005-0000-0000-0000FA010000}"/>
    <cellStyle name="20% - Accent1 3" xfId="16374" hidden="1" xr:uid="{00000000-0005-0000-0000-0000FB010000}"/>
    <cellStyle name="20% - Accent1 3" xfId="16407" hidden="1" xr:uid="{00000000-0005-0000-0000-0000FC010000}"/>
    <cellStyle name="20% - Accent1 3" xfId="16439" hidden="1" xr:uid="{00000000-0005-0000-0000-0000FD010000}"/>
    <cellStyle name="20% - Accent1 3" xfId="16472" hidden="1" xr:uid="{00000000-0005-0000-0000-0000FE010000}"/>
    <cellStyle name="20% - Accent1 3" xfId="16505" hidden="1" xr:uid="{00000000-0005-0000-0000-0000FF010000}"/>
    <cellStyle name="20% - Accent1 3" xfId="16538" hidden="1" xr:uid="{00000000-0005-0000-0000-000000020000}"/>
    <cellStyle name="20% - Accent1 3" xfId="16571" hidden="1" xr:uid="{00000000-0005-0000-0000-000001020000}"/>
    <cellStyle name="20% - Accent1 3" xfId="16604" hidden="1" xr:uid="{00000000-0005-0000-0000-000002020000}"/>
    <cellStyle name="20% - Accent1 3" xfId="16637" hidden="1" xr:uid="{00000000-0005-0000-0000-000003020000}"/>
    <cellStyle name="20% - Accent1 3" xfId="16667" hidden="1" xr:uid="{00000000-0005-0000-0000-000004020000}"/>
    <cellStyle name="20% - Accent1 3" xfId="16704" hidden="1" xr:uid="{00000000-0005-0000-0000-000005020000}"/>
    <cellStyle name="20% - Accent1 3" xfId="16737" hidden="1" xr:uid="{00000000-0005-0000-0000-000006020000}"/>
    <cellStyle name="20% - Accent1 3" xfId="16769" hidden="1" xr:uid="{00000000-0005-0000-0000-000007020000}"/>
    <cellStyle name="20% - Accent1 3" xfId="16801" hidden="1" xr:uid="{00000000-0005-0000-0000-000008020000}"/>
    <cellStyle name="20% - Accent1 3" xfId="16834" hidden="1" xr:uid="{00000000-0005-0000-0000-000009020000}"/>
    <cellStyle name="20% - Accent1 3" xfId="16866" hidden="1" xr:uid="{00000000-0005-0000-0000-00000A020000}"/>
    <cellStyle name="20% - Accent1 3" xfId="16899" hidden="1" xr:uid="{00000000-0005-0000-0000-00000B020000}"/>
    <cellStyle name="20% - Accent1 3" xfId="16931" hidden="1" xr:uid="{00000000-0005-0000-0000-00000C020000}"/>
    <cellStyle name="20% - Accent1 3" xfId="16964" hidden="1" xr:uid="{00000000-0005-0000-0000-00000D020000}"/>
    <cellStyle name="20% - Accent1 3" xfId="16997" hidden="1" xr:uid="{00000000-0005-0000-0000-00000E020000}"/>
    <cellStyle name="20% - Accent1 3" xfId="17030" hidden="1" xr:uid="{00000000-0005-0000-0000-00000F020000}"/>
    <cellStyle name="20% - Accent1 3" xfId="17063" hidden="1" xr:uid="{00000000-0005-0000-0000-000010020000}"/>
    <cellStyle name="20% - Accent1 3" xfId="17096" hidden="1" xr:uid="{00000000-0005-0000-0000-000011020000}"/>
    <cellStyle name="20% - Accent1 3" xfId="17129" hidden="1" xr:uid="{00000000-0005-0000-0000-000012020000}"/>
    <cellStyle name="20% - Accent1 3" xfId="17159" hidden="1" xr:uid="{00000000-0005-0000-0000-000013020000}"/>
    <cellStyle name="20% - Accent1 3" xfId="17196" hidden="1" xr:uid="{00000000-0005-0000-0000-000014020000}"/>
    <cellStyle name="20% - Accent1 3" xfId="17229" hidden="1" xr:uid="{00000000-0005-0000-0000-000015020000}"/>
    <cellStyle name="20% - Accent1 3" xfId="17261" hidden="1" xr:uid="{00000000-0005-0000-0000-000016020000}"/>
    <cellStyle name="20% - Accent1 3" xfId="17293" hidden="1" xr:uid="{00000000-0005-0000-0000-000017020000}"/>
    <cellStyle name="20% - Accent1 3" xfId="17326" hidden="1" xr:uid="{00000000-0005-0000-0000-000018020000}"/>
    <cellStyle name="20% - Accent1 3" xfId="17358" hidden="1" xr:uid="{00000000-0005-0000-0000-000019020000}"/>
    <cellStyle name="20% - Accent1 3" xfId="17391" hidden="1" xr:uid="{00000000-0005-0000-0000-00001A020000}"/>
    <cellStyle name="20% - Accent1 3" xfId="17423" hidden="1" xr:uid="{00000000-0005-0000-0000-00001B020000}"/>
    <cellStyle name="20% - Accent1 3" xfId="17456" hidden="1" xr:uid="{00000000-0005-0000-0000-00001C020000}"/>
    <cellStyle name="20% - Accent1 3" xfId="17489" hidden="1" xr:uid="{00000000-0005-0000-0000-00001D020000}"/>
    <cellStyle name="20% - Accent1 3" xfId="17522" hidden="1" xr:uid="{00000000-0005-0000-0000-00001E020000}"/>
    <cellStyle name="20% - Accent1 3" xfId="17555" hidden="1" xr:uid="{00000000-0005-0000-0000-00001F020000}"/>
    <cellStyle name="20% - Accent1 3" xfId="17588" hidden="1" xr:uid="{00000000-0005-0000-0000-000020020000}"/>
    <cellStyle name="20% - Accent1 3" xfId="17621" hidden="1" xr:uid="{00000000-0005-0000-0000-000021020000}"/>
    <cellStyle name="20% - Accent1 3" xfId="17651" hidden="1" xr:uid="{00000000-0005-0000-0000-000022020000}"/>
    <cellStyle name="20% - Accent1 3" xfId="17688" hidden="1" xr:uid="{00000000-0005-0000-0000-000023020000}"/>
    <cellStyle name="20% - Accent1 3" xfId="17721" hidden="1" xr:uid="{00000000-0005-0000-0000-000024020000}"/>
    <cellStyle name="20% - Accent1 3" xfId="17753" hidden="1" xr:uid="{00000000-0005-0000-0000-000025020000}"/>
    <cellStyle name="20% - Accent1 3" xfId="17785" hidden="1" xr:uid="{00000000-0005-0000-0000-000026020000}"/>
    <cellStyle name="20% - Accent1 3" xfId="17818" hidden="1" xr:uid="{00000000-0005-0000-0000-000027020000}"/>
    <cellStyle name="20% - Accent1 3" xfId="17850" hidden="1" xr:uid="{00000000-0005-0000-0000-000028020000}"/>
    <cellStyle name="20% - Accent1 3" xfId="17883" hidden="1" xr:uid="{00000000-0005-0000-0000-000029020000}"/>
    <cellStyle name="20% - Accent1 3" xfId="17915" hidden="1" xr:uid="{00000000-0005-0000-0000-00002A020000}"/>
    <cellStyle name="20% - Accent1 3" xfId="17948" hidden="1" xr:uid="{00000000-0005-0000-0000-00002B020000}"/>
    <cellStyle name="20% - Accent1 3" xfId="17981" hidden="1" xr:uid="{00000000-0005-0000-0000-00002C020000}"/>
    <cellStyle name="20% - Accent1 3" xfId="18014" hidden="1" xr:uid="{00000000-0005-0000-0000-00002D020000}"/>
    <cellStyle name="20% - Accent1 3" xfId="18047" hidden="1" xr:uid="{00000000-0005-0000-0000-00002E020000}"/>
    <cellStyle name="20% - Accent1 3" xfId="18080" hidden="1" xr:uid="{00000000-0005-0000-0000-00002F020000}"/>
    <cellStyle name="20% - Accent1 3" xfId="18113" hidden="1" xr:uid="{00000000-0005-0000-0000-000030020000}"/>
    <cellStyle name="20% - Accent1 3" xfId="18143" hidden="1" xr:uid="{00000000-0005-0000-0000-000031020000}"/>
    <cellStyle name="20% - Accent1 3" xfId="18180" hidden="1" xr:uid="{00000000-0005-0000-0000-000032020000}"/>
    <cellStyle name="20% - Accent1 3" xfId="18213" hidden="1" xr:uid="{00000000-0005-0000-0000-000033020000}"/>
    <cellStyle name="20% - Accent1 3" xfId="18245" hidden="1" xr:uid="{00000000-0005-0000-0000-000034020000}"/>
    <cellStyle name="20% - Accent1 3" xfId="18277" hidden="1" xr:uid="{00000000-0005-0000-0000-000035020000}"/>
    <cellStyle name="20% - Accent1 3" xfId="18310" hidden="1" xr:uid="{00000000-0005-0000-0000-000036020000}"/>
    <cellStyle name="20% - Accent1 3" xfId="18342" hidden="1" xr:uid="{00000000-0005-0000-0000-000037020000}"/>
    <cellStyle name="20% - Accent1 3" xfId="18375" hidden="1" xr:uid="{00000000-0005-0000-0000-000038020000}"/>
    <cellStyle name="20% - Accent1 3" xfId="18407" hidden="1" xr:uid="{00000000-0005-0000-0000-000039020000}"/>
    <cellStyle name="20% - Accent1 3" xfId="18440" hidden="1" xr:uid="{00000000-0005-0000-0000-00003A020000}"/>
    <cellStyle name="20% - Accent1 3" xfId="18473" hidden="1" xr:uid="{00000000-0005-0000-0000-00003B020000}"/>
    <cellStyle name="20% - Accent1 3" xfId="18506" hidden="1" xr:uid="{00000000-0005-0000-0000-00003C020000}"/>
    <cellStyle name="20% - Accent1 3" xfId="18539" hidden="1" xr:uid="{00000000-0005-0000-0000-00003D020000}"/>
    <cellStyle name="20% - Accent1 3" xfId="18572" hidden="1" xr:uid="{00000000-0005-0000-0000-00003E020000}"/>
    <cellStyle name="20% - Accent1 3" xfId="18605" hidden="1" xr:uid="{00000000-0005-0000-0000-00003F020000}"/>
    <cellStyle name="20% - Accent1 3" xfId="18635" hidden="1" xr:uid="{00000000-0005-0000-0000-000040020000}"/>
    <cellStyle name="20% - Accent1 3" xfId="18672" hidden="1" xr:uid="{00000000-0005-0000-0000-000041020000}"/>
    <cellStyle name="20% - Accent1 3" xfId="18705" hidden="1" xr:uid="{00000000-0005-0000-0000-000042020000}"/>
    <cellStyle name="20% - Accent1 3" xfId="18737" hidden="1" xr:uid="{00000000-0005-0000-0000-000043020000}"/>
    <cellStyle name="20% - Accent1 3" xfId="18769" hidden="1" xr:uid="{00000000-0005-0000-0000-000044020000}"/>
    <cellStyle name="20% - Accent1 3" xfId="18802" hidden="1" xr:uid="{00000000-0005-0000-0000-000045020000}"/>
    <cellStyle name="20% - Accent1 3" xfId="18834" hidden="1" xr:uid="{00000000-0005-0000-0000-000046020000}"/>
    <cellStyle name="20% - Accent1 3" xfId="18867" hidden="1" xr:uid="{00000000-0005-0000-0000-000047020000}"/>
    <cellStyle name="20% - Accent1 3" xfId="18899" hidden="1" xr:uid="{00000000-0005-0000-0000-000048020000}"/>
    <cellStyle name="20% - Accent1 3" xfId="18932" hidden="1" xr:uid="{00000000-0005-0000-0000-000049020000}"/>
    <cellStyle name="20% - Accent1 3" xfId="18965" hidden="1" xr:uid="{00000000-0005-0000-0000-00004A020000}"/>
    <cellStyle name="20% - Accent1 3" xfId="18998" hidden="1" xr:uid="{00000000-0005-0000-0000-00004B020000}"/>
    <cellStyle name="20% - Accent1 3" xfId="19031" hidden="1" xr:uid="{00000000-0005-0000-0000-00004C020000}"/>
    <cellStyle name="20% - Accent1 3" xfId="19064" hidden="1" xr:uid="{00000000-0005-0000-0000-00004D020000}"/>
    <cellStyle name="20% - Accent1 3" xfId="19097" hidden="1" xr:uid="{00000000-0005-0000-0000-00004E020000}"/>
    <cellStyle name="20% - Accent1 3" xfId="19127" hidden="1" xr:uid="{00000000-0005-0000-0000-00004F020000}"/>
    <cellStyle name="20% - Accent1 3" xfId="19164" hidden="1" xr:uid="{00000000-0005-0000-0000-000050020000}"/>
    <cellStyle name="20% - Accent1 3" xfId="19197" hidden="1" xr:uid="{00000000-0005-0000-0000-000051020000}"/>
    <cellStyle name="20% - Accent1 3" xfId="19229" hidden="1" xr:uid="{00000000-0005-0000-0000-000052020000}"/>
    <cellStyle name="20% - Accent1 3" xfId="19261" hidden="1" xr:uid="{00000000-0005-0000-0000-000053020000}"/>
    <cellStyle name="20% - Accent1 3" xfId="19294" hidden="1" xr:uid="{00000000-0005-0000-0000-000054020000}"/>
    <cellStyle name="20% - Accent1 3" xfId="19326" hidden="1" xr:uid="{00000000-0005-0000-0000-000055020000}"/>
    <cellStyle name="20% - Accent1 3" xfId="19359" hidden="1" xr:uid="{00000000-0005-0000-0000-000056020000}"/>
    <cellStyle name="20% - Accent1 3" xfId="19391" hidden="1" xr:uid="{00000000-0005-0000-0000-000057020000}"/>
    <cellStyle name="20% - Accent1 3" xfId="19424" hidden="1" xr:uid="{00000000-0005-0000-0000-000058020000}"/>
    <cellStyle name="20% - Accent1 3" xfId="19457" hidden="1" xr:uid="{00000000-0005-0000-0000-000059020000}"/>
    <cellStyle name="20% - Accent1 3" xfId="19490" hidden="1" xr:uid="{00000000-0005-0000-0000-00005A020000}"/>
    <cellStyle name="20% - Accent1 3" xfId="19523" hidden="1" xr:uid="{00000000-0005-0000-0000-00005B020000}"/>
    <cellStyle name="20% - Accent1 3" xfId="19556" hidden="1" xr:uid="{00000000-0005-0000-0000-00005C020000}"/>
    <cellStyle name="20% - Accent1 3" xfId="19589" hidden="1" xr:uid="{00000000-0005-0000-0000-00005D020000}"/>
    <cellStyle name="20% - Accent1 3" xfId="19619" hidden="1" xr:uid="{00000000-0005-0000-0000-00005E020000}"/>
    <cellStyle name="20% - Accent1 3" xfId="19656" hidden="1" xr:uid="{00000000-0005-0000-0000-00005F020000}"/>
    <cellStyle name="20% - Accent1 3" xfId="19689" hidden="1" xr:uid="{00000000-0005-0000-0000-000060020000}"/>
    <cellStyle name="20% - Accent1 3" xfId="19721" hidden="1" xr:uid="{00000000-0005-0000-0000-000061020000}"/>
    <cellStyle name="20% - Accent1 3" xfId="19753" hidden="1" xr:uid="{00000000-0005-0000-0000-000062020000}"/>
    <cellStyle name="20% - Accent1 3" xfId="19786" hidden="1" xr:uid="{00000000-0005-0000-0000-000063020000}"/>
    <cellStyle name="20% - Accent1 3" xfId="19818" hidden="1" xr:uid="{00000000-0005-0000-0000-000064020000}"/>
    <cellStyle name="20% - Accent1 3" xfId="19851" hidden="1" xr:uid="{00000000-0005-0000-0000-000065020000}"/>
    <cellStyle name="20% - Accent1 3" xfId="19883" hidden="1" xr:uid="{00000000-0005-0000-0000-000066020000}"/>
    <cellStyle name="20% - Accent1 3" xfId="19916" hidden="1" xr:uid="{00000000-0005-0000-0000-000067020000}"/>
    <cellStyle name="20% - Accent1 3" xfId="19949" hidden="1" xr:uid="{00000000-0005-0000-0000-000068020000}"/>
    <cellStyle name="20% - Accent1 3" xfId="19982" hidden="1" xr:uid="{00000000-0005-0000-0000-000069020000}"/>
    <cellStyle name="20% - Accent1 3" xfId="20015" hidden="1" xr:uid="{00000000-0005-0000-0000-00006A020000}"/>
    <cellStyle name="20% - Accent1 3" xfId="20048" hidden="1" xr:uid="{00000000-0005-0000-0000-00006B020000}"/>
    <cellStyle name="20% - Accent1 3" xfId="20081" hidden="1" xr:uid="{00000000-0005-0000-0000-00006C020000}"/>
    <cellStyle name="20% - Accent1 3" xfId="20111" hidden="1" xr:uid="{00000000-0005-0000-0000-00006D020000}"/>
    <cellStyle name="20% - Accent1 3" xfId="20148" hidden="1" xr:uid="{00000000-0005-0000-0000-00006E020000}"/>
    <cellStyle name="20% - Accent1 3" xfId="20181" hidden="1" xr:uid="{00000000-0005-0000-0000-00006F020000}"/>
    <cellStyle name="20% - Accent1 3" xfId="20213" hidden="1" xr:uid="{00000000-0005-0000-0000-000070020000}"/>
    <cellStyle name="20% - Accent1 3" xfId="20245" hidden="1" xr:uid="{00000000-0005-0000-0000-000071020000}"/>
    <cellStyle name="20% - Accent1 3" xfId="20278" hidden="1" xr:uid="{00000000-0005-0000-0000-000072020000}"/>
    <cellStyle name="20% - Accent1 3" xfId="20310" hidden="1" xr:uid="{00000000-0005-0000-0000-000073020000}"/>
    <cellStyle name="20% - Accent1 3" xfId="20343" hidden="1" xr:uid="{00000000-0005-0000-0000-000074020000}"/>
    <cellStyle name="20% - Accent1 3" xfId="20375" hidden="1" xr:uid="{00000000-0005-0000-0000-000075020000}"/>
    <cellStyle name="20% - Accent1 3" xfId="20408" hidden="1" xr:uid="{00000000-0005-0000-0000-000076020000}"/>
    <cellStyle name="20% - Accent1 3" xfId="20441" hidden="1" xr:uid="{00000000-0005-0000-0000-000077020000}"/>
    <cellStyle name="20% - Accent1 3" xfId="20474" hidden="1" xr:uid="{00000000-0005-0000-0000-000078020000}"/>
    <cellStyle name="20% - Accent1 3" xfId="20507" hidden="1" xr:uid="{00000000-0005-0000-0000-000079020000}"/>
    <cellStyle name="20% - Accent1 3" xfId="20540" hidden="1" xr:uid="{00000000-0005-0000-0000-00007A020000}"/>
    <cellStyle name="20% - Accent1 3" xfId="20573" hidden="1" xr:uid="{00000000-0005-0000-0000-00007B020000}"/>
    <cellStyle name="20% - Accent1 3" xfId="20603" hidden="1" xr:uid="{00000000-0005-0000-0000-00007C020000}"/>
    <cellStyle name="20% - Accent1 3" xfId="20640" hidden="1" xr:uid="{00000000-0005-0000-0000-00007D020000}"/>
    <cellStyle name="20% - Accent1 3" xfId="20673" hidden="1" xr:uid="{00000000-0005-0000-0000-00007E020000}"/>
    <cellStyle name="20% - Accent1 3" xfId="20705" hidden="1" xr:uid="{00000000-0005-0000-0000-00007F020000}"/>
    <cellStyle name="20% - Accent1 3" xfId="20737" hidden="1" xr:uid="{00000000-0005-0000-0000-000080020000}"/>
    <cellStyle name="20% - Accent1 3" xfId="20770" hidden="1" xr:uid="{00000000-0005-0000-0000-000081020000}"/>
    <cellStyle name="20% - Accent1 3" xfId="20802" hidden="1" xr:uid="{00000000-0005-0000-0000-000082020000}"/>
    <cellStyle name="20% - Accent1 3" xfId="20835" hidden="1" xr:uid="{00000000-0005-0000-0000-000083020000}"/>
    <cellStyle name="20% - Accent1 3" xfId="20867" hidden="1" xr:uid="{00000000-0005-0000-0000-000084020000}"/>
    <cellStyle name="20% - Accent1 3" xfId="20900" hidden="1" xr:uid="{00000000-0005-0000-0000-000085020000}"/>
    <cellStyle name="20% - Accent1 3" xfId="20933" hidden="1" xr:uid="{00000000-0005-0000-0000-000086020000}"/>
    <cellStyle name="20% - Accent1 3" xfId="20966" hidden="1" xr:uid="{00000000-0005-0000-0000-000087020000}"/>
    <cellStyle name="20% - Accent1 3" xfId="20999" hidden="1" xr:uid="{00000000-0005-0000-0000-000088020000}"/>
    <cellStyle name="20% - Accent1 3" xfId="21032" hidden="1" xr:uid="{00000000-0005-0000-0000-000089020000}"/>
    <cellStyle name="20% - Accent1 3" xfId="21065" hidden="1" xr:uid="{00000000-0005-0000-0000-00008A020000}"/>
    <cellStyle name="20% - Accent1 3" xfId="21095" hidden="1" xr:uid="{00000000-0005-0000-0000-00008B020000}"/>
    <cellStyle name="20% - Accent1 3" xfId="21132" hidden="1" xr:uid="{00000000-0005-0000-0000-00008C020000}"/>
    <cellStyle name="20% - Accent1 3" xfId="21165" hidden="1" xr:uid="{00000000-0005-0000-0000-00008D020000}"/>
    <cellStyle name="20% - Accent1 3" xfId="21197" hidden="1" xr:uid="{00000000-0005-0000-0000-00008E020000}"/>
    <cellStyle name="20% - Accent1 3" xfId="21229" hidden="1" xr:uid="{00000000-0005-0000-0000-00008F020000}"/>
    <cellStyle name="20% - Accent1 3" xfId="21262" hidden="1" xr:uid="{00000000-0005-0000-0000-000090020000}"/>
    <cellStyle name="20% - Accent1 3" xfId="21294" hidden="1" xr:uid="{00000000-0005-0000-0000-000091020000}"/>
    <cellStyle name="20% - Accent1 3" xfId="21327" hidden="1" xr:uid="{00000000-0005-0000-0000-000092020000}"/>
    <cellStyle name="20% - Accent1 3" xfId="21359" hidden="1" xr:uid="{00000000-0005-0000-0000-000093020000}"/>
    <cellStyle name="20% - Accent1 3" xfId="21392" hidden="1" xr:uid="{00000000-0005-0000-0000-000094020000}"/>
    <cellStyle name="20% - Accent1 3" xfId="21425" hidden="1" xr:uid="{00000000-0005-0000-0000-000095020000}"/>
    <cellStyle name="20% - Accent1 3" xfId="21458" hidden="1" xr:uid="{00000000-0005-0000-0000-000096020000}"/>
    <cellStyle name="20% - Accent1 3" xfId="21491" hidden="1" xr:uid="{00000000-0005-0000-0000-000097020000}"/>
    <cellStyle name="20% - Accent1 3" xfId="21524" hidden="1" xr:uid="{00000000-0005-0000-0000-000098020000}"/>
    <cellStyle name="20% - Accent1 3" xfId="21557" hidden="1" xr:uid="{00000000-0005-0000-0000-000099020000}"/>
    <cellStyle name="20% - Accent1 3" xfId="21588" hidden="1" xr:uid="{00000000-0005-0000-0000-00009A020000}"/>
    <cellStyle name="20% - Accent1 3" xfId="21625" hidden="1" xr:uid="{00000000-0005-0000-0000-00009B020000}"/>
    <cellStyle name="20% - Accent1 3" xfId="21658" hidden="1" xr:uid="{00000000-0005-0000-0000-00009C020000}"/>
    <cellStyle name="20% - Accent1 3" xfId="21690" hidden="1" xr:uid="{00000000-0005-0000-0000-00009D020000}"/>
    <cellStyle name="20% - Accent1 3" xfId="21722" hidden="1" xr:uid="{00000000-0005-0000-0000-00009E020000}"/>
    <cellStyle name="20% - Accent1 3" xfId="21755" hidden="1" xr:uid="{00000000-0005-0000-0000-00009F020000}"/>
    <cellStyle name="20% - Accent1 3" xfId="21787" hidden="1" xr:uid="{00000000-0005-0000-0000-0000A0020000}"/>
    <cellStyle name="20% - Accent1 3" xfId="21820" hidden="1" xr:uid="{00000000-0005-0000-0000-0000A1020000}"/>
    <cellStyle name="20% - Accent1 3" xfId="21852" hidden="1" xr:uid="{00000000-0005-0000-0000-0000A2020000}"/>
    <cellStyle name="20% - Accent1 3" xfId="21885" hidden="1" xr:uid="{00000000-0005-0000-0000-0000A3020000}"/>
    <cellStyle name="20% - Accent1 3" xfId="21918" hidden="1" xr:uid="{00000000-0005-0000-0000-0000A4020000}"/>
    <cellStyle name="20% - Accent1 3" xfId="21951" hidden="1" xr:uid="{00000000-0005-0000-0000-0000A5020000}"/>
    <cellStyle name="20% - Accent1 3" xfId="21984" hidden="1" xr:uid="{00000000-0005-0000-0000-0000A6020000}"/>
    <cellStyle name="20% - Accent1 3" xfId="22017" hidden="1" xr:uid="{00000000-0005-0000-0000-0000A7020000}"/>
    <cellStyle name="20% - Accent1 3" xfId="22050" hidden="1" xr:uid="{00000000-0005-0000-0000-0000A8020000}"/>
    <cellStyle name="20% - Accent1 3" xfId="22119" hidden="1" xr:uid="{00000000-0005-0000-0000-0000A9020000}"/>
    <cellStyle name="20% - Accent1 3" xfId="22156" hidden="1" xr:uid="{00000000-0005-0000-0000-0000AA020000}"/>
    <cellStyle name="20% - Accent1 3" xfId="22189" hidden="1" xr:uid="{00000000-0005-0000-0000-0000AB020000}"/>
    <cellStyle name="20% - Accent1 3" xfId="22221" hidden="1" xr:uid="{00000000-0005-0000-0000-0000AC020000}"/>
    <cellStyle name="20% - Accent1 3" xfId="22253" hidden="1" xr:uid="{00000000-0005-0000-0000-0000AD020000}"/>
    <cellStyle name="20% - Accent1 3" xfId="22286" hidden="1" xr:uid="{00000000-0005-0000-0000-0000AE020000}"/>
    <cellStyle name="20% - Accent1 3" xfId="22318" hidden="1" xr:uid="{00000000-0005-0000-0000-0000AF020000}"/>
    <cellStyle name="20% - Accent1 3" xfId="22351" hidden="1" xr:uid="{00000000-0005-0000-0000-0000B0020000}"/>
    <cellStyle name="20% - Accent1 3" xfId="22383" hidden="1" xr:uid="{00000000-0005-0000-0000-0000B1020000}"/>
    <cellStyle name="20% - Accent1 3" xfId="22416" hidden="1" xr:uid="{00000000-0005-0000-0000-0000B2020000}"/>
    <cellStyle name="20% - Accent1 3" xfId="22449" hidden="1" xr:uid="{00000000-0005-0000-0000-0000B3020000}"/>
    <cellStyle name="20% - Accent1 3" xfId="22482" hidden="1" xr:uid="{00000000-0005-0000-0000-0000B4020000}"/>
    <cellStyle name="20% - Accent1 3" xfId="22515" hidden="1" xr:uid="{00000000-0005-0000-0000-0000B5020000}"/>
    <cellStyle name="20% - Accent1 3" xfId="22548" hidden="1" xr:uid="{00000000-0005-0000-0000-0000B6020000}"/>
    <cellStyle name="20% - Accent1 3" xfId="22581" hidden="1" xr:uid="{00000000-0005-0000-0000-0000B7020000}"/>
    <cellStyle name="20% - Accent1 3" xfId="22611" hidden="1" xr:uid="{00000000-0005-0000-0000-0000B8020000}"/>
    <cellStyle name="20% - Accent1 3" xfId="22648" hidden="1" xr:uid="{00000000-0005-0000-0000-0000B9020000}"/>
    <cellStyle name="20% - Accent1 3" xfId="22681" hidden="1" xr:uid="{00000000-0005-0000-0000-0000BA020000}"/>
    <cellStyle name="20% - Accent1 3" xfId="22713" hidden="1" xr:uid="{00000000-0005-0000-0000-0000BB020000}"/>
    <cellStyle name="20% - Accent1 3" xfId="22745" hidden="1" xr:uid="{00000000-0005-0000-0000-0000BC020000}"/>
    <cellStyle name="20% - Accent1 3" xfId="22778" hidden="1" xr:uid="{00000000-0005-0000-0000-0000BD020000}"/>
    <cellStyle name="20% - Accent1 3" xfId="22810" hidden="1" xr:uid="{00000000-0005-0000-0000-0000BE020000}"/>
    <cellStyle name="20% - Accent1 3" xfId="22843" hidden="1" xr:uid="{00000000-0005-0000-0000-0000BF020000}"/>
    <cellStyle name="20% - Accent1 3" xfId="22875" hidden="1" xr:uid="{00000000-0005-0000-0000-0000C0020000}"/>
    <cellStyle name="20% - Accent1 3" xfId="22908" hidden="1" xr:uid="{00000000-0005-0000-0000-0000C1020000}"/>
    <cellStyle name="20% - Accent1 3" xfId="22941" hidden="1" xr:uid="{00000000-0005-0000-0000-0000C2020000}"/>
    <cellStyle name="20% - Accent1 3" xfId="22974" hidden="1" xr:uid="{00000000-0005-0000-0000-0000C3020000}"/>
    <cellStyle name="20% - Accent1 3" xfId="23007" hidden="1" xr:uid="{00000000-0005-0000-0000-0000C4020000}"/>
    <cellStyle name="20% - Accent1 3" xfId="23040" hidden="1" xr:uid="{00000000-0005-0000-0000-0000C5020000}"/>
    <cellStyle name="20% - Accent1 3" xfId="23073" hidden="1" xr:uid="{00000000-0005-0000-0000-0000C6020000}"/>
    <cellStyle name="20% - Accent1 3" xfId="23103" hidden="1" xr:uid="{00000000-0005-0000-0000-0000C7020000}"/>
    <cellStyle name="20% - Accent1 3" xfId="23140" hidden="1" xr:uid="{00000000-0005-0000-0000-0000C8020000}"/>
    <cellStyle name="20% - Accent1 3" xfId="23173" hidden="1" xr:uid="{00000000-0005-0000-0000-0000C9020000}"/>
    <cellStyle name="20% - Accent1 3" xfId="23205" hidden="1" xr:uid="{00000000-0005-0000-0000-0000CA020000}"/>
    <cellStyle name="20% - Accent1 3" xfId="23237" hidden="1" xr:uid="{00000000-0005-0000-0000-0000CB020000}"/>
    <cellStyle name="20% - Accent1 3" xfId="23270" hidden="1" xr:uid="{00000000-0005-0000-0000-0000CC020000}"/>
    <cellStyle name="20% - Accent1 3" xfId="23302" hidden="1" xr:uid="{00000000-0005-0000-0000-0000CD020000}"/>
    <cellStyle name="20% - Accent1 3" xfId="23335" hidden="1" xr:uid="{00000000-0005-0000-0000-0000CE020000}"/>
    <cellStyle name="20% - Accent1 3" xfId="23367" hidden="1" xr:uid="{00000000-0005-0000-0000-0000CF020000}"/>
    <cellStyle name="20% - Accent1 3" xfId="23400" hidden="1" xr:uid="{00000000-0005-0000-0000-0000D0020000}"/>
    <cellStyle name="20% - Accent1 3" xfId="23433" hidden="1" xr:uid="{00000000-0005-0000-0000-0000D1020000}"/>
    <cellStyle name="20% - Accent1 3" xfId="23466" hidden="1" xr:uid="{00000000-0005-0000-0000-0000D2020000}"/>
    <cellStyle name="20% - Accent1 3" xfId="23499" hidden="1" xr:uid="{00000000-0005-0000-0000-0000D3020000}"/>
    <cellStyle name="20% - Accent1 3" xfId="23532" hidden="1" xr:uid="{00000000-0005-0000-0000-0000D4020000}"/>
    <cellStyle name="20% - Accent1 3" xfId="23565" hidden="1" xr:uid="{00000000-0005-0000-0000-0000D5020000}"/>
    <cellStyle name="20% - Accent1 3" xfId="23595" hidden="1" xr:uid="{00000000-0005-0000-0000-0000D6020000}"/>
    <cellStyle name="20% - Accent1 3" xfId="23632" hidden="1" xr:uid="{00000000-0005-0000-0000-0000D7020000}"/>
    <cellStyle name="20% - Accent1 3" xfId="23665" hidden="1" xr:uid="{00000000-0005-0000-0000-0000D8020000}"/>
    <cellStyle name="20% - Accent1 3" xfId="23697" hidden="1" xr:uid="{00000000-0005-0000-0000-0000D9020000}"/>
    <cellStyle name="20% - Accent1 3" xfId="23729" hidden="1" xr:uid="{00000000-0005-0000-0000-0000DA020000}"/>
    <cellStyle name="20% - Accent1 3" xfId="23762" hidden="1" xr:uid="{00000000-0005-0000-0000-0000DB020000}"/>
    <cellStyle name="20% - Accent1 3" xfId="23794" hidden="1" xr:uid="{00000000-0005-0000-0000-0000DC020000}"/>
    <cellStyle name="20% - Accent1 3" xfId="23827" hidden="1" xr:uid="{00000000-0005-0000-0000-0000DD020000}"/>
    <cellStyle name="20% - Accent1 3" xfId="23859" hidden="1" xr:uid="{00000000-0005-0000-0000-0000DE020000}"/>
    <cellStyle name="20% - Accent1 3" xfId="23892" hidden="1" xr:uid="{00000000-0005-0000-0000-0000DF020000}"/>
    <cellStyle name="20% - Accent1 3" xfId="23925" hidden="1" xr:uid="{00000000-0005-0000-0000-0000E0020000}"/>
    <cellStyle name="20% - Accent1 3" xfId="23958" hidden="1" xr:uid="{00000000-0005-0000-0000-0000E1020000}"/>
    <cellStyle name="20% - Accent1 3" xfId="23991" hidden="1" xr:uid="{00000000-0005-0000-0000-0000E2020000}"/>
    <cellStyle name="20% - Accent1 3" xfId="24024" hidden="1" xr:uid="{00000000-0005-0000-0000-0000E3020000}"/>
    <cellStyle name="20% - Accent1 3" xfId="24057" hidden="1" xr:uid="{00000000-0005-0000-0000-0000E4020000}"/>
    <cellStyle name="20% - Accent1 3" xfId="24087" hidden="1" xr:uid="{00000000-0005-0000-0000-0000E5020000}"/>
    <cellStyle name="20% - Accent1 3" xfId="24124" hidden="1" xr:uid="{00000000-0005-0000-0000-0000E6020000}"/>
    <cellStyle name="20% - Accent1 3" xfId="24157" hidden="1" xr:uid="{00000000-0005-0000-0000-0000E7020000}"/>
    <cellStyle name="20% - Accent1 3" xfId="24189" hidden="1" xr:uid="{00000000-0005-0000-0000-0000E8020000}"/>
    <cellStyle name="20% - Accent1 3" xfId="24221" hidden="1" xr:uid="{00000000-0005-0000-0000-0000E9020000}"/>
    <cellStyle name="20% - Accent1 3" xfId="24254" hidden="1" xr:uid="{00000000-0005-0000-0000-0000EA020000}"/>
    <cellStyle name="20% - Accent1 3" xfId="24286" hidden="1" xr:uid="{00000000-0005-0000-0000-0000EB020000}"/>
    <cellStyle name="20% - Accent1 3" xfId="24319" hidden="1" xr:uid="{00000000-0005-0000-0000-0000EC020000}"/>
    <cellStyle name="20% - Accent1 3" xfId="24351" hidden="1" xr:uid="{00000000-0005-0000-0000-0000ED020000}"/>
    <cellStyle name="20% - Accent1 3" xfId="24384" hidden="1" xr:uid="{00000000-0005-0000-0000-0000EE020000}"/>
    <cellStyle name="20% - Accent1 3" xfId="24417" hidden="1" xr:uid="{00000000-0005-0000-0000-0000EF020000}"/>
    <cellStyle name="20% - Accent1 3" xfId="24450" hidden="1" xr:uid="{00000000-0005-0000-0000-0000F0020000}"/>
    <cellStyle name="20% - Accent1 3" xfId="24483" hidden="1" xr:uid="{00000000-0005-0000-0000-0000F1020000}"/>
    <cellStyle name="20% - Accent1 3" xfId="24516" hidden="1" xr:uid="{00000000-0005-0000-0000-0000F2020000}"/>
    <cellStyle name="20% - Accent1 3" xfId="24549" hidden="1" xr:uid="{00000000-0005-0000-0000-0000F3020000}"/>
    <cellStyle name="20% - Accent1 3" xfId="24579" hidden="1" xr:uid="{00000000-0005-0000-0000-0000F4020000}"/>
    <cellStyle name="20% - Accent1 3" xfId="24616" hidden="1" xr:uid="{00000000-0005-0000-0000-0000F5020000}"/>
    <cellStyle name="20% - Accent1 3" xfId="24649" hidden="1" xr:uid="{00000000-0005-0000-0000-0000F6020000}"/>
    <cellStyle name="20% - Accent1 3" xfId="24681" hidden="1" xr:uid="{00000000-0005-0000-0000-0000F7020000}"/>
    <cellStyle name="20% - Accent1 3" xfId="24713" hidden="1" xr:uid="{00000000-0005-0000-0000-0000F8020000}"/>
    <cellStyle name="20% - Accent1 3" xfId="24746" hidden="1" xr:uid="{00000000-0005-0000-0000-0000F9020000}"/>
    <cellStyle name="20% - Accent1 3" xfId="24778" hidden="1" xr:uid="{00000000-0005-0000-0000-0000FA020000}"/>
    <cellStyle name="20% - Accent1 3" xfId="24811" hidden="1" xr:uid="{00000000-0005-0000-0000-0000FB020000}"/>
    <cellStyle name="20% - Accent1 3" xfId="24843" hidden="1" xr:uid="{00000000-0005-0000-0000-0000FC020000}"/>
    <cellStyle name="20% - Accent1 3" xfId="24876" hidden="1" xr:uid="{00000000-0005-0000-0000-0000FD020000}"/>
    <cellStyle name="20% - Accent1 3" xfId="24909" hidden="1" xr:uid="{00000000-0005-0000-0000-0000FE020000}"/>
    <cellStyle name="20% - Accent1 3" xfId="24942" hidden="1" xr:uid="{00000000-0005-0000-0000-0000FF020000}"/>
    <cellStyle name="20% - Accent1 3" xfId="24975" hidden="1" xr:uid="{00000000-0005-0000-0000-000000030000}"/>
    <cellStyle name="20% - Accent1 3" xfId="25008" hidden="1" xr:uid="{00000000-0005-0000-0000-000001030000}"/>
    <cellStyle name="20% - Accent1 3" xfId="25041" hidden="1" xr:uid="{00000000-0005-0000-0000-000002030000}"/>
    <cellStyle name="20% - Accent1 3" xfId="25071" hidden="1" xr:uid="{00000000-0005-0000-0000-000003030000}"/>
    <cellStyle name="20% - Accent1 3" xfId="25108" hidden="1" xr:uid="{00000000-0005-0000-0000-000004030000}"/>
    <cellStyle name="20% - Accent1 3" xfId="25141" hidden="1" xr:uid="{00000000-0005-0000-0000-000005030000}"/>
    <cellStyle name="20% - Accent1 3" xfId="25173" hidden="1" xr:uid="{00000000-0005-0000-0000-000006030000}"/>
    <cellStyle name="20% - Accent1 3" xfId="25205" hidden="1" xr:uid="{00000000-0005-0000-0000-000007030000}"/>
    <cellStyle name="20% - Accent1 3" xfId="25238" hidden="1" xr:uid="{00000000-0005-0000-0000-000008030000}"/>
    <cellStyle name="20% - Accent1 3" xfId="25270" hidden="1" xr:uid="{00000000-0005-0000-0000-000009030000}"/>
    <cellStyle name="20% - Accent1 3" xfId="25303" hidden="1" xr:uid="{00000000-0005-0000-0000-00000A030000}"/>
    <cellStyle name="20% - Accent1 3" xfId="25335" hidden="1" xr:uid="{00000000-0005-0000-0000-00000B030000}"/>
    <cellStyle name="20% - Accent1 3" xfId="25368" hidden="1" xr:uid="{00000000-0005-0000-0000-00000C030000}"/>
    <cellStyle name="20% - Accent1 3" xfId="25401" hidden="1" xr:uid="{00000000-0005-0000-0000-00000D030000}"/>
    <cellStyle name="20% - Accent1 3" xfId="25434" hidden="1" xr:uid="{00000000-0005-0000-0000-00000E030000}"/>
    <cellStyle name="20% - Accent1 3" xfId="25467" hidden="1" xr:uid="{00000000-0005-0000-0000-00000F030000}"/>
    <cellStyle name="20% - Accent1 3" xfId="25500" hidden="1" xr:uid="{00000000-0005-0000-0000-000010030000}"/>
    <cellStyle name="20% - Accent1 3" xfId="25533" hidden="1" xr:uid="{00000000-0005-0000-0000-000011030000}"/>
    <cellStyle name="20% - Accent1 3" xfId="25563" hidden="1" xr:uid="{00000000-0005-0000-0000-000012030000}"/>
    <cellStyle name="20% - Accent1 3" xfId="25600" hidden="1" xr:uid="{00000000-0005-0000-0000-000013030000}"/>
    <cellStyle name="20% - Accent1 3" xfId="25633" hidden="1" xr:uid="{00000000-0005-0000-0000-000014030000}"/>
    <cellStyle name="20% - Accent1 3" xfId="25665" hidden="1" xr:uid="{00000000-0005-0000-0000-000015030000}"/>
    <cellStyle name="20% - Accent1 3" xfId="25697" hidden="1" xr:uid="{00000000-0005-0000-0000-000016030000}"/>
    <cellStyle name="20% - Accent1 3" xfId="25730" hidden="1" xr:uid="{00000000-0005-0000-0000-000017030000}"/>
    <cellStyle name="20% - Accent1 3" xfId="25762" hidden="1" xr:uid="{00000000-0005-0000-0000-000018030000}"/>
    <cellStyle name="20% - Accent1 3" xfId="25795" hidden="1" xr:uid="{00000000-0005-0000-0000-000019030000}"/>
    <cellStyle name="20% - Accent1 3" xfId="25827" hidden="1" xr:uid="{00000000-0005-0000-0000-00001A030000}"/>
    <cellStyle name="20% - Accent1 3" xfId="25860" hidden="1" xr:uid="{00000000-0005-0000-0000-00001B030000}"/>
    <cellStyle name="20% - Accent1 3" xfId="25893" hidden="1" xr:uid="{00000000-0005-0000-0000-00001C030000}"/>
    <cellStyle name="20% - Accent1 3" xfId="25926" hidden="1" xr:uid="{00000000-0005-0000-0000-00001D030000}"/>
    <cellStyle name="20% - Accent1 3" xfId="25959" hidden="1" xr:uid="{00000000-0005-0000-0000-00001E030000}"/>
    <cellStyle name="20% - Accent1 3" xfId="25992" hidden="1" xr:uid="{00000000-0005-0000-0000-00001F030000}"/>
    <cellStyle name="20% - Accent1 3" xfId="26025" hidden="1" xr:uid="{00000000-0005-0000-0000-000020030000}"/>
    <cellStyle name="20% - Accent1 3" xfId="26055" hidden="1" xr:uid="{00000000-0005-0000-0000-000021030000}"/>
    <cellStyle name="20% - Accent1 3" xfId="26092" hidden="1" xr:uid="{00000000-0005-0000-0000-000022030000}"/>
    <cellStyle name="20% - Accent1 3" xfId="26125" hidden="1" xr:uid="{00000000-0005-0000-0000-000023030000}"/>
    <cellStyle name="20% - Accent1 3" xfId="26157" hidden="1" xr:uid="{00000000-0005-0000-0000-000024030000}"/>
    <cellStyle name="20% - Accent1 3" xfId="26189" hidden="1" xr:uid="{00000000-0005-0000-0000-000025030000}"/>
    <cellStyle name="20% - Accent1 3" xfId="26222" hidden="1" xr:uid="{00000000-0005-0000-0000-000026030000}"/>
    <cellStyle name="20% - Accent1 3" xfId="26254" hidden="1" xr:uid="{00000000-0005-0000-0000-000027030000}"/>
    <cellStyle name="20% - Accent1 3" xfId="26287" hidden="1" xr:uid="{00000000-0005-0000-0000-000028030000}"/>
    <cellStyle name="20% - Accent1 3" xfId="26319" hidden="1" xr:uid="{00000000-0005-0000-0000-000029030000}"/>
    <cellStyle name="20% - Accent1 3" xfId="26352" hidden="1" xr:uid="{00000000-0005-0000-0000-00002A030000}"/>
    <cellStyle name="20% - Accent1 3" xfId="26385" hidden="1" xr:uid="{00000000-0005-0000-0000-00002B030000}"/>
    <cellStyle name="20% - Accent1 3" xfId="26418" hidden="1" xr:uid="{00000000-0005-0000-0000-00002C030000}"/>
    <cellStyle name="20% - Accent1 3" xfId="26451" hidden="1" xr:uid="{00000000-0005-0000-0000-00002D030000}"/>
    <cellStyle name="20% - Accent1 3" xfId="26484" hidden="1" xr:uid="{00000000-0005-0000-0000-00002E030000}"/>
    <cellStyle name="20% - Accent1 3" xfId="26517" hidden="1" xr:uid="{00000000-0005-0000-0000-00002F030000}"/>
    <cellStyle name="20% - Accent1 3" xfId="26547" hidden="1" xr:uid="{00000000-0005-0000-0000-000030030000}"/>
    <cellStyle name="20% - Accent1 3" xfId="26584" hidden="1" xr:uid="{00000000-0005-0000-0000-000031030000}"/>
    <cellStyle name="20% - Accent1 3" xfId="26617" hidden="1" xr:uid="{00000000-0005-0000-0000-000032030000}"/>
    <cellStyle name="20% - Accent1 3" xfId="26649" hidden="1" xr:uid="{00000000-0005-0000-0000-000033030000}"/>
    <cellStyle name="20% - Accent1 3" xfId="26681" hidden="1" xr:uid="{00000000-0005-0000-0000-000034030000}"/>
    <cellStyle name="20% - Accent1 3" xfId="26714" hidden="1" xr:uid="{00000000-0005-0000-0000-000035030000}"/>
    <cellStyle name="20% - Accent1 3" xfId="26746" hidden="1" xr:uid="{00000000-0005-0000-0000-000036030000}"/>
    <cellStyle name="20% - Accent1 3" xfId="26779" hidden="1" xr:uid="{00000000-0005-0000-0000-000037030000}"/>
    <cellStyle name="20% - Accent1 3" xfId="26811" hidden="1" xr:uid="{00000000-0005-0000-0000-000038030000}"/>
    <cellStyle name="20% - Accent1 3" xfId="26844" hidden="1" xr:uid="{00000000-0005-0000-0000-000039030000}"/>
    <cellStyle name="20% - Accent1 3" xfId="26877" hidden="1" xr:uid="{00000000-0005-0000-0000-00003A030000}"/>
    <cellStyle name="20% - Accent1 3" xfId="26910" hidden="1" xr:uid="{00000000-0005-0000-0000-00003B030000}"/>
    <cellStyle name="20% - Accent1 3" xfId="26943" hidden="1" xr:uid="{00000000-0005-0000-0000-00003C030000}"/>
    <cellStyle name="20% - Accent1 3" xfId="26976" hidden="1" xr:uid="{00000000-0005-0000-0000-00003D030000}"/>
    <cellStyle name="20% - Accent1 3" xfId="27009" hidden="1" xr:uid="{00000000-0005-0000-0000-00003E030000}"/>
    <cellStyle name="20% - Accent1 3" xfId="27039" hidden="1" xr:uid="{00000000-0005-0000-0000-00003F030000}"/>
    <cellStyle name="20% - Accent1 3" xfId="27076" hidden="1" xr:uid="{00000000-0005-0000-0000-000040030000}"/>
    <cellStyle name="20% - Accent1 3" xfId="27109" hidden="1" xr:uid="{00000000-0005-0000-0000-000041030000}"/>
    <cellStyle name="20% - Accent1 3" xfId="27141" hidden="1" xr:uid="{00000000-0005-0000-0000-000042030000}"/>
    <cellStyle name="20% - Accent1 3" xfId="27173" hidden="1" xr:uid="{00000000-0005-0000-0000-000043030000}"/>
    <cellStyle name="20% - Accent1 3" xfId="27206" hidden="1" xr:uid="{00000000-0005-0000-0000-000044030000}"/>
    <cellStyle name="20% - Accent1 3" xfId="27238" hidden="1" xr:uid="{00000000-0005-0000-0000-000045030000}"/>
    <cellStyle name="20% - Accent1 3" xfId="27271" hidden="1" xr:uid="{00000000-0005-0000-0000-000046030000}"/>
    <cellStyle name="20% - Accent1 3" xfId="27303" hidden="1" xr:uid="{00000000-0005-0000-0000-000047030000}"/>
    <cellStyle name="20% - Accent1 3" xfId="27336" hidden="1" xr:uid="{00000000-0005-0000-0000-000048030000}"/>
    <cellStyle name="20% - Accent1 3" xfId="27369" hidden="1" xr:uid="{00000000-0005-0000-0000-000049030000}"/>
    <cellStyle name="20% - Accent1 3" xfId="27402" hidden="1" xr:uid="{00000000-0005-0000-0000-00004A030000}"/>
    <cellStyle name="20% - Accent1 3" xfId="27435" hidden="1" xr:uid="{00000000-0005-0000-0000-00004B030000}"/>
    <cellStyle name="20% - Accent1 3" xfId="27468" hidden="1" xr:uid="{00000000-0005-0000-0000-00004C030000}"/>
    <cellStyle name="20% - Accent1 3" xfId="27501" hidden="1" xr:uid="{00000000-0005-0000-0000-00004D030000}"/>
    <cellStyle name="20% - Accent1 3" xfId="27531" hidden="1" xr:uid="{00000000-0005-0000-0000-00004E030000}"/>
    <cellStyle name="20% - Accent1 3" xfId="27568" hidden="1" xr:uid="{00000000-0005-0000-0000-00004F030000}"/>
    <cellStyle name="20% - Accent1 3" xfId="27601" hidden="1" xr:uid="{00000000-0005-0000-0000-000050030000}"/>
    <cellStyle name="20% - Accent1 3" xfId="27633" hidden="1" xr:uid="{00000000-0005-0000-0000-000051030000}"/>
    <cellStyle name="20% - Accent1 3" xfId="27665" hidden="1" xr:uid="{00000000-0005-0000-0000-000052030000}"/>
    <cellStyle name="20% - Accent1 3" xfId="27698" hidden="1" xr:uid="{00000000-0005-0000-0000-000053030000}"/>
    <cellStyle name="20% - Accent1 3" xfId="27730" hidden="1" xr:uid="{00000000-0005-0000-0000-000054030000}"/>
    <cellStyle name="20% - Accent1 3" xfId="27763" hidden="1" xr:uid="{00000000-0005-0000-0000-000055030000}"/>
    <cellStyle name="20% - Accent1 3" xfId="27795" hidden="1" xr:uid="{00000000-0005-0000-0000-000056030000}"/>
    <cellStyle name="20% - Accent1 3" xfId="27828" hidden="1" xr:uid="{00000000-0005-0000-0000-000057030000}"/>
    <cellStyle name="20% - Accent1 3" xfId="27861" hidden="1" xr:uid="{00000000-0005-0000-0000-000058030000}"/>
    <cellStyle name="20% - Accent1 3" xfId="27894" hidden="1" xr:uid="{00000000-0005-0000-0000-000059030000}"/>
    <cellStyle name="20% - Accent1 3" xfId="27927" hidden="1" xr:uid="{00000000-0005-0000-0000-00005A030000}"/>
    <cellStyle name="20% - Accent1 3" xfId="27960" hidden="1" xr:uid="{00000000-0005-0000-0000-00005B030000}"/>
    <cellStyle name="20% - Accent1 3" xfId="27993" hidden="1" xr:uid="{00000000-0005-0000-0000-00005C030000}"/>
    <cellStyle name="20% - Accent1 3" xfId="28023" hidden="1" xr:uid="{00000000-0005-0000-0000-00005D030000}"/>
    <cellStyle name="20% - Accent1 3" xfId="28060" hidden="1" xr:uid="{00000000-0005-0000-0000-00005E030000}"/>
    <cellStyle name="20% - Accent1 3" xfId="28093" hidden="1" xr:uid="{00000000-0005-0000-0000-00005F030000}"/>
    <cellStyle name="20% - Accent1 3" xfId="28125" hidden="1" xr:uid="{00000000-0005-0000-0000-000060030000}"/>
    <cellStyle name="20% - Accent1 3" xfId="28157" hidden="1" xr:uid="{00000000-0005-0000-0000-000061030000}"/>
    <cellStyle name="20% - Accent1 3" xfId="28190" hidden="1" xr:uid="{00000000-0005-0000-0000-000062030000}"/>
    <cellStyle name="20% - Accent1 3" xfId="28222" hidden="1" xr:uid="{00000000-0005-0000-0000-000063030000}"/>
    <cellStyle name="20% - Accent1 3" xfId="28255" hidden="1" xr:uid="{00000000-0005-0000-0000-000064030000}"/>
    <cellStyle name="20% - Accent1 3" xfId="28287" hidden="1" xr:uid="{00000000-0005-0000-0000-000065030000}"/>
    <cellStyle name="20% - Accent1 3" xfId="28320" hidden="1" xr:uid="{00000000-0005-0000-0000-000066030000}"/>
    <cellStyle name="20% - Accent1 3" xfId="28353" hidden="1" xr:uid="{00000000-0005-0000-0000-000067030000}"/>
    <cellStyle name="20% - Accent1 3" xfId="28386" hidden="1" xr:uid="{00000000-0005-0000-0000-000068030000}"/>
    <cellStyle name="20% - Accent1 3" xfId="28419" hidden="1" xr:uid="{00000000-0005-0000-0000-000069030000}"/>
    <cellStyle name="20% - Accent1 3" xfId="28452" hidden="1" xr:uid="{00000000-0005-0000-0000-00006A030000}"/>
    <cellStyle name="20% - Accent1 3" xfId="28485" hidden="1" xr:uid="{00000000-0005-0000-0000-00006B030000}"/>
    <cellStyle name="20% - Accent1 3" xfId="28516" hidden="1" xr:uid="{00000000-0005-0000-0000-00006C030000}"/>
    <cellStyle name="20% - Accent1 3" xfId="28553" hidden="1" xr:uid="{00000000-0005-0000-0000-00006D030000}"/>
    <cellStyle name="20% - Accent1 3" xfId="28586" hidden="1" xr:uid="{00000000-0005-0000-0000-00006E030000}"/>
    <cellStyle name="20% - Accent1 3" xfId="28618" hidden="1" xr:uid="{00000000-0005-0000-0000-00006F030000}"/>
    <cellStyle name="20% - Accent1 3" xfId="28650" hidden="1" xr:uid="{00000000-0005-0000-0000-000070030000}"/>
    <cellStyle name="20% - Accent1 3" xfId="28683" hidden="1" xr:uid="{00000000-0005-0000-0000-000071030000}"/>
    <cellStyle name="20% - Accent1 3" xfId="28715" hidden="1" xr:uid="{00000000-0005-0000-0000-000072030000}"/>
    <cellStyle name="20% - Accent1 3" xfId="28748" hidden="1" xr:uid="{00000000-0005-0000-0000-000073030000}"/>
    <cellStyle name="20% - Accent1 3" xfId="28780" hidden="1" xr:uid="{00000000-0005-0000-0000-000074030000}"/>
    <cellStyle name="20% - Accent1 3" xfId="28813" hidden="1" xr:uid="{00000000-0005-0000-0000-000075030000}"/>
    <cellStyle name="20% - Accent1 3" xfId="28846" hidden="1" xr:uid="{00000000-0005-0000-0000-000076030000}"/>
    <cellStyle name="20% - Accent1 3" xfId="28879" hidden="1" xr:uid="{00000000-0005-0000-0000-000077030000}"/>
    <cellStyle name="20% - Accent1 3" xfId="28912" hidden="1" xr:uid="{00000000-0005-0000-0000-000078030000}"/>
    <cellStyle name="20% - Accent1 3" xfId="28945" hidden="1" xr:uid="{00000000-0005-0000-0000-000079030000}"/>
    <cellStyle name="20% - Accent1 3" xfId="28978" hidden="1" xr:uid="{00000000-0005-0000-0000-00007A030000}"/>
    <cellStyle name="20% - Accent1 3" xfId="29047" hidden="1" xr:uid="{00000000-0005-0000-0000-00007B030000}"/>
    <cellStyle name="20% - Accent1 3" xfId="29084" hidden="1" xr:uid="{00000000-0005-0000-0000-00007C030000}"/>
    <cellStyle name="20% - Accent1 3" xfId="29117" hidden="1" xr:uid="{00000000-0005-0000-0000-00007D030000}"/>
    <cellStyle name="20% - Accent1 3" xfId="29149" hidden="1" xr:uid="{00000000-0005-0000-0000-00007E030000}"/>
    <cellStyle name="20% - Accent1 3" xfId="29181" hidden="1" xr:uid="{00000000-0005-0000-0000-00007F030000}"/>
    <cellStyle name="20% - Accent1 3" xfId="29214" hidden="1" xr:uid="{00000000-0005-0000-0000-000080030000}"/>
    <cellStyle name="20% - Accent1 3" xfId="29246" hidden="1" xr:uid="{00000000-0005-0000-0000-000081030000}"/>
    <cellStyle name="20% - Accent1 3" xfId="29279" hidden="1" xr:uid="{00000000-0005-0000-0000-000082030000}"/>
    <cellStyle name="20% - Accent1 3" xfId="29311" hidden="1" xr:uid="{00000000-0005-0000-0000-000083030000}"/>
    <cellStyle name="20% - Accent1 3" xfId="29344" hidden="1" xr:uid="{00000000-0005-0000-0000-000084030000}"/>
    <cellStyle name="20% - Accent1 3" xfId="29377" hidden="1" xr:uid="{00000000-0005-0000-0000-000085030000}"/>
    <cellStyle name="20% - Accent1 3" xfId="29410" hidden="1" xr:uid="{00000000-0005-0000-0000-000086030000}"/>
    <cellStyle name="20% - Accent1 3" xfId="29443" hidden="1" xr:uid="{00000000-0005-0000-0000-000087030000}"/>
    <cellStyle name="20% - Accent1 3" xfId="29476" hidden="1" xr:uid="{00000000-0005-0000-0000-000088030000}"/>
    <cellStyle name="20% - Accent1 3" xfId="29509" hidden="1" xr:uid="{00000000-0005-0000-0000-000089030000}"/>
    <cellStyle name="20% - Accent1 3" xfId="29539" hidden="1" xr:uid="{00000000-0005-0000-0000-00008A030000}"/>
    <cellStyle name="20% - Accent1 3" xfId="29576" hidden="1" xr:uid="{00000000-0005-0000-0000-00008B030000}"/>
    <cellStyle name="20% - Accent1 3" xfId="29609" hidden="1" xr:uid="{00000000-0005-0000-0000-00008C030000}"/>
    <cellStyle name="20% - Accent1 3" xfId="29641" hidden="1" xr:uid="{00000000-0005-0000-0000-00008D030000}"/>
    <cellStyle name="20% - Accent1 3" xfId="29673" hidden="1" xr:uid="{00000000-0005-0000-0000-00008E030000}"/>
    <cellStyle name="20% - Accent1 3" xfId="29706" hidden="1" xr:uid="{00000000-0005-0000-0000-00008F030000}"/>
    <cellStyle name="20% - Accent1 3" xfId="29738" hidden="1" xr:uid="{00000000-0005-0000-0000-000090030000}"/>
    <cellStyle name="20% - Accent1 3" xfId="29771" hidden="1" xr:uid="{00000000-0005-0000-0000-000091030000}"/>
    <cellStyle name="20% - Accent1 3" xfId="29803" hidden="1" xr:uid="{00000000-0005-0000-0000-000092030000}"/>
    <cellStyle name="20% - Accent1 3" xfId="29836" hidden="1" xr:uid="{00000000-0005-0000-0000-000093030000}"/>
    <cellStyle name="20% - Accent1 3" xfId="29869" hidden="1" xr:uid="{00000000-0005-0000-0000-000094030000}"/>
    <cellStyle name="20% - Accent1 3" xfId="29902" hidden="1" xr:uid="{00000000-0005-0000-0000-000095030000}"/>
    <cellStyle name="20% - Accent1 3" xfId="29935" hidden="1" xr:uid="{00000000-0005-0000-0000-000096030000}"/>
    <cellStyle name="20% - Accent1 3" xfId="29968" hidden="1" xr:uid="{00000000-0005-0000-0000-000097030000}"/>
    <cellStyle name="20% - Accent1 3" xfId="30001" hidden="1" xr:uid="{00000000-0005-0000-0000-000098030000}"/>
    <cellStyle name="20% - Accent1 3" xfId="30031" hidden="1" xr:uid="{00000000-0005-0000-0000-000099030000}"/>
    <cellStyle name="20% - Accent1 3" xfId="30068" hidden="1" xr:uid="{00000000-0005-0000-0000-00009A030000}"/>
    <cellStyle name="20% - Accent1 3" xfId="30101" hidden="1" xr:uid="{00000000-0005-0000-0000-00009B030000}"/>
    <cellStyle name="20% - Accent1 3" xfId="30133" hidden="1" xr:uid="{00000000-0005-0000-0000-00009C030000}"/>
    <cellStyle name="20% - Accent1 3" xfId="30165" hidden="1" xr:uid="{00000000-0005-0000-0000-00009D030000}"/>
    <cellStyle name="20% - Accent1 3" xfId="30198" hidden="1" xr:uid="{00000000-0005-0000-0000-00009E030000}"/>
    <cellStyle name="20% - Accent1 3" xfId="30230" hidden="1" xr:uid="{00000000-0005-0000-0000-00009F030000}"/>
    <cellStyle name="20% - Accent1 3" xfId="30263" hidden="1" xr:uid="{00000000-0005-0000-0000-0000A0030000}"/>
    <cellStyle name="20% - Accent1 3" xfId="30295" hidden="1" xr:uid="{00000000-0005-0000-0000-0000A1030000}"/>
    <cellStyle name="20% - Accent1 3" xfId="30328" hidden="1" xr:uid="{00000000-0005-0000-0000-0000A2030000}"/>
    <cellStyle name="20% - Accent1 3" xfId="30361" hidden="1" xr:uid="{00000000-0005-0000-0000-0000A3030000}"/>
    <cellStyle name="20% - Accent1 3" xfId="30394" hidden="1" xr:uid="{00000000-0005-0000-0000-0000A4030000}"/>
    <cellStyle name="20% - Accent1 3" xfId="30427" hidden="1" xr:uid="{00000000-0005-0000-0000-0000A5030000}"/>
    <cellStyle name="20% - Accent1 3" xfId="30460" hidden="1" xr:uid="{00000000-0005-0000-0000-0000A6030000}"/>
    <cellStyle name="20% - Accent1 3" xfId="30493" hidden="1" xr:uid="{00000000-0005-0000-0000-0000A7030000}"/>
    <cellStyle name="20% - Accent1 3" xfId="30523" hidden="1" xr:uid="{00000000-0005-0000-0000-0000A8030000}"/>
    <cellStyle name="20% - Accent1 3" xfId="30560" hidden="1" xr:uid="{00000000-0005-0000-0000-0000A9030000}"/>
    <cellStyle name="20% - Accent1 3" xfId="30593" hidden="1" xr:uid="{00000000-0005-0000-0000-0000AA030000}"/>
    <cellStyle name="20% - Accent1 3" xfId="30625" hidden="1" xr:uid="{00000000-0005-0000-0000-0000AB030000}"/>
    <cellStyle name="20% - Accent1 3" xfId="30657" hidden="1" xr:uid="{00000000-0005-0000-0000-0000AC030000}"/>
    <cellStyle name="20% - Accent1 3" xfId="30690" hidden="1" xr:uid="{00000000-0005-0000-0000-0000AD030000}"/>
    <cellStyle name="20% - Accent1 3" xfId="30722" hidden="1" xr:uid="{00000000-0005-0000-0000-0000AE030000}"/>
    <cellStyle name="20% - Accent1 3" xfId="30755" hidden="1" xr:uid="{00000000-0005-0000-0000-0000AF030000}"/>
    <cellStyle name="20% - Accent1 3" xfId="30787" hidden="1" xr:uid="{00000000-0005-0000-0000-0000B0030000}"/>
    <cellStyle name="20% - Accent1 3" xfId="30820" hidden="1" xr:uid="{00000000-0005-0000-0000-0000B1030000}"/>
    <cellStyle name="20% - Accent1 3" xfId="30853" hidden="1" xr:uid="{00000000-0005-0000-0000-0000B2030000}"/>
    <cellStyle name="20% - Accent1 3" xfId="30886" hidden="1" xr:uid="{00000000-0005-0000-0000-0000B3030000}"/>
    <cellStyle name="20% - Accent1 3" xfId="30919" hidden="1" xr:uid="{00000000-0005-0000-0000-0000B4030000}"/>
    <cellStyle name="20% - Accent1 3" xfId="30952" hidden="1" xr:uid="{00000000-0005-0000-0000-0000B5030000}"/>
    <cellStyle name="20% - Accent1 3" xfId="30985" hidden="1" xr:uid="{00000000-0005-0000-0000-0000B6030000}"/>
    <cellStyle name="20% - Accent1 3" xfId="31015" hidden="1" xr:uid="{00000000-0005-0000-0000-0000B7030000}"/>
    <cellStyle name="20% - Accent1 3" xfId="31052" hidden="1" xr:uid="{00000000-0005-0000-0000-0000B8030000}"/>
    <cellStyle name="20% - Accent1 3" xfId="31085" hidden="1" xr:uid="{00000000-0005-0000-0000-0000B9030000}"/>
    <cellStyle name="20% - Accent1 3" xfId="31117" hidden="1" xr:uid="{00000000-0005-0000-0000-0000BA030000}"/>
    <cellStyle name="20% - Accent1 3" xfId="31149" hidden="1" xr:uid="{00000000-0005-0000-0000-0000BB030000}"/>
    <cellStyle name="20% - Accent1 3" xfId="31182" hidden="1" xr:uid="{00000000-0005-0000-0000-0000BC030000}"/>
    <cellStyle name="20% - Accent1 3" xfId="31214" hidden="1" xr:uid="{00000000-0005-0000-0000-0000BD030000}"/>
    <cellStyle name="20% - Accent1 3" xfId="31247" hidden="1" xr:uid="{00000000-0005-0000-0000-0000BE030000}"/>
    <cellStyle name="20% - Accent1 3" xfId="31279" hidden="1" xr:uid="{00000000-0005-0000-0000-0000BF030000}"/>
    <cellStyle name="20% - Accent1 3" xfId="31312" hidden="1" xr:uid="{00000000-0005-0000-0000-0000C0030000}"/>
    <cellStyle name="20% - Accent1 3" xfId="31345" hidden="1" xr:uid="{00000000-0005-0000-0000-0000C1030000}"/>
    <cellStyle name="20% - Accent1 3" xfId="31378" hidden="1" xr:uid="{00000000-0005-0000-0000-0000C2030000}"/>
    <cellStyle name="20% - Accent1 3" xfId="31411" hidden="1" xr:uid="{00000000-0005-0000-0000-0000C3030000}"/>
    <cellStyle name="20% - Accent1 3" xfId="31444" hidden="1" xr:uid="{00000000-0005-0000-0000-0000C4030000}"/>
    <cellStyle name="20% - Accent1 3" xfId="31477" hidden="1" xr:uid="{00000000-0005-0000-0000-0000C5030000}"/>
    <cellStyle name="20% - Accent1 3" xfId="31507" hidden="1" xr:uid="{00000000-0005-0000-0000-0000C6030000}"/>
    <cellStyle name="20% - Accent1 3" xfId="31544" hidden="1" xr:uid="{00000000-0005-0000-0000-0000C7030000}"/>
    <cellStyle name="20% - Accent1 3" xfId="31577" hidden="1" xr:uid="{00000000-0005-0000-0000-0000C8030000}"/>
    <cellStyle name="20% - Accent1 3" xfId="31609" hidden="1" xr:uid="{00000000-0005-0000-0000-0000C9030000}"/>
    <cellStyle name="20% - Accent1 3" xfId="31641" hidden="1" xr:uid="{00000000-0005-0000-0000-0000CA030000}"/>
    <cellStyle name="20% - Accent1 3" xfId="31674" hidden="1" xr:uid="{00000000-0005-0000-0000-0000CB030000}"/>
    <cellStyle name="20% - Accent1 3" xfId="31706" hidden="1" xr:uid="{00000000-0005-0000-0000-0000CC030000}"/>
    <cellStyle name="20% - Accent1 3" xfId="31739" hidden="1" xr:uid="{00000000-0005-0000-0000-0000CD030000}"/>
    <cellStyle name="20% - Accent1 3" xfId="31771" hidden="1" xr:uid="{00000000-0005-0000-0000-0000CE030000}"/>
    <cellStyle name="20% - Accent1 3" xfId="31804" hidden="1" xr:uid="{00000000-0005-0000-0000-0000CF030000}"/>
    <cellStyle name="20% - Accent1 3" xfId="31837" hidden="1" xr:uid="{00000000-0005-0000-0000-0000D0030000}"/>
    <cellStyle name="20% - Accent1 3" xfId="31870" hidden="1" xr:uid="{00000000-0005-0000-0000-0000D1030000}"/>
    <cellStyle name="20% - Accent1 3" xfId="31903" hidden="1" xr:uid="{00000000-0005-0000-0000-0000D2030000}"/>
    <cellStyle name="20% - Accent1 3" xfId="31936" hidden="1" xr:uid="{00000000-0005-0000-0000-0000D3030000}"/>
    <cellStyle name="20% - Accent1 3" xfId="31969" hidden="1" xr:uid="{00000000-0005-0000-0000-0000D4030000}"/>
    <cellStyle name="20% - Accent1 3" xfId="31999" hidden="1" xr:uid="{00000000-0005-0000-0000-0000D5030000}"/>
    <cellStyle name="20% - Accent1 3" xfId="32036" hidden="1" xr:uid="{00000000-0005-0000-0000-0000D6030000}"/>
    <cellStyle name="20% - Accent1 3" xfId="32069" hidden="1" xr:uid="{00000000-0005-0000-0000-0000D7030000}"/>
    <cellStyle name="20% - Accent1 3" xfId="32101" hidden="1" xr:uid="{00000000-0005-0000-0000-0000D8030000}"/>
    <cellStyle name="20% - Accent1 3" xfId="32133" hidden="1" xr:uid="{00000000-0005-0000-0000-0000D9030000}"/>
    <cellStyle name="20% - Accent1 3" xfId="32166" hidden="1" xr:uid="{00000000-0005-0000-0000-0000DA030000}"/>
    <cellStyle name="20% - Accent1 3" xfId="32198" hidden="1" xr:uid="{00000000-0005-0000-0000-0000DB030000}"/>
    <cellStyle name="20% - Accent1 3" xfId="32231" hidden="1" xr:uid="{00000000-0005-0000-0000-0000DC030000}"/>
    <cellStyle name="20% - Accent1 3" xfId="32263" hidden="1" xr:uid="{00000000-0005-0000-0000-0000DD030000}"/>
    <cellStyle name="20% - Accent1 3" xfId="32296" hidden="1" xr:uid="{00000000-0005-0000-0000-0000DE030000}"/>
    <cellStyle name="20% - Accent1 3" xfId="32329" hidden="1" xr:uid="{00000000-0005-0000-0000-0000DF030000}"/>
    <cellStyle name="20% - Accent1 3" xfId="32362" hidden="1" xr:uid="{00000000-0005-0000-0000-0000E0030000}"/>
    <cellStyle name="20% - Accent1 3" xfId="32395" hidden="1" xr:uid="{00000000-0005-0000-0000-0000E1030000}"/>
    <cellStyle name="20% - Accent1 3" xfId="32428" hidden="1" xr:uid="{00000000-0005-0000-0000-0000E2030000}"/>
    <cellStyle name="20% - Accent1 3" xfId="32461" hidden="1" xr:uid="{00000000-0005-0000-0000-0000E3030000}"/>
    <cellStyle name="20% - Accent1 3" xfId="32491" hidden="1" xr:uid="{00000000-0005-0000-0000-0000E4030000}"/>
    <cellStyle name="20% - Accent1 3" xfId="32528" hidden="1" xr:uid="{00000000-0005-0000-0000-0000E5030000}"/>
    <cellStyle name="20% - Accent1 3" xfId="32561" hidden="1" xr:uid="{00000000-0005-0000-0000-0000E6030000}"/>
    <cellStyle name="20% - Accent1 3" xfId="32593" hidden="1" xr:uid="{00000000-0005-0000-0000-0000E7030000}"/>
    <cellStyle name="20% - Accent1 3" xfId="32625" hidden="1" xr:uid="{00000000-0005-0000-0000-0000E8030000}"/>
    <cellStyle name="20% - Accent1 3" xfId="32658" hidden="1" xr:uid="{00000000-0005-0000-0000-0000E9030000}"/>
    <cellStyle name="20% - Accent1 3" xfId="32690" hidden="1" xr:uid="{00000000-0005-0000-0000-0000EA030000}"/>
    <cellStyle name="20% - Accent1 3" xfId="32723" hidden="1" xr:uid="{00000000-0005-0000-0000-0000EB030000}"/>
    <cellStyle name="20% - Accent1 3" xfId="32755" hidden="1" xr:uid="{00000000-0005-0000-0000-0000EC030000}"/>
    <cellStyle name="20% - Accent1 3" xfId="32788" hidden="1" xr:uid="{00000000-0005-0000-0000-0000ED030000}"/>
    <cellStyle name="20% - Accent1 3" xfId="32821" hidden="1" xr:uid="{00000000-0005-0000-0000-0000EE030000}"/>
    <cellStyle name="20% - Accent1 3" xfId="32854" hidden="1" xr:uid="{00000000-0005-0000-0000-0000EF030000}"/>
    <cellStyle name="20% - Accent1 3" xfId="32887" hidden="1" xr:uid="{00000000-0005-0000-0000-0000F0030000}"/>
    <cellStyle name="20% - Accent1 3" xfId="32920" hidden="1" xr:uid="{00000000-0005-0000-0000-0000F1030000}"/>
    <cellStyle name="20% - Accent1 3" xfId="32953" hidden="1" xr:uid="{00000000-0005-0000-0000-0000F2030000}"/>
    <cellStyle name="20% - Accent1 3" xfId="32983" hidden="1" xr:uid="{00000000-0005-0000-0000-0000F3030000}"/>
    <cellStyle name="20% - Accent1 3" xfId="33020" hidden="1" xr:uid="{00000000-0005-0000-0000-0000F4030000}"/>
    <cellStyle name="20% - Accent1 3" xfId="33053" hidden="1" xr:uid="{00000000-0005-0000-0000-0000F5030000}"/>
    <cellStyle name="20% - Accent1 3" xfId="33085" hidden="1" xr:uid="{00000000-0005-0000-0000-0000F6030000}"/>
    <cellStyle name="20% - Accent1 3" xfId="33117" hidden="1" xr:uid="{00000000-0005-0000-0000-0000F7030000}"/>
    <cellStyle name="20% - Accent1 3" xfId="33150" hidden="1" xr:uid="{00000000-0005-0000-0000-0000F8030000}"/>
    <cellStyle name="20% - Accent1 3" xfId="33182" hidden="1" xr:uid="{00000000-0005-0000-0000-0000F9030000}"/>
    <cellStyle name="20% - Accent1 3" xfId="33215" hidden="1" xr:uid="{00000000-0005-0000-0000-0000FA030000}"/>
    <cellStyle name="20% - Accent1 3" xfId="33247" hidden="1" xr:uid="{00000000-0005-0000-0000-0000FB030000}"/>
    <cellStyle name="20% - Accent1 3" xfId="33280" hidden="1" xr:uid="{00000000-0005-0000-0000-0000FC030000}"/>
    <cellStyle name="20% - Accent1 3" xfId="33313" hidden="1" xr:uid="{00000000-0005-0000-0000-0000FD030000}"/>
    <cellStyle name="20% - Accent1 3" xfId="33346" hidden="1" xr:uid="{00000000-0005-0000-0000-0000FE030000}"/>
    <cellStyle name="20% - Accent1 3" xfId="33379" hidden="1" xr:uid="{00000000-0005-0000-0000-0000FF030000}"/>
    <cellStyle name="20% - Accent1 3" xfId="33412" hidden="1" xr:uid="{00000000-0005-0000-0000-000000040000}"/>
    <cellStyle name="20% - Accent1 3" xfId="33445" hidden="1" xr:uid="{00000000-0005-0000-0000-000001040000}"/>
    <cellStyle name="20% - Accent1 3" xfId="33475" hidden="1" xr:uid="{00000000-0005-0000-0000-000002040000}"/>
    <cellStyle name="20% - Accent1 3" xfId="33512" hidden="1" xr:uid="{00000000-0005-0000-0000-000003040000}"/>
    <cellStyle name="20% - Accent1 3" xfId="33545" hidden="1" xr:uid="{00000000-0005-0000-0000-000004040000}"/>
    <cellStyle name="20% - Accent1 3" xfId="33577" hidden="1" xr:uid="{00000000-0005-0000-0000-000005040000}"/>
    <cellStyle name="20% - Accent1 3" xfId="33609" hidden="1" xr:uid="{00000000-0005-0000-0000-000006040000}"/>
    <cellStyle name="20% - Accent1 3" xfId="33642" hidden="1" xr:uid="{00000000-0005-0000-0000-000007040000}"/>
    <cellStyle name="20% - Accent1 3" xfId="33674" hidden="1" xr:uid="{00000000-0005-0000-0000-000008040000}"/>
    <cellStyle name="20% - Accent1 3" xfId="33707" hidden="1" xr:uid="{00000000-0005-0000-0000-000009040000}"/>
    <cellStyle name="20% - Accent1 3" xfId="33739" hidden="1" xr:uid="{00000000-0005-0000-0000-00000A040000}"/>
    <cellStyle name="20% - Accent1 3" xfId="33772" hidden="1" xr:uid="{00000000-0005-0000-0000-00000B040000}"/>
    <cellStyle name="20% - Accent1 3" xfId="33805" hidden="1" xr:uid="{00000000-0005-0000-0000-00000C040000}"/>
    <cellStyle name="20% - Accent1 3" xfId="33838" hidden="1" xr:uid="{00000000-0005-0000-0000-00000D040000}"/>
    <cellStyle name="20% - Accent1 3" xfId="33871" hidden="1" xr:uid="{00000000-0005-0000-0000-00000E040000}"/>
    <cellStyle name="20% - Accent1 3" xfId="33904" hidden="1" xr:uid="{00000000-0005-0000-0000-00000F040000}"/>
    <cellStyle name="20% - Accent1 3" xfId="33937" hidden="1" xr:uid="{00000000-0005-0000-0000-000010040000}"/>
    <cellStyle name="20% - Accent1 3" xfId="33967" hidden="1" xr:uid="{00000000-0005-0000-0000-000011040000}"/>
    <cellStyle name="20% - Accent1 3" xfId="34004" hidden="1" xr:uid="{00000000-0005-0000-0000-000012040000}"/>
    <cellStyle name="20% - Accent1 3" xfId="34037" hidden="1" xr:uid="{00000000-0005-0000-0000-000013040000}"/>
    <cellStyle name="20% - Accent1 3" xfId="34069" hidden="1" xr:uid="{00000000-0005-0000-0000-000014040000}"/>
    <cellStyle name="20% - Accent1 3" xfId="34101" hidden="1" xr:uid="{00000000-0005-0000-0000-000015040000}"/>
    <cellStyle name="20% - Accent1 3" xfId="34134" hidden="1" xr:uid="{00000000-0005-0000-0000-000016040000}"/>
    <cellStyle name="20% - Accent1 3" xfId="34166" hidden="1" xr:uid="{00000000-0005-0000-0000-000017040000}"/>
    <cellStyle name="20% - Accent1 3" xfId="34199" hidden="1" xr:uid="{00000000-0005-0000-0000-000018040000}"/>
    <cellStyle name="20% - Accent1 3" xfId="34231" hidden="1" xr:uid="{00000000-0005-0000-0000-000019040000}"/>
    <cellStyle name="20% - Accent1 3" xfId="34264" hidden="1" xr:uid="{00000000-0005-0000-0000-00001A040000}"/>
    <cellStyle name="20% - Accent1 3" xfId="34297" hidden="1" xr:uid="{00000000-0005-0000-0000-00001B040000}"/>
    <cellStyle name="20% - Accent1 3" xfId="34330" hidden="1" xr:uid="{00000000-0005-0000-0000-00001C040000}"/>
    <cellStyle name="20% - Accent1 3" xfId="34363" hidden="1" xr:uid="{00000000-0005-0000-0000-00001D040000}"/>
    <cellStyle name="20% - Accent1 3" xfId="34396" hidden="1" xr:uid="{00000000-0005-0000-0000-00001E040000}"/>
    <cellStyle name="20% - Accent1 3" xfId="34429" hidden="1" xr:uid="{00000000-0005-0000-0000-00001F040000}"/>
    <cellStyle name="20% - Accent1 3" xfId="34459" hidden="1" xr:uid="{00000000-0005-0000-0000-000020040000}"/>
    <cellStyle name="20% - Accent1 3" xfId="34496" hidden="1" xr:uid="{00000000-0005-0000-0000-000021040000}"/>
    <cellStyle name="20% - Accent1 3" xfId="34529" hidden="1" xr:uid="{00000000-0005-0000-0000-000022040000}"/>
    <cellStyle name="20% - Accent1 3" xfId="34561" hidden="1" xr:uid="{00000000-0005-0000-0000-000023040000}"/>
    <cellStyle name="20% - Accent1 3" xfId="34593" hidden="1" xr:uid="{00000000-0005-0000-0000-000024040000}"/>
    <cellStyle name="20% - Accent1 3" xfId="34626" hidden="1" xr:uid="{00000000-0005-0000-0000-000025040000}"/>
    <cellStyle name="20% - Accent1 3" xfId="34658" hidden="1" xr:uid="{00000000-0005-0000-0000-000026040000}"/>
    <cellStyle name="20% - Accent1 3" xfId="34691" hidden="1" xr:uid="{00000000-0005-0000-0000-000027040000}"/>
    <cellStyle name="20% - Accent1 3" xfId="34723" hidden="1" xr:uid="{00000000-0005-0000-0000-000028040000}"/>
    <cellStyle name="20% - Accent1 3" xfId="34756" hidden="1" xr:uid="{00000000-0005-0000-0000-000029040000}"/>
    <cellStyle name="20% - Accent1 3" xfId="34789" hidden="1" xr:uid="{00000000-0005-0000-0000-00002A040000}"/>
    <cellStyle name="20% - Accent1 3" xfId="34822" hidden="1" xr:uid="{00000000-0005-0000-0000-00002B040000}"/>
    <cellStyle name="20% - Accent1 3" xfId="34855" hidden="1" xr:uid="{00000000-0005-0000-0000-00002C040000}"/>
    <cellStyle name="20% - Accent1 3" xfId="34888" hidden="1" xr:uid="{00000000-0005-0000-0000-00002D040000}"/>
    <cellStyle name="20% - Accent1 3" xfId="34921" hidden="1" xr:uid="{00000000-0005-0000-0000-00002E040000}"/>
    <cellStyle name="20% - Accent1 3" xfId="34951" hidden="1" xr:uid="{00000000-0005-0000-0000-00002F040000}"/>
    <cellStyle name="20% - Accent1 3" xfId="34988" hidden="1" xr:uid="{00000000-0005-0000-0000-000030040000}"/>
    <cellStyle name="20% - Accent1 3" xfId="35021" hidden="1" xr:uid="{00000000-0005-0000-0000-000031040000}"/>
    <cellStyle name="20% - Accent1 3" xfId="35053" hidden="1" xr:uid="{00000000-0005-0000-0000-000032040000}"/>
    <cellStyle name="20% - Accent1 3" xfId="35085" hidden="1" xr:uid="{00000000-0005-0000-0000-000033040000}"/>
    <cellStyle name="20% - Accent1 3" xfId="35118" hidden="1" xr:uid="{00000000-0005-0000-0000-000034040000}"/>
    <cellStyle name="20% - Accent1 3" xfId="35150" hidden="1" xr:uid="{00000000-0005-0000-0000-000035040000}"/>
    <cellStyle name="20% - Accent1 3" xfId="35183" hidden="1" xr:uid="{00000000-0005-0000-0000-000036040000}"/>
    <cellStyle name="20% - Accent1 3" xfId="35215" hidden="1" xr:uid="{00000000-0005-0000-0000-000037040000}"/>
    <cellStyle name="20% - Accent1 3" xfId="35248" hidden="1" xr:uid="{00000000-0005-0000-0000-000038040000}"/>
    <cellStyle name="20% - Accent1 3" xfId="35281" hidden="1" xr:uid="{00000000-0005-0000-0000-000039040000}"/>
    <cellStyle name="20% - Accent1 3" xfId="35314" hidden="1" xr:uid="{00000000-0005-0000-0000-00003A040000}"/>
    <cellStyle name="20% - Accent1 3" xfId="35347" hidden="1" xr:uid="{00000000-0005-0000-0000-00003B040000}"/>
    <cellStyle name="20% - Accent1 3" xfId="35380" hidden="1" xr:uid="{00000000-0005-0000-0000-00003C040000}"/>
    <cellStyle name="20% - Accent1 3" xfId="35413" hidden="1" xr:uid="{00000000-0005-0000-0000-00003D040000}"/>
    <cellStyle name="20% - Accent1 3" xfId="35444" hidden="1" xr:uid="{00000000-0005-0000-0000-00003E040000}"/>
    <cellStyle name="20% - Accent1 3" xfId="35481" hidden="1" xr:uid="{00000000-0005-0000-0000-00003F040000}"/>
    <cellStyle name="20% - Accent1 3" xfId="35514" hidden="1" xr:uid="{00000000-0005-0000-0000-000040040000}"/>
    <cellStyle name="20% - Accent1 3" xfId="35546" hidden="1" xr:uid="{00000000-0005-0000-0000-000041040000}"/>
    <cellStyle name="20% - Accent1 3" xfId="35578" hidden="1" xr:uid="{00000000-0005-0000-0000-000042040000}"/>
    <cellStyle name="20% - Accent1 3" xfId="35611" hidden="1" xr:uid="{00000000-0005-0000-0000-000043040000}"/>
    <cellStyle name="20% - Accent1 3" xfId="35643" hidden="1" xr:uid="{00000000-0005-0000-0000-000044040000}"/>
    <cellStyle name="20% - Accent1 3" xfId="35676" hidden="1" xr:uid="{00000000-0005-0000-0000-000045040000}"/>
    <cellStyle name="20% - Accent1 3" xfId="35708" hidden="1" xr:uid="{00000000-0005-0000-0000-000046040000}"/>
    <cellStyle name="20% - Accent1 3" xfId="35741" hidden="1" xr:uid="{00000000-0005-0000-0000-000047040000}"/>
    <cellStyle name="20% - Accent1 3" xfId="35774" hidden="1" xr:uid="{00000000-0005-0000-0000-000048040000}"/>
    <cellStyle name="20% - Accent1 3" xfId="35807" hidden="1" xr:uid="{00000000-0005-0000-0000-000049040000}"/>
    <cellStyle name="20% - Accent1 3" xfId="35840" hidden="1" xr:uid="{00000000-0005-0000-0000-00004A040000}"/>
    <cellStyle name="20% - Accent1 3" xfId="35873" hidden="1" xr:uid="{00000000-0005-0000-0000-00004B040000}"/>
    <cellStyle name="20% - Accent1 3" xfId="35906" hidden="1" xr:uid="{00000000-0005-0000-0000-00004C040000}"/>
    <cellStyle name="20% - Accent1 3" xfId="35975" hidden="1" xr:uid="{00000000-0005-0000-0000-00004D040000}"/>
    <cellStyle name="20% - Accent1 3" xfId="36012" hidden="1" xr:uid="{00000000-0005-0000-0000-00004E040000}"/>
    <cellStyle name="20% - Accent1 3" xfId="36045" hidden="1" xr:uid="{00000000-0005-0000-0000-00004F040000}"/>
    <cellStyle name="20% - Accent1 3" xfId="36077" hidden="1" xr:uid="{00000000-0005-0000-0000-000050040000}"/>
    <cellStyle name="20% - Accent1 3" xfId="36109" hidden="1" xr:uid="{00000000-0005-0000-0000-000051040000}"/>
    <cellStyle name="20% - Accent1 3" xfId="36142" hidden="1" xr:uid="{00000000-0005-0000-0000-000052040000}"/>
    <cellStyle name="20% - Accent1 3" xfId="36174" hidden="1" xr:uid="{00000000-0005-0000-0000-000053040000}"/>
    <cellStyle name="20% - Accent1 3" xfId="36207" hidden="1" xr:uid="{00000000-0005-0000-0000-000054040000}"/>
    <cellStyle name="20% - Accent1 3" xfId="36239" hidden="1" xr:uid="{00000000-0005-0000-0000-000055040000}"/>
    <cellStyle name="20% - Accent1 3" xfId="36272" hidden="1" xr:uid="{00000000-0005-0000-0000-000056040000}"/>
    <cellStyle name="20% - Accent1 3" xfId="36305" hidden="1" xr:uid="{00000000-0005-0000-0000-000057040000}"/>
    <cellStyle name="20% - Accent1 3" xfId="36338" hidden="1" xr:uid="{00000000-0005-0000-0000-000058040000}"/>
    <cellStyle name="20% - Accent1 3" xfId="36371" hidden="1" xr:uid="{00000000-0005-0000-0000-000059040000}"/>
    <cellStyle name="20% - Accent1 3" xfId="36404" hidden="1" xr:uid="{00000000-0005-0000-0000-00005A040000}"/>
    <cellStyle name="20% - Accent1 3" xfId="36437" hidden="1" xr:uid="{00000000-0005-0000-0000-00005B040000}"/>
    <cellStyle name="20% - Accent1 3" xfId="36467" hidden="1" xr:uid="{00000000-0005-0000-0000-00005C040000}"/>
    <cellStyle name="20% - Accent1 3" xfId="36504" hidden="1" xr:uid="{00000000-0005-0000-0000-00005D040000}"/>
    <cellStyle name="20% - Accent1 3" xfId="36537" hidden="1" xr:uid="{00000000-0005-0000-0000-00005E040000}"/>
    <cellStyle name="20% - Accent1 3" xfId="36569" hidden="1" xr:uid="{00000000-0005-0000-0000-00005F040000}"/>
    <cellStyle name="20% - Accent1 3" xfId="36601" hidden="1" xr:uid="{00000000-0005-0000-0000-000060040000}"/>
    <cellStyle name="20% - Accent1 3" xfId="36634" hidden="1" xr:uid="{00000000-0005-0000-0000-000061040000}"/>
    <cellStyle name="20% - Accent1 3" xfId="36666" hidden="1" xr:uid="{00000000-0005-0000-0000-000062040000}"/>
    <cellStyle name="20% - Accent1 3" xfId="36699" hidden="1" xr:uid="{00000000-0005-0000-0000-000063040000}"/>
    <cellStyle name="20% - Accent1 3" xfId="36731" hidden="1" xr:uid="{00000000-0005-0000-0000-000064040000}"/>
    <cellStyle name="20% - Accent1 3" xfId="36764" hidden="1" xr:uid="{00000000-0005-0000-0000-000065040000}"/>
    <cellStyle name="20% - Accent1 3" xfId="36797" hidden="1" xr:uid="{00000000-0005-0000-0000-000066040000}"/>
    <cellStyle name="20% - Accent1 3" xfId="36830" hidden="1" xr:uid="{00000000-0005-0000-0000-000067040000}"/>
    <cellStyle name="20% - Accent1 3" xfId="36863" hidden="1" xr:uid="{00000000-0005-0000-0000-000068040000}"/>
    <cellStyle name="20% - Accent1 3" xfId="36896" hidden="1" xr:uid="{00000000-0005-0000-0000-000069040000}"/>
    <cellStyle name="20% - Accent1 3" xfId="36929" hidden="1" xr:uid="{00000000-0005-0000-0000-00006A040000}"/>
    <cellStyle name="20% - Accent1 3" xfId="36959" hidden="1" xr:uid="{00000000-0005-0000-0000-00006B040000}"/>
    <cellStyle name="20% - Accent1 3" xfId="36996" hidden="1" xr:uid="{00000000-0005-0000-0000-00006C040000}"/>
    <cellStyle name="20% - Accent1 3" xfId="37029" hidden="1" xr:uid="{00000000-0005-0000-0000-00006D040000}"/>
    <cellStyle name="20% - Accent1 3" xfId="37061" hidden="1" xr:uid="{00000000-0005-0000-0000-00006E040000}"/>
    <cellStyle name="20% - Accent1 3" xfId="37093" hidden="1" xr:uid="{00000000-0005-0000-0000-00006F040000}"/>
    <cellStyle name="20% - Accent1 3" xfId="37126" hidden="1" xr:uid="{00000000-0005-0000-0000-000070040000}"/>
    <cellStyle name="20% - Accent1 3" xfId="37158" hidden="1" xr:uid="{00000000-0005-0000-0000-000071040000}"/>
    <cellStyle name="20% - Accent1 3" xfId="37191" hidden="1" xr:uid="{00000000-0005-0000-0000-000072040000}"/>
    <cellStyle name="20% - Accent1 3" xfId="37223" hidden="1" xr:uid="{00000000-0005-0000-0000-000073040000}"/>
    <cellStyle name="20% - Accent1 3" xfId="37256" hidden="1" xr:uid="{00000000-0005-0000-0000-000074040000}"/>
    <cellStyle name="20% - Accent1 3" xfId="37289" hidden="1" xr:uid="{00000000-0005-0000-0000-000075040000}"/>
    <cellStyle name="20% - Accent1 3" xfId="37322" hidden="1" xr:uid="{00000000-0005-0000-0000-000076040000}"/>
    <cellStyle name="20% - Accent1 3" xfId="37355" hidden="1" xr:uid="{00000000-0005-0000-0000-000077040000}"/>
    <cellStyle name="20% - Accent1 3" xfId="37388" hidden="1" xr:uid="{00000000-0005-0000-0000-000078040000}"/>
    <cellStyle name="20% - Accent1 3" xfId="37421" hidden="1" xr:uid="{00000000-0005-0000-0000-000079040000}"/>
    <cellStyle name="20% - Accent1 3" xfId="37451" hidden="1" xr:uid="{00000000-0005-0000-0000-00007A040000}"/>
    <cellStyle name="20% - Accent1 3" xfId="37488" hidden="1" xr:uid="{00000000-0005-0000-0000-00007B040000}"/>
    <cellStyle name="20% - Accent1 3" xfId="37521" hidden="1" xr:uid="{00000000-0005-0000-0000-00007C040000}"/>
    <cellStyle name="20% - Accent1 3" xfId="37553" hidden="1" xr:uid="{00000000-0005-0000-0000-00007D040000}"/>
    <cellStyle name="20% - Accent1 3" xfId="37585" hidden="1" xr:uid="{00000000-0005-0000-0000-00007E040000}"/>
    <cellStyle name="20% - Accent1 3" xfId="37618" hidden="1" xr:uid="{00000000-0005-0000-0000-00007F040000}"/>
    <cellStyle name="20% - Accent1 3" xfId="37650" hidden="1" xr:uid="{00000000-0005-0000-0000-000080040000}"/>
    <cellStyle name="20% - Accent1 3" xfId="37683" hidden="1" xr:uid="{00000000-0005-0000-0000-000081040000}"/>
    <cellStyle name="20% - Accent1 3" xfId="37715" hidden="1" xr:uid="{00000000-0005-0000-0000-000082040000}"/>
    <cellStyle name="20% - Accent1 3" xfId="37748" hidden="1" xr:uid="{00000000-0005-0000-0000-000083040000}"/>
    <cellStyle name="20% - Accent1 3" xfId="37781" hidden="1" xr:uid="{00000000-0005-0000-0000-000084040000}"/>
    <cellStyle name="20% - Accent1 3" xfId="37814" hidden="1" xr:uid="{00000000-0005-0000-0000-000085040000}"/>
    <cellStyle name="20% - Accent1 3" xfId="37847" hidden="1" xr:uid="{00000000-0005-0000-0000-000086040000}"/>
    <cellStyle name="20% - Accent1 3" xfId="37880" hidden="1" xr:uid="{00000000-0005-0000-0000-000087040000}"/>
    <cellStyle name="20% - Accent1 3" xfId="37913" hidden="1" xr:uid="{00000000-0005-0000-0000-000088040000}"/>
    <cellStyle name="20% - Accent1 3" xfId="37943" hidden="1" xr:uid="{00000000-0005-0000-0000-000089040000}"/>
    <cellStyle name="20% - Accent1 3" xfId="37980" hidden="1" xr:uid="{00000000-0005-0000-0000-00008A040000}"/>
    <cellStyle name="20% - Accent1 3" xfId="38013" hidden="1" xr:uid="{00000000-0005-0000-0000-00008B040000}"/>
    <cellStyle name="20% - Accent1 3" xfId="38045" hidden="1" xr:uid="{00000000-0005-0000-0000-00008C040000}"/>
    <cellStyle name="20% - Accent1 3" xfId="38077" hidden="1" xr:uid="{00000000-0005-0000-0000-00008D040000}"/>
    <cellStyle name="20% - Accent1 3" xfId="38110" hidden="1" xr:uid="{00000000-0005-0000-0000-00008E040000}"/>
    <cellStyle name="20% - Accent1 3" xfId="38142" hidden="1" xr:uid="{00000000-0005-0000-0000-00008F040000}"/>
    <cellStyle name="20% - Accent1 3" xfId="38175" hidden="1" xr:uid="{00000000-0005-0000-0000-000090040000}"/>
    <cellStyle name="20% - Accent1 3" xfId="38207" hidden="1" xr:uid="{00000000-0005-0000-0000-000091040000}"/>
    <cellStyle name="20% - Accent1 3" xfId="38240" hidden="1" xr:uid="{00000000-0005-0000-0000-000092040000}"/>
    <cellStyle name="20% - Accent1 3" xfId="38273" hidden="1" xr:uid="{00000000-0005-0000-0000-000093040000}"/>
    <cellStyle name="20% - Accent1 3" xfId="38306" hidden="1" xr:uid="{00000000-0005-0000-0000-000094040000}"/>
    <cellStyle name="20% - Accent1 3" xfId="38339" hidden="1" xr:uid="{00000000-0005-0000-0000-000095040000}"/>
    <cellStyle name="20% - Accent1 3" xfId="38372" hidden="1" xr:uid="{00000000-0005-0000-0000-000096040000}"/>
    <cellStyle name="20% - Accent1 3" xfId="38405" hidden="1" xr:uid="{00000000-0005-0000-0000-000097040000}"/>
    <cellStyle name="20% - Accent1 3" xfId="38435" hidden="1" xr:uid="{00000000-0005-0000-0000-000098040000}"/>
    <cellStyle name="20% - Accent1 3" xfId="38472" hidden="1" xr:uid="{00000000-0005-0000-0000-000099040000}"/>
    <cellStyle name="20% - Accent1 3" xfId="38505" hidden="1" xr:uid="{00000000-0005-0000-0000-00009A040000}"/>
    <cellStyle name="20% - Accent1 3" xfId="38537" hidden="1" xr:uid="{00000000-0005-0000-0000-00009B040000}"/>
    <cellStyle name="20% - Accent1 3" xfId="38569" hidden="1" xr:uid="{00000000-0005-0000-0000-00009C040000}"/>
    <cellStyle name="20% - Accent1 3" xfId="38602" hidden="1" xr:uid="{00000000-0005-0000-0000-00009D040000}"/>
    <cellStyle name="20% - Accent1 3" xfId="38634" hidden="1" xr:uid="{00000000-0005-0000-0000-00009E040000}"/>
    <cellStyle name="20% - Accent1 3" xfId="38667" hidden="1" xr:uid="{00000000-0005-0000-0000-00009F040000}"/>
    <cellStyle name="20% - Accent1 3" xfId="38699" hidden="1" xr:uid="{00000000-0005-0000-0000-0000A0040000}"/>
    <cellStyle name="20% - Accent1 3" xfId="38732" hidden="1" xr:uid="{00000000-0005-0000-0000-0000A1040000}"/>
    <cellStyle name="20% - Accent1 3" xfId="38765" hidden="1" xr:uid="{00000000-0005-0000-0000-0000A2040000}"/>
    <cellStyle name="20% - Accent1 3" xfId="38798" hidden="1" xr:uid="{00000000-0005-0000-0000-0000A3040000}"/>
    <cellStyle name="20% - Accent1 3" xfId="38831" hidden="1" xr:uid="{00000000-0005-0000-0000-0000A4040000}"/>
    <cellStyle name="20% - Accent1 3" xfId="38864" hidden="1" xr:uid="{00000000-0005-0000-0000-0000A5040000}"/>
    <cellStyle name="20% - Accent1 3" xfId="38897" hidden="1" xr:uid="{00000000-0005-0000-0000-0000A6040000}"/>
    <cellStyle name="20% - Accent1 3" xfId="38927" hidden="1" xr:uid="{00000000-0005-0000-0000-0000A7040000}"/>
    <cellStyle name="20% - Accent1 3" xfId="38964" hidden="1" xr:uid="{00000000-0005-0000-0000-0000A8040000}"/>
    <cellStyle name="20% - Accent1 3" xfId="38997" hidden="1" xr:uid="{00000000-0005-0000-0000-0000A9040000}"/>
    <cellStyle name="20% - Accent1 3" xfId="39029" hidden="1" xr:uid="{00000000-0005-0000-0000-0000AA040000}"/>
    <cellStyle name="20% - Accent1 3" xfId="39061" hidden="1" xr:uid="{00000000-0005-0000-0000-0000AB040000}"/>
    <cellStyle name="20% - Accent1 3" xfId="39094" hidden="1" xr:uid="{00000000-0005-0000-0000-0000AC040000}"/>
    <cellStyle name="20% - Accent1 3" xfId="39126" hidden="1" xr:uid="{00000000-0005-0000-0000-0000AD040000}"/>
    <cellStyle name="20% - Accent1 3" xfId="39159" hidden="1" xr:uid="{00000000-0005-0000-0000-0000AE040000}"/>
    <cellStyle name="20% - Accent1 3" xfId="39191" hidden="1" xr:uid="{00000000-0005-0000-0000-0000AF040000}"/>
    <cellStyle name="20% - Accent1 3" xfId="39224" hidden="1" xr:uid="{00000000-0005-0000-0000-0000B0040000}"/>
    <cellStyle name="20% - Accent1 3" xfId="39257" hidden="1" xr:uid="{00000000-0005-0000-0000-0000B1040000}"/>
    <cellStyle name="20% - Accent1 3" xfId="39290" hidden="1" xr:uid="{00000000-0005-0000-0000-0000B2040000}"/>
    <cellStyle name="20% - Accent1 3" xfId="39323" hidden="1" xr:uid="{00000000-0005-0000-0000-0000B3040000}"/>
    <cellStyle name="20% - Accent1 3" xfId="39356" hidden="1" xr:uid="{00000000-0005-0000-0000-0000B4040000}"/>
    <cellStyle name="20% - Accent1 3" xfId="39389" hidden="1" xr:uid="{00000000-0005-0000-0000-0000B5040000}"/>
    <cellStyle name="20% - Accent1 3" xfId="39419" hidden="1" xr:uid="{00000000-0005-0000-0000-0000B6040000}"/>
    <cellStyle name="20% - Accent1 3" xfId="39456" hidden="1" xr:uid="{00000000-0005-0000-0000-0000B7040000}"/>
    <cellStyle name="20% - Accent1 3" xfId="39489" hidden="1" xr:uid="{00000000-0005-0000-0000-0000B8040000}"/>
    <cellStyle name="20% - Accent1 3" xfId="39521" hidden="1" xr:uid="{00000000-0005-0000-0000-0000B9040000}"/>
    <cellStyle name="20% - Accent1 3" xfId="39553" hidden="1" xr:uid="{00000000-0005-0000-0000-0000BA040000}"/>
    <cellStyle name="20% - Accent1 3" xfId="39586" hidden="1" xr:uid="{00000000-0005-0000-0000-0000BB040000}"/>
    <cellStyle name="20% - Accent1 3" xfId="39618" hidden="1" xr:uid="{00000000-0005-0000-0000-0000BC040000}"/>
    <cellStyle name="20% - Accent1 3" xfId="39651" hidden="1" xr:uid="{00000000-0005-0000-0000-0000BD040000}"/>
    <cellStyle name="20% - Accent1 3" xfId="39683" hidden="1" xr:uid="{00000000-0005-0000-0000-0000BE040000}"/>
    <cellStyle name="20% - Accent1 3" xfId="39716" hidden="1" xr:uid="{00000000-0005-0000-0000-0000BF040000}"/>
    <cellStyle name="20% - Accent1 3" xfId="39749" hidden="1" xr:uid="{00000000-0005-0000-0000-0000C0040000}"/>
    <cellStyle name="20% - Accent1 3" xfId="39782" hidden="1" xr:uid="{00000000-0005-0000-0000-0000C1040000}"/>
    <cellStyle name="20% - Accent1 3" xfId="39815" hidden="1" xr:uid="{00000000-0005-0000-0000-0000C2040000}"/>
    <cellStyle name="20% - Accent1 3" xfId="39848" hidden="1" xr:uid="{00000000-0005-0000-0000-0000C3040000}"/>
    <cellStyle name="20% - Accent1 3" xfId="39881" hidden="1" xr:uid="{00000000-0005-0000-0000-0000C4040000}"/>
    <cellStyle name="20% - Accent1 3" xfId="39911" hidden="1" xr:uid="{00000000-0005-0000-0000-0000C5040000}"/>
    <cellStyle name="20% - Accent1 3" xfId="39948" hidden="1" xr:uid="{00000000-0005-0000-0000-0000C6040000}"/>
    <cellStyle name="20% - Accent1 3" xfId="39981" hidden="1" xr:uid="{00000000-0005-0000-0000-0000C7040000}"/>
    <cellStyle name="20% - Accent1 3" xfId="40013" hidden="1" xr:uid="{00000000-0005-0000-0000-0000C8040000}"/>
    <cellStyle name="20% - Accent1 3" xfId="40045" hidden="1" xr:uid="{00000000-0005-0000-0000-0000C9040000}"/>
    <cellStyle name="20% - Accent1 3" xfId="40078" hidden="1" xr:uid="{00000000-0005-0000-0000-0000CA040000}"/>
    <cellStyle name="20% - Accent1 3" xfId="40110" hidden="1" xr:uid="{00000000-0005-0000-0000-0000CB040000}"/>
    <cellStyle name="20% - Accent1 3" xfId="40143" hidden="1" xr:uid="{00000000-0005-0000-0000-0000CC040000}"/>
    <cellStyle name="20% - Accent1 3" xfId="40175" hidden="1" xr:uid="{00000000-0005-0000-0000-0000CD040000}"/>
    <cellStyle name="20% - Accent1 3" xfId="40208" hidden="1" xr:uid="{00000000-0005-0000-0000-0000CE040000}"/>
    <cellStyle name="20% - Accent1 3" xfId="40241" hidden="1" xr:uid="{00000000-0005-0000-0000-0000CF040000}"/>
    <cellStyle name="20% - Accent1 3" xfId="40274" hidden="1" xr:uid="{00000000-0005-0000-0000-0000D0040000}"/>
    <cellStyle name="20% - Accent1 3" xfId="40307" hidden="1" xr:uid="{00000000-0005-0000-0000-0000D1040000}"/>
    <cellStyle name="20% - Accent1 3" xfId="40340" hidden="1" xr:uid="{00000000-0005-0000-0000-0000D2040000}"/>
    <cellStyle name="20% - Accent1 3" xfId="40373" hidden="1" xr:uid="{00000000-0005-0000-0000-0000D3040000}"/>
    <cellStyle name="20% - Accent1 3" xfId="40403" hidden="1" xr:uid="{00000000-0005-0000-0000-0000D4040000}"/>
    <cellStyle name="20% - Accent1 3" xfId="40440" hidden="1" xr:uid="{00000000-0005-0000-0000-0000D5040000}"/>
    <cellStyle name="20% - Accent1 3" xfId="40473" hidden="1" xr:uid="{00000000-0005-0000-0000-0000D6040000}"/>
    <cellStyle name="20% - Accent1 3" xfId="40505" hidden="1" xr:uid="{00000000-0005-0000-0000-0000D7040000}"/>
    <cellStyle name="20% - Accent1 3" xfId="40537" hidden="1" xr:uid="{00000000-0005-0000-0000-0000D8040000}"/>
    <cellStyle name="20% - Accent1 3" xfId="40570" hidden="1" xr:uid="{00000000-0005-0000-0000-0000D9040000}"/>
    <cellStyle name="20% - Accent1 3" xfId="40602" hidden="1" xr:uid="{00000000-0005-0000-0000-0000DA040000}"/>
    <cellStyle name="20% - Accent1 3" xfId="40635" hidden="1" xr:uid="{00000000-0005-0000-0000-0000DB040000}"/>
    <cellStyle name="20% - Accent1 3" xfId="40667" hidden="1" xr:uid="{00000000-0005-0000-0000-0000DC040000}"/>
    <cellStyle name="20% - Accent1 3" xfId="40700" hidden="1" xr:uid="{00000000-0005-0000-0000-0000DD040000}"/>
    <cellStyle name="20% - Accent1 3" xfId="40733" hidden="1" xr:uid="{00000000-0005-0000-0000-0000DE040000}"/>
    <cellStyle name="20% - Accent1 3" xfId="40766" hidden="1" xr:uid="{00000000-0005-0000-0000-0000DF040000}"/>
    <cellStyle name="20% - Accent1 3" xfId="40799" hidden="1" xr:uid="{00000000-0005-0000-0000-0000E0040000}"/>
    <cellStyle name="20% - Accent1 3" xfId="40832" hidden="1" xr:uid="{00000000-0005-0000-0000-0000E1040000}"/>
    <cellStyle name="20% - Accent1 3" xfId="40865" hidden="1" xr:uid="{00000000-0005-0000-0000-0000E2040000}"/>
    <cellStyle name="20% - Accent1 3" xfId="40895" hidden="1" xr:uid="{00000000-0005-0000-0000-0000E3040000}"/>
    <cellStyle name="20% - Accent1 3" xfId="40932" hidden="1" xr:uid="{00000000-0005-0000-0000-0000E4040000}"/>
    <cellStyle name="20% - Accent1 3" xfId="40965" hidden="1" xr:uid="{00000000-0005-0000-0000-0000E5040000}"/>
    <cellStyle name="20% - Accent1 3" xfId="40997" hidden="1" xr:uid="{00000000-0005-0000-0000-0000E6040000}"/>
    <cellStyle name="20% - Accent1 3" xfId="41029" hidden="1" xr:uid="{00000000-0005-0000-0000-0000E7040000}"/>
    <cellStyle name="20% - Accent1 3" xfId="41062" hidden="1" xr:uid="{00000000-0005-0000-0000-0000E8040000}"/>
    <cellStyle name="20% - Accent1 3" xfId="41094" hidden="1" xr:uid="{00000000-0005-0000-0000-0000E9040000}"/>
    <cellStyle name="20% - Accent1 3" xfId="41127" hidden="1" xr:uid="{00000000-0005-0000-0000-0000EA040000}"/>
    <cellStyle name="20% - Accent1 3" xfId="41159" hidden="1" xr:uid="{00000000-0005-0000-0000-0000EB040000}"/>
    <cellStyle name="20% - Accent1 3" xfId="41192" hidden="1" xr:uid="{00000000-0005-0000-0000-0000EC040000}"/>
    <cellStyle name="20% - Accent1 3" xfId="41225" hidden="1" xr:uid="{00000000-0005-0000-0000-0000ED040000}"/>
    <cellStyle name="20% - Accent1 3" xfId="41258" hidden="1" xr:uid="{00000000-0005-0000-0000-0000EE040000}"/>
    <cellStyle name="20% - Accent1 3" xfId="41291" hidden="1" xr:uid="{00000000-0005-0000-0000-0000EF040000}"/>
    <cellStyle name="20% - Accent1 3" xfId="41324" hidden="1" xr:uid="{00000000-0005-0000-0000-0000F0040000}"/>
    <cellStyle name="20% - Accent1 3" xfId="41357" hidden="1" xr:uid="{00000000-0005-0000-0000-0000F1040000}"/>
    <cellStyle name="20% - Accent1 3" xfId="41387" hidden="1" xr:uid="{00000000-0005-0000-0000-0000F2040000}"/>
    <cellStyle name="20% - Accent1 3" xfId="41424" hidden="1" xr:uid="{00000000-0005-0000-0000-0000F3040000}"/>
    <cellStyle name="20% - Accent1 3" xfId="41457" hidden="1" xr:uid="{00000000-0005-0000-0000-0000F4040000}"/>
    <cellStyle name="20% - Accent1 3" xfId="41489" hidden="1" xr:uid="{00000000-0005-0000-0000-0000F5040000}"/>
    <cellStyle name="20% - Accent1 3" xfId="41521" hidden="1" xr:uid="{00000000-0005-0000-0000-0000F6040000}"/>
    <cellStyle name="20% - Accent1 3" xfId="41554" hidden="1" xr:uid="{00000000-0005-0000-0000-0000F7040000}"/>
    <cellStyle name="20% - Accent1 3" xfId="41586" hidden="1" xr:uid="{00000000-0005-0000-0000-0000F8040000}"/>
    <cellStyle name="20% - Accent1 3" xfId="41619" hidden="1" xr:uid="{00000000-0005-0000-0000-0000F9040000}"/>
    <cellStyle name="20% - Accent1 3" xfId="41651" hidden="1" xr:uid="{00000000-0005-0000-0000-0000FA040000}"/>
    <cellStyle name="20% - Accent1 3" xfId="41684" hidden="1" xr:uid="{00000000-0005-0000-0000-0000FB040000}"/>
    <cellStyle name="20% - Accent1 3" xfId="41717" hidden="1" xr:uid="{00000000-0005-0000-0000-0000FC040000}"/>
    <cellStyle name="20% - Accent1 3" xfId="41750" hidden="1" xr:uid="{00000000-0005-0000-0000-0000FD040000}"/>
    <cellStyle name="20% - Accent1 3" xfId="41783" hidden="1" xr:uid="{00000000-0005-0000-0000-0000FE040000}"/>
    <cellStyle name="20% - Accent1 3" xfId="41816" hidden="1" xr:uid="{00000000-0005-0000-0000-0000FF040000}"/>
    <cellStyle name="20% - Accent1 3" xfId="41849" hidden="1" xr:uid="{00000000-0005-0000-0000-000000050000}"/>
    <cellStyle name="20% - Accent1 3" xfId="41879" hidden="1" xr:uid="{00000000-0005-0000-0000-000001050000}"/>
    <cellStyle name="20% - Accent1 3" xfId="41916" hidden="1" xr:uid="{00000000-0005-0000-0000-000002050000}"/>
    <cellStyle name="20% - Accent1 3" xfId="41949" hidden="1" xr:uid="{00000000-0005-0000-0000-000003050000}"/>
    <cellStyle name="20% - Accent1 3" xfId="41981" hidden="1" xr:uid="{00000000-0005-0000-0000-000004050000}"/>
    <cellStyle name="20% - Accent1 3" xfId="42013" hidden="1" xr:uid="{00000000-0005-0000-0000-000005050000}"/>
    <cellStyle name="20% - Accent1 3" xfId="42046" hidden="1" xr:uid="{00000000-0005-0000-0000-000006050000}"/>
    <cellStyle name="20% - Accent1 3" xfId="42078" hidden="1" xr:uid="{00000000-0005-0000-0000-000007050000}"/>
    <cellStyle name="20% - Accent1 3" xfId="42111" hidden="1" xr:uid="{00000000-0005-0000-0000-000008050000}"/>
    <cellStyle name="20% - Accent1 3" xfId="42143" hidden="1" xr:uid="{00000000-0005-0000-0000-000009050000}"/>
    <cellStyle name="20% - Accent1 3" xfId="42176" hidden="1" xr:uid="{00000000-0005-0000-0000-00000A050000}"/>
    <cellStyle name="20% - Accent1 3" xfId="42209" hidden="1" xr:uid="{00000000-0005-0000-0000-00000B050000}"/>
    <cellStyle name="20% - Accent1 3" xfId="42242" hidden="1" xr:uid="{00000000-0005-0000-0000-00000C050000}"/>
    <cellStyle name="20% - Accent1 3" xfId="42275" hidden="1" xr:uid="{00000000-0005-0000-0000-00000D050000}"/>
    <cellStyle name="20% - Accent1 3" xfId="42308" hidden="1" xr:uid="{00000000-0005-0000-0000-00000E050000}"/>
    <cellStyle name="20% - Accent1 3" xfId="42341" hidden="1" xr:uid="{00000000-0005-0000-0000-00000F050000}"/>
    <cellStyle name="20% - Accent1 3" xfId="42372" hidden="1" xr:uid="{00000000-0005-0000-0000-000010050000}"/>
    <cellStyle name="20% - Accent1 3" xfId="42409" hidden="1" xr:uid="{00000000-0005-0000-0000-000011050000}"/>
    <cellStyle name="20% - Accent1 3" xfId="42442" hidden="1" xr:uid="{00000000-0005-0000-0000-000012050000}"/>
    <cellStyle name="20% - Accent1 3" xfId="42474" hidden="1" xr:uid="{00000000-0005-0000-0000-000013050000}"/>
    <cellStyle name="20% - Accent1 3" xfId="42506" hidden="1" xr:uid="{00000000-0005-0000-0000-000014050000}"/>
    <cellStyle name="20% - Accent1 3" xfId="42539" hidden="1" xr:uid="{00000000-0005-0000-0000-000015050000}"/>
    <cellStyle name="20% - Accent1 3" xfId="42571" hidden="1" xr:uid="{00000000-0005-0000-0000-000016050000}"/>
    <cellStyle name="20% - Accent1 3" xfId="42604" hidden="1" xr:uid="{00000000-0005-0000-0000-000017050000}"/>
    <cellStyle name="20% - Accent1 3" xfId="42636" hidden="1" xr:uid="{00000000-0005-0000-0000-000018050000}"/>
    <cellStyle name="20% - Accent1 3" xfId="42669" hidden="1" xr:uid="{00000000-0005-0000-0000-000019050000}"/>
    <cellStyle name="20% - Accent1 3" xfId="42702" hidden="1" xr:uid="{00000000-0005-0000-0000-00001A050000}"/>
    <cellStyle name="20% - Accent1 3" xfId="42735" hidden="1" xr:uid="{00000000-0005-0000-0000-00001B050000}"/>
    <cellStyle name="20% - Accent1 3" xfId="42768" hidden="1" xr:uid="{00000000-0005-0000-0000-00001C050000}"/>
    <cellStyle name="20% - Accent1 3" xfId="42801" hidden="1" xr:uid="{00000000-0005-0000-0000-00001D050000}"/>
    <cellStyle name="20% - Accent1 3" xfId="42834" hidden="1" xr:uid="{00000000-0005-0000-0000-00001E050000}"/>
    <cellStyle name="20% - Accent1 3" xfId="42903" hidden="1" xr:uid="{00000000-0005-0000-0000-00001F050000}"/>
    <cellStyle name="20% - Accent1 3" xfId="42940" hidden="1" xr:uid="{00000000-0005-0000-0000-000020050000}"/>
    <cellStyle name="20% - Accent1 3" xfId="42973" hidden="1" xr:uid="{00000000-0005-0000-0000-000021050000}"/>
    <cellStyle name="20% - Accent1 3" xfId="43005" hidden="1" xr:uid="{00000000-0005-0000-0000-000022050000}"/>
    <cellStyle name="20% - Accent1 3" xfId="43037" hidden="1" xr:uid="{00000000-0005-0000-0000-000023050000}"/>
    <cellStyle name="20% - Accent1 3" xfId="43070" hidden="1" xr:uid="{00000000-0005-0000-0000-000024050000}"/>
    <cellStyle name="20% - Accent1 3" xfId="43102" hidden="1" xr:uid="{00000000-0005-0000-0000-000025050000}"/>
    <cellStyle name="20% - Accent1 3" xfId="43135" hidden="1" xr:uid="{00000000-0005-0000-0000-000026050000}"/>
    <cellStyle name="20% - Accent1 3" xfId="43167" hidden="1" xr:uid="{00000000-0005-0000-0000-000027050000}"/>
    <cellStyle name="20% - Accent1 3" xfId="43200" hidden="1" xr:uid="{00000000-0005-0000-0000-000028050000}"/>
    <cellStyle name="20% - Accent1 3" xfId="43233" hidden="1" xr:uid="{00000000-0005-0000-0000-000029050000}"/>
    <cellStyle name="20% - Accent1 3" xfId="43266" hidden="1" xr:uid="{00000000-0005-0000-0000-00002A050000}"/>
    <cellStyle name="20% - Accent1 3" xfId="43299" hidden="1" xr:uid="{00000000-0005-0000-0000-00002B050000}"/>
    <cellStyle name="20% - Accent1 3" xfId="43332" hidden="1" xr:uid="{00000000-0005-0000-0000-00002C050000}"/>
    <cellStyle name="20% - Accent1 3" xfId="43365" hidden="1" xr:uid="{00000000-0005-0000-0000-00002D050000}"/>
    <cellStyle name="20% - Accent1 3" xfId="43395" hidden="1" xr:uid="{00000000-0005-0000-0000-00002E050000}"/>
    <cellStyle name="20% - Accent1 3" xfId="43432" hidden="1" xr:uid="{00000000-0005-0000-0000-00002F050000}"/>
    <cellStyle name="20% - Accent1 3" xfId="43465" hidden="1" xr:uid="{00000000-0005-0000-0000-000030050000}"/>
    <cellStyle name="20% - Accent1 3" xfId="43497" hidden="1" xr:uid="{00000000-0005-0000-0000-000031050000}"/>
    <cellStyle name="20% - Accent1 3" xfId="43529" hidden="1" xr:uid="{00000000-0005-0000-0000-000032050000}"/>
    <cellStyle name="20% - Accent1 3" xfId="43562" hidden="1" xr:uid="{00000000-0005-0000-0000-000033050000}"/>
    <cellStyle name="20% - Accent1 3" xfId="43594" hidden="1" xr:uid="{00000000-0005-0000-0000-000034050000}"/>
    <cellStyle name="20% - Accent1 3" xfId="43627" hidden="1" xr:uid="{00000000-0005-0000-0000-000035050000}"/>
    <cellStyle name="20% - Accent1 3" xfId="43659" hidden="1" xr:uid="{00000000-0005-0000-0000-000036050000}"/>
    <cellStyle name="20% - Accent1 3" xfId="43692" hidden="1" xr:uid="{00000000-0005-0000-0000-000037050000}"/>
    <cellStyle name="20% - Accent1 3" xfId="43725" hidden="1" xr:uid="{00000000-0005-0000-0000-000038050000}"/>
    <cellStyle name="20% - Accent1 3" xfId="43758" hidden="1" xr:uid="{00000000-0005-0000-0000-000039050000}"/>
    <cellStyle name="20% - Accent1 3" xfId="43791" hidden="1" xr:uid="{00000000-0005-0000-0000-00003A050000}"/>
    <cellStyle name="20% - Accent1 3" xfId="43824" hidden="1" xr:uid="{00000000-0005-0000-0000-00003B050000}"/>
    <cellStyle name="20% - Accent1 3" xfId="43857" hidden="1" xr:uid="{00000000-0005-0000-0000-00003C050000}"/>
    <cellStyle name="20% - Accent1 3" xfId="43887" hidden="1" xr:uid="{00000000-0005-0000-0000-00003D050000}"/>
    <cellStyle name="20% - Accent1 3" xfId="43924" hidden="1" xr:uid="{00000000-0005-0000-0000-00003E050000}"/>
    <cellStyle name="20% - Accent1 3" xfId="43957" hidden="1" xr:uid="{00000000-0005-0000-0000-00003F050000}"/>
    <cellStyle name="20% - Accent1 3" xfId="43989" hidden="1" xr:uid="{00000000-0005-0000-0000-000040050000}"/>
    <cellStyle name="20% - Accent1 3" xfId="44021" hidden="1" xr:uid="{00000000-0005-0000-0000-000041050000}"/>
    <cellStyle name="20% - Accent1 3" xfId="44054" hidden="1" xr:uid="{00000000-0005-0000-0000-000042050000}"/>
    <cellStyle name="20% - Accent1 3" xfId="44086" hidden="1" xr:uid="{00000000-0005-0000-0000-000043050000}"/>
    <cellStyle name="20% - Accent1 3" xfId="44119" hidden="1" xr:uid="{00000000-0005-0000-0000-000044050000}"/>
    <cellStyle name="20% - Accent1 3" xfId="44151" hidden="1" xr:uid="{00000000-0005-0000-0000-000045050000}"/>
    <cellStyle name="20% - Accent1 3" xfId="44184" hidden="1" xr:uid="{00000000-0005-0000-0000-000046050000}"/>
    <cellStyle name="20% - Accent1 3" xfId="44217" hidden="1" xr:uid="{00000000-0005-0000-0000-000047050000}"/>
    <cellStyle name="20% - Accent1 3" xfId="44250" hidden="1" xr:uid="{00000000-0005-0000-0000-000048050000}"/>
    <cellStyle name="20% - Accent1 3" xfId="44283" hidden="1" xr:uid="{00000000-0005-0000-0000-000049050000}"/>
    <cellStyle name="20% - Accent1 3" xfId="44316" hidden="1" xr:uid="{00000000-0005-0000-0000-00004A050000}"/>
    <cellStyle name="20% - Accent1 3" xfId="44349" hidden="1" xr:uid="{00000000-0005-0000-0000-00004B050000}"/>
    <cellStyle name="20% - Accent1 3" xfId="44379" hidden="1" xr:uid="{00000000-0005-0000-0000-00004C050000}"/>
    <cellStyle name="20% - Accent1 3" xfId="44416" hidden="1" xr:uid="{00000000-0005-0000-0000-00004D050000}"/>
    <cellStyle name="20% - Accent1 3" xfId="44449" hidden="1" xr:uid="{00000000-0005-0000-0000-00004E050000}"/>
    <cellStyle name="20% - Accent1 3" xfId="44481" hidden="1" xr:uid="{00000000-0005-0000-0000-00004F050000}"/>
    <cellStyle name="20% - Accent1 3" xfId="44513" hidden="1" xr:uid="{00000000-0005-0000-0000-000050050000}"/>
    <cellStyle name="20% - Accent1 3" xfId="44546" hidden="1" xr:uid="{00000000-0005-0000-0000-000051050000}"/>
    <cellStyle name="20% - Accent1 3" xfId="44578" hidden="1" xr:uid="{00000000-0005-0000-0000-000052050000}"/>
    <cellStyle name="20% - Accent1 3" xfId="44611" hidden="1" xr:uid="{00000000-0005-0000-0000-000053050000}"/>
    <cellStyle name="20% - Accent1 3" xfId="44643" hidden="1" xr:uid="{00000000-0005-0000-0000-000054050000}"/>
    <cellStyle name="20% - Accent1 3" xfId="44676" hidden="1" xr:uid="{00000000-0005-0000-0000-000055050000}"/>
    <cellStyle name="20% - Accent1 3" xfId="44709" hidden="1" xr:uid="{00000000-0005-0000-0000-000056050000}"/>
    <cellStyle name="20% - Accent1 3" xfId="44742" hidden="1" xr:uid="{00000000-0005-0000-0000-000057050000}"/>
    <cellStyle name="20% - Accent1 3" xfId="44775" hidden="1" xr:uid="{00000000-0005-0000-0000-000058050000}"/>
    <cellStyle name="20% - Accent1 3" xfId="44808" hidden="1" xr:uid="{00000000-0005-0000-0000-000059050000}"/>
    <cellStyle name="20% - Accent1 3" xfId="44841" hidden="1" xr:uid="{00000000-0005-0000-0000-00005A050000}"/>
    <cellStyle name="20% - Accent1 3" xfId="44871" hidden="1" xr:uid="{00000000-0005-0000-0000-00005B050000}"/>
    <cellStyle name="20% - Accent1 3" xfId="44908" hidden="1" xr:uid="{00000000-0005-0000-0000-00005C050000}"/>
    <cellStyle name="20% - Accent1 3" xfId="44941" hidden="1" xr:uid="{00000000-0005-0000-0000-00005D050000}"/>
    <cellStyle name="20% - Accent1 3" xfId="44973" hidden="1" xr:uid="{00000000-0005-0000-0000-00005E050000}"/>
    <cellStyle name="20% - Accent1 3" xfId="45005" hidden="1" xr:uid="{00000000-0005-0000-0000-00005F050000}"/>
    <cellStyle name="20% - Accent1 3" xfId="45038" hidden="1" xr:uid="{00000000-0005-0000-0000-000060050000}"/>
    <cellStyle name="20% - Accent1 3" xfId="45070" hidden="1" xr:uid="{00000000-0005-0000-0000-000061050000}"/>
    <cellStyle name="20% - Accent1 3" xfId="45103" hidden="1" xr:uid="{00000000-0005-0000-0000-000062050000}"/>
    <cellStyle name="20% - Accent1 3" xfId="45135" hidden="1" xr:uid="{00000000-0005-0000-0000-000063050000}"/>
    <cellStyle name="20% - Accent1 3" xfId="45168" hidden="1" xr:uid="{00000000-0005-0000-0000-000064050000}"/>
    <cellStyle name="20% - Accent1 3" xfId="45201" hidden="1" xr:uid="{00000000-0005-0000-0000-000065050000}"/>
    <cellStyle name="20% - Accent1 3" xfId="45234" hidden="1" xr:uid="{00000000-0005-0000-0000-000066050000}"/>
    <cellStyle name="20% - Accent1 3" xfId="45267" hidden="1" xr:uid="{00000000-0005-0000-0000-000067050000}"/>
    <cellStyle name="20% - Accent1 3" xfId="45300" hidden="1" xr:uid="{00000000-0005-0000-0000-000068050000}"/>
    <cellStyle name="20% - Accent1 3" xfId="45333" hidden="1" xr:uid="{00000000-0005-0000-0000-000069050000}"/>
    <cellStyle name="20% - Accent1 3" xfId="45363" hidden="1" xr:uid="{00000000-0005-0000-0000-00006A050000}"/>
    <cellStyle name="20% - Accent1 3" xfId="45400" hidden="1" xr:uid="{00000000-0005-0000-0000-00006B050000}"/>
    <cellStyle name="20% - Accent1 3" xfId="45433" hidden="1" xr:uid="{00000000-0005-0000-0000-00006C050000}"/>
    <cellStyle name="20% - Accent1 3" xfId="45465" hidden="1" xr:uid="{00000000-0005-0000-0000-00006D050000}"/>
    <cellStyle name="20% - Accent1 3" xfId="45497" hidden="1" xr:uid="{00000000-0005-0000-0000-00006E050000}"/>
    <cellStyle name="20% - Accent1 3" xfId="45530" hidden="1" xr:uid="{00000000-0005-0000-0000-00006F050000}"/>
    <cellStyle name="20% - Accent1 3" xfId="45562" hidden="1" xr:uid="{00000000-0005-0000-0000-000070050000}"/>
    <cellStyle name="20% - Accent1 3" xfId="45595" hidden="1" xr:uid="{00000000-0005-0000-0000-000071050000}"/>
    <cellStyle name="20% - Accent1 3" xfId="45627" hidden="1" xr:uid="{00000000-0005-0000-0000-000072050000}"/>
    <cellStyle name="20% - Accent1 3" xfId="45660" hidden="1" xr:uid="{00000000-0005-0000-0000-000073050000}"/>
    <cellStyle name="20% - Accent1 3" xfId="45693" hidden="1" xr:uid="{00000000-0005-0000-0000-000074050000}"/>
    <cellStyle name="20% - Accent1 3" xfId="45726" hidden="1" xr:uid="{00000000-0005-0000-0000-000075050000}"/>
    <cellStyle name="20% - Accent1 3" xfId="45759" hidden="1" xr:uid="{00000000-0005-0000-0000-000076050000}"/>
    <cellStyle name="20% - Accent1 3" xfId="45792" hidden="1" xr:uid="{00000000-0005-0000-0000-000077050000}"/>
    <cellStyle name="20% - Accent1 3" xfId="45825" hidden="1" xr:uid="{00000000-0005-0000-0000-000078050000}"/>
    <cellStyle name="20% - Accent1 3" xfId="45855" hidden="1" xr:uid="{00000000-0005-0000-0000-000079050000}"/>
    <cellStyle name="20% - Accent1 3" xfId="45892" hidden="1" xr:uid="{00000000-0005-0000-0000-00007A050000}"/>
    <cellStyle name="20% - Accent1 3" xfId="45925" hidden="1" xr:uid="{00000000-0005-0000-0000-00007B050000}"/>
    <cellStyle name="20% - Accent1 3" xfId="45957" hidden="1" xr:uid="{00000000-0005-0000-0000-00007C050000}"/>
    <cellStyle name="20% - Accent1 3" xfId="45989" hidden="1" xr:uid="{00000000-0005-0000-0000-00007D050000}"/>
    <cellStyle name="20% - Accent1 3" xfId="46022" hidden="1" xr:uid="{00000000-0005-0000-0000-00007E050000}"/>
    <cellStyle name="20% - Accent1 3" xfId="46054" hidden="1" xr:uid="{00000000-0005-0000-0000-00007F050000}"/>
    <cellStyle name="20% - Accent1 3" xfId="46087" hidden="1" xr:uid="{00000000-0005-0000-0000-000080050000}"/>
    <cellStyle name="20% - Accent1 3" xfId="46119" hidden="1" xr:uid="{00000000-0005-0000-0000-000081050000}"/>
    <cellStyle name="20% - Accent1 3" xfId="46152" hidden="1" xr:uid="{00000000-0005-0000-0000-000082050000}"/>
    <cellStyle name="20% - Accent1 3" xfId="46185" hidden="1" xr:uid="{00000000-0005-0000-0000-000083050000}"/>
    <cellStyle name="20% - Accent1 3" xfId="46218" hidden="1" xr:uid="{00000000-0005-0000-0000-000084050000}"/>
    <cellStyle name="20% - Accent1 3" xfId="46251" hidden="1" xr:uid="{00000000-0005-0000-0000-000085050000}"/>
    <cellStyle name="20% - Accent1 3" xfId="46284" hidden="1" xr:uid="{00000000-0005-0000-0000-000086050000}"/>
    <cellStyle name="20% - Accent1 3" xfId="46317" hidden="1" xr:uid="{00000000-0005-0000-0000-000087050000}"/>
    <cellStyle name="20% - Accent1 3" xfId="46347" hidden="1" xr:uid="{00000000-0005-0000-0000-000088050000}"/>
    <cellStyle name="20% - Accent1 3" xfId="46384" hidden="1" xr:uid="{00000000-0005-0000-0000-000089050000}"/>
    <cellStyle name="20% - Accent1 3" xfId="46417" hidden="1" xr:uid="{00000000-0005-0000-0000-00008A050000}"/>
    <cellStyle name="20% - Accent1 3" xfId="46449" hidden="1" xr:uid="{00000000-0005-0000-0000-00008B050000}"/>
    <cellStyle name="20% - Accent1 3" xfId="46481" hidden="1" xr:uid="{00000000-0005-0000-0000-00008C050000}"/>
    <cellStyle name="20% - Accent1 3" xfId="46514" hidden="1" xr:uid="{00000000-0005-0000-0000-00008D050000}"/>
    <cellStyle name="20% - Accent1 3" xfId="46546" hidden="1" xr:uid="{00000000-0005-0000-0000-00008E050000}"/>
    <cellStyle name="20% - Accent1 3" xfId="46579" hidden="1" xr:uid="{00000000-0005-0000-0000-00008F050000}"/>
    <cellStyle name="20% - Accent1 3" xfId="46611" hidden="1" xr:uid="{00000000-0005-0000-0000-000090050000}"/>
    <cellStyle name="20% - Accent1 3" xfId="46644" hidden="1" xr:uid="{00000000-0005-0000-0000-000091050000}"/>
    <cellStyle name="20% - Accent1 3" xfId="46677" hidden="1" xr:uid="{00000000-0005-0000-0000-000092050000}"/>
    <cellStyle name="20% - Accent1 3" xfId="46710" hidden="1" xr:uid="{00000000-0005-0000-0000-000093050000}"/>
    <cellStyle name="20% - Accent1 3" xfId="46743" hidden="1" xr:uid="{00000000-0005-0000-0000-000094050000}"/>
    <cellStyle name="20% - Accent1 3" xfId="46776" hidden="1" xr:uid="{00000000-0005-0000-0000-000095050000}"/>
    <cellStyle name="20% - Accent1 3" xfId="46809" hidden="1" xr:uid="{00000000-0005-0000-0000-000096050000}"/>
    <cellStyle name="20% - Accent1 3" xfId="46839" hidden="1" xr:uid="{00000000-0005-0000-0000-000097050000}"/>
    <cellStyle name="20% - Accent1 3" xfId="46876" hidden="1" xr:uid="{00000000-0005-0000-0000-000098050000}"/>
    <cellStyle name="20% - Accent1 3" xfId="46909" hidden="1" xr:uid="{00000000-0005-0000-0000-000099050000}"/>
    <cellStyle name="20% - Accent1 3" xfId="46941" hidden="1" xr:uid="{00000000-0005-0000-0000-00009A050000}"/>
    <cellStyle name="20% - Accent1 3" xfId="46973" hidden="1" xr:uid="{00000000-0005-0000-0000-00009B050000}"/>
    <cellStyle name="20% - Accent1 3" xfId="47006" hidden="1" xr:uid="{00000000-0005-0000-0000-00009C050000}"/>
    <cellStyle name="20% - Accent1 3" xfId="47038" hidden="1" xr:uid="{00000000-0005-0000-0000-00009D050000}"/>
    <cellStyle name="20% - Accent1 3" xfId="47071" hidden="1" xr:uid="{00000000-0005-0000-0000-00009E050000}"/>
    <cellStyle name="20% - Accent1 3" xfId="47103" hidden="1" xr:uid="{00000000-0005-0000-0000-00009F050000}"/>
    <cellStyle name="20% - Accent1 3" xfId="47136" hidden="1" xr:uid="{00000000-0005-0000-0000-0000A0050000}"/>
    <cellStyle name="20% - Accent1 3" xfId="47169" hidden="1" xr:uid="{00000000-0005-0000-0000-0000A1050000}"/>
    <cellStyle name="20% - Accent1 3" xfId="47202" hidden="1" xr:uid="{00000000-0005-0000-0000-0000A2050000}"/>
    <cellStyle name="20% - Accent1 3" xfId="47235" hidden="1" xr:uid="{00000000-0005-0000-0000-0000A3050000}"/>
    <cellStyle name="20% - Accent1 3" xfId="47268" hidden="1" xr:uid="{00000000-0005-0000-0000-0000A4050000}"/>
    <cellStyle name="20% - Accent1 3" xfId="47301" hidden="1" xr:uid="{00000000-0005-0000-0000-0000A5050000}"/>
    <cellStyle name="20% - Accent1 3" xfId="47331" hidden="1" xr:uid="{00000000-0005-0000-0000-0000A6050000}"/>
    <cellStyle name="20% - Accent1 3" xfId="47368" hidden="1" xr:uid="{00000000-0005-0000-0000-0000A7050000}"/>
    <cellStyle name="20% - Accent1 3" xfId="47401" hidden="1" xr:uid="{00000000-0005-0000-0000-0000A8050000}"/>
    <cellStyle name="20% - Accent1 3" xfId="47433" hidden="1" xr:uid="{00000000-0005-0000-0000-0000A9050000}"/>
    <cellStyle name="20% - Accent1 3" xfId="47465" hidden="1" xr:uid="{00000000-0005-0000-0000-0000AA050000}"/>
    <cellStyle name="20% - Accent1 3" xfId="47498" hidden="1" xr:uid="{00000000-0005-0000-0000-0000AB050000}"/>
    <cellStyle name="20% - Accent1 3" xfId="47530" hidden="1" xr:uid="{00000000-0005-0000-0000-0000AC050000}"/>
    <cellStyle name="20% - Accent1 3" xfId="47563" hidden="1" xr:uid="{00000000-0005-0000-0000-0000AD050000}"/>
    <cellStyle name="20% - Accent1 3" xfId="47595" hidden="1" xr:uid="{00000000-0005-0000-0000-0000AE050000}"/>
    <cellStyle name="20% - Accent1 3" xfId="47628" hidden="1" xr:uid="{00000000-0005-0000-0000-0000AF050000}"/>
    <cellStyle name="20% - Accent1 3" xfId="47661" hidden="1" xr:uid="{00000000-0005-0000-0000-0000B0050000}"/>
    <cellStyle name="20% - Accent1 3" xfId="47694" hidden="1" xr:uid="{00000000-0005-0000-0000-0000B1050000}"/>
    <cellStyle name="20% - Accent1 3" xfId="47727" hidden="1" xr:uid="{00000000-0005-0000-0000-0000B2050000}"/>
    <cellStyle name="20% - Accent1 3" xfId="47760" hidden="1" xr:uid="{00000000-0005-0000-0000-0000B3050000}"/>
    <cellStyle name="20% - Accent1 3" xfId="47793" hidden="1" xr:uid="{00000000-0005-0000-0000-0000B4050000}"/>
    <cellStyle name="20% - Accent1 3" xfId="47823" hidden="1" xr:uid="{00000000-0005-0000-0000-0000B5050000}"/>
    <cellStyle name="20% - Accent1 3" xfId="47860" hidden="1" xr:uid="{00000000-0005-0000-0000-0000B6050000}"/>
    <cellStyle name="20% - Accent1 3" xfId="47893" hidden="1" xr:uid="{00000000-0005-0000-0000-0000B7050000}"/>
    <cellStyle name="20% - Accent1 3" xfId="47925" hidden="1" xr:uid="{00000000-0005-0000-0000-0000B8050000}"/>
    <cellStyle name="20% - Accent1 3" xfId="47957" hidden="1" xr:uid="{00000000-0005-0000-0000-0000B9050000}"/>
    <cellStyle name="20% - Accent1 3" xfId="47990" hidden="1" xr:uid="{00000000-0005-0000-0000-0000BA050000}"/>
    <cellStyle name="20% - Accent1 3" xfId="48022" hidden="1" xr:uid="{00000000-0005-0000-0000-0000BB050000}"/>
    <cellStyle name="20% - Accent1 3" xfId="48055" hidden="1" xr:uid="{00000000-0005-0000-0000-0000BC050000}"/>
    <cellStyle name="20% - Accent1 3" xfId="48087" hidden="1" xr:uid="{00000000-0005-0000-0000-0000BD050000}"/>
    <cellStyle name="20% - Accent1 3" xfId="48120" hidden="1" xr:uid="{00000000-0005-0000-0000-0000BE050000}"/>
    <cellStyle name="20% - Accent1 3" xfId="48153" hidden="1" xr:uid="{00000000-0005-0000-0000-0000BF050000}"/>
    <cellStyle name="20% - Accent1 3" xfId="48186" hidden="1" xr:uid="{00000000-0005-0000-0000-0000C0050000}"/>
    <cellStyle name="20% - Accent1 3" xfId="48219" hidden="1" xr:uid="{00000000-0005-0000-0000-0000C1050000}"/>
    <cellStyle name="20% - Accent1 3" xfId="48252" hidden="1" xr:uid="{00000000-0005-0000-0000-0000C2050000}"/>
    <cellStyle name="20% - Accent1 3" xfId="48285" hidden="1" xr:uid="{00000000-0005-0000-0000-0000C3050000}"/>
    <cellStyle name="20% - Accent1 3" xfId="48315" hidden="1" xr:uid="{00000000-0005-0000-0000-0000C4050000}"/>
    <cellStyle name="20% - Accent1 3" xfId="48352" hidden="1" xr:uid="{00000000-0005-0000-0000-0000C5050000}"/>
    <cellStyle name="20% - Accent1 3" xfId="48385" hidden="1" xr:uid="{00000000-0005-0000-0000-0000C6050000}"/>
    <cellStyle name="20% - Accent1 3" xfId="48417" hidden="1" xr:uid="{00000000-0005-0000-0000-0000C7050000}"/>
    <cellStyle name="20% - Accent1 3" xfId="48449" hidden="1" xr:uid="{00000000-0005-0000-0000-0000C8050000}"/>
    <cellStyle name="20% - Accent1 3" xfId="48482" hidden="1" xr:uid="{00000000-0005-0000-0000-0000C9050000}"/>
    <cellStyle name="20% - Accent1 3" xfId="48514" hidden="1" xr:uid="{00000000-0005-0000-0000-0000CA050000}"/>
    <cellStyle name="20% - Accent1 3" xfId="48547" hidden="1" xr:uid="{00000000-0005-0000-0000-0000CB050000}"/>
    <cellStyle name="20% - Accent1 3" xfId="48579" hidden="1" xr:uid="{00000000-0005-0000-0000-0000CC050000}"/>
    <cellStyle name="20% - Accent1 3" xfId="48612" hidden="1" xr:uid="{00000000-0005-0000-0000-0000CD050000}"/>
    <cellStyle name="20% - Accent1 3" xfId="48645" hidden="1" xr:uid="{00000000-0005-0000-0000-0000CE050000}"/>
    <cellStyle name="20% - Accent1 3" xfId="48678" hidden="1" xr:uid="{00000000-0005-0000-0000-0000CF050000}"/>
    <cellStyle name="20% - Accent1 3" xfId="48711" hidden="1" xr:uid="{00000000-0005-0000-0000-0000D0050000}"/>
    <cellStyle name="20% - Accent1 3" xfId="48744" hidden="1" xr:uid="{00000000-0005-0000-0000-0000D1050000}"/>
    <cellStyle name="20% - Accent1 3" xfId="48777" hidden="1" xr:uid="{00000000-0005-0000-0000-0000D2050000}"/>
    <cellStyle name="20% - Accent1 3" xfId="48807" hidden="1" xr:uid="{00000000-0005-0000-0000-0000D3050000}"/>
    <cellStyle name="20% - Accent1 3" xfId="48844" hidden="1" xr:uid="{00000000-0005-0000-0000-0000D4050000}"/>
    <cellStyle name="20% - Accent1 3" xfId="48877" hidden="1" xr:uid="{00000000-0005-0000-0000-0000D5050000}"/>
    <cellStyle name="20% - Accent1 3" xfId="48909" hidden="1" xr:uid="{00000000-0005-0000-0000-0000D6050000}"/>
    <cellStyle name="20% - Accent1 3" xfId="48941" hidden="1" xr:uid="{00000000-0005-0000-0000-0000D7050000}"/>
    <cellStyle name="20% - Accent1 3" xfId="48974" hidden="1" xr:uid="{00000000-0005-0000-0000-0000D8050000}"/>
    <cellStyle name="20% - Accent1 3" xfId="49006" hidden="1" xr:uid="{00000000-0005-0000-0000-0000D9050000}"/>
    <cellStyle name="20% - Accent1 3" xfId="49039" hidden="1" xr:uid="{00000000-0005-0000-0000-0000DA050000}"/>
    <cellStyle name="20% - Accent1 3" xfId="49071" hidden="1" xr:uid="{00000000-0005-0000-0000-0000DB050000}"/>
    <cellStyle name="20% - Accent1 3" xfId="49104" hidden="1" xr:uid="{00000000-0005-0000-0000-0000DC050000}"/>
    <cellStyle name="20% - Accent1 3" xfId="49137" hidden="1" xr:uid="{00000000-0005-0000-0000-0000DD050000}"/>
    <cellStyle name="20% - Accent1 3" xfId="49170" hidden="1" xr:uid="{00000000-0005-0000-0000-0000DE050000}"/>
    <cellStyle name="20% - Accent1 3" xfId="49203" hidden="1" xr:uid="{00000000-0005-0000-0000-0000DF050000}"/>
    <cellStyle name="20% - Accent1 3" xfId="49236" hidden="1" xr:uid="{00000000-0005-0000-0000-0000E0050000}"/>
    <cellStyle name="20% - Accent1 3" xfId="49269" hidden="1" xr:uid="{00000000-0005-0000-0000-0000E1050000}"/>
    <cellStyle name="20% - Accent1 3" xfId="49300" hidden="1" xr:uid="{00000000-0005-0000-0000-0000E2050000}"/>
    <cellStyle name="20% - Accent1 3" xfId="49337" hidden="1" xr:uid="{00000000-0005-0000-0000-0000E3050000}"/>
    <cellStyle name="20% - Accent1 3" xfId="49370" hidden="1" xr:uid="{00000000-0005-0000-0000-0000E4050000}"/>
    <cellStyle name="20% - Accent1 3" xfId="49402" hidden="1" xr:uid="{00000000-0005-0000-0000-0000E5050000}"/>
    <cellStyle name="20% - Accent1 3" xfId="49434" hidden="1" xr:uid="{00000000-0005-0000-0000-0000E6050000}"/>
    <cellStyle name="20% - Accent1 3" xfId="49467" hidden="1" xr:uid="{00000000-0005-0000-0000-0000E7050000}"/>
    <cellStyle name="20% - Accent1 3" xfId="49499" hidden="1" xr:uid="{00000000-0005-0000-0000-0000E8050000}"/>
    <cellStyle name="20% - Accent1 3" xfId="49532" hidden="1" xr:uid="{00000000-0005-0000-0000-0000E9050000}"/>
    <cellStyle name="20% - Accent1 3" xfId="49564" hidden="1" xr:uid="{00000000-0005-0000-0000-0000EA050000}"/>
    <cellStyle name="20% - Accent1 3" xfId="49597" hidden="1" xr:uid="{00000000-0005-0000-0000-0000EB050000}"/>
    <cellStyle name="20% - Accent1 3" xfId="49630" hidden="1" xr:uid="{00000000-0005-0000-0000-0000EC050000}"/>
    <cellStyle name="20% - Accent1 3" xfId="49663" hidden="1" xr:uid="{00000000-0005-0000-0000-0000ED050000}"/>
    <cellStyle name="20% - Accent1 3" xfId="49696" hidden="1" xr:uid="{00000000-0005-0000-0000-0000EE050000}"/>
    <cellStyle name="20% - Accent1 3" xfId="49729" hidden="1" xr:uid="{00000000-0005-0000-0000-0000EF050000}"/>
    <cellStyle name="20% - Accent1 3" xfId="49762" hidden="1" xr:uid="{00000000-0005-0000-0000-0000F0050000}"/>
    <cellStyle name="20% - Accent1 3" xfId="49831" hidden="1" xr:uid="{00000000-0005-0000-0000-0000F1050000}"/>
    <cellStyle name="20% - Accent1 3" xfId="49868" hidden="1" xr:uid="{00000000-0005-0000-0000-0000F2050000}"/>
    <cellStyle name="20% - Accent1 3" xfId="49901" hidden="1" xr:uid="{00000000-0005-0000-0000-0000F3050000}"/>
    <cellStyle name="20% - Accent1 3" xfId="49933" hidden="1" xr:uid="{00000000-0005-0000-0000-0000F4050000}"/>
    <cellStyle name="20% - Accent1 3" xfId="49965" hidden="1" xr:uid="{00000000-0005-0000-0000-0000F5050000}"/>
    <cellStyle name="20% - Accent1 3" xfId="49998" hidden="1" xr:uid="{00000000-0005-0000-0000-0000F6050000}"/>
    <cellStyle name="20% - Accent1 3" xfId="50030" hidden="1" xr:uid="{00000000-0005-0000-0000-0000F7050000}"/>
    <cellStyle name="20% - Accent1 3" xfId="50063" hidden="1" xr:uid="{00000000-0005-0000-0000-0000F8050000}"/>
    <cellStyle name="20% - Accent1 3" xfId="50095" hidden="1" xr:uid="{00000000-0005-0000-0000-0000F9050000}"/>
    <cellStyle name="20% - Accent1 3" xfId="50128" hidden="1" xr:uid="{00000000-0005-0000-0000-0000FA050000}"/>
    <cellStyle name="20% - Accent1 3" xfId="50161" hidden="1" xr:uid="{00000000-0005-0000-0000-0000FB050000}"/>
    <cellStyle name="20% - Accent1 3" xfId="50194" hidden="1" xr:uid="{00000000-0005-0000-0000-0000FC050000}"/>
    <cellStyle name="20% - Accent1 3" xfId="50227" hidden="1" xr:uid="{00000000-0005-0000-0000-0000FD050000}"/>
    <cellStyle name="20% - Accent1 3" xfId="50260" hidden="1" xr:uid="{00000000-0005-0000-0000-0000FE050000}"/>
    <cellStyle name="20% - Accent1 3" xfId="50293" hidden="1" xr:uid="{00000000-0005-0000-0000-0000FF050000}"/>
    <cellStyle name="20% - Accent1 3" xfId="50323" hidden="1" xr:uid="{00000000-0005-0000-0000-000000060000}"/>
    <cellStyle name="20% - Accent1 3" xfId="50360" hidden="1" xr:uid="{00000000-0005-0000-0000-000001060000}"/>
    <cellStyle name="20% - Accent1 3" xfId="50393" hidden="1" xr:uid="{00000000-0005-0000-0000-000002060000}"/>
    <cellStyle name="20% - Accent1 3" xfId="50425" hidden="1" xr:uid="{00000000-0005-0000-0000-000003060000}"/>
    <cellStyle name="20% - Accent1 3" xfId="50457" hidden="1" xr:uid="{00000000-0005-0000-0000-000004060000}"/>
    <cellStyle name="20% - Accent1 3" xfId="50490" hidden="1" xr:uid="{00000000-0005-0000-0000-000005060000}"/>
    <cellStyle name="20% - Accent1 3" xfId="50522" hidden="1" xr:uid="{00000000-0005-0000-0000-000006060000}"/>
    <cellStyle name="20% - Accent1 3" xfId="50555" hidden="1" xr:uid="{00000000-0005-0000-0000-000007060000}"/>
    <cellStyle name="20% - Accent1 3" xfId="50587" hidden="1" xr:uid="{00000000-0005-0000-0000-000008060000}"/>
    <cellStyle name="20% - Accent1 3" xfId="50620" hidden="1" xr:uid="{00000000-0005-0000-0000-000009060000}"/>
    <cellStyle name="20% - Accent1 3" xfId="50653" hidden="1" xr:uid="{00000000-0005-0000-0000-00000A060000}"/>
    <cellStyle name="20% - Accent1 3" xfId="50686" hidden="1" xr:uid="{00000000-0005-0000-0000-00000B060000}"/>
    <cellStyle name="20% - Accent1 3" xfId="50719" hidden="1" xr:uid="{00000000-0005-0000-0000-00000C060000}"/>
    <cellStyle name="20% - Accent1 3" xfId="50752" hidden="1" xr:uid="{00000000-0005-0000-0000-00000D060000}"/>
    <cellStyle name="20% - Accent1 3" xfId="50785" hidden="1" xr:uid="{00000000-0005-0000-0000-00000E060000}"/>
    <cellStyle name="20% - Accent1 3" xfId="50815" hidden="1" xr:uid="{00000000-0005-0000-0000-00000F060000}"/>
    <cellStyle name="20% - Accent1 3" xfId="50852" hidden="1" xr:uid="{00000000-0005-0000-0000-000010060000}"/>
    <cellStyle name="20% - Accent1 3" xfId="50885" hidden="1" xr:uid="{00000000-0005-0000-0000-000011060000}"/>
    <cellStyle name="20% - Accent1 3" xfId="50917" hidden="1" xr:uid="{00000000-0005-0000-0000-000012060000}"/>
    <cellStyle name="20% - Accent1 3" xfId="50949" hidden="1" xr:uid="{00000000-0005-0000-0000-000013060000}"/>
    <cellStyle name="20% - Accent1 3" xfId="50982" hidden="1" xr:uid="{00000000-0005-0000-0000-000014060000}"/>
    <cellStyle name="20% - Accent1 3" xfId="51014" hidden="1" xr:uid="{00000000-0005-0000-0000-000015060000}"/>
    <cellStyle name="20% - Accent1 3" xfId="51047" hidden="1" xr:uid="{00000000-0005-0000-0000-000016060000}"/>
    <cellStyle name="20% - Accent1 3" xfId="51079" hidden="1" xr:uid="{00000000-0005-0000-0000-000017060000}"/>
    <cellStyle name="20% - Accent1 3" xfId="51112" hidden="1" xr:uid="{00000000-0005-0000-0000-000018060000}"/>
    <cellStyle name="20% - Accent1 3" xfId="51145" hidden="1" xr:uid="{00000000-0005-0000-0000-000019060000}"/>
    <cellStyle name="20% - Accent1 3" xfId="51178" hidden="1" xr:uid="{00000000-0005-0000-0000-00001A060000}"/>
    <cellStyle name="20% - Accent1 3" xfId="51211" hidden="1" xr:uid="{00000000-0005-0000-0000-00001B060000}"/>
    <cellStyle name="20% - Accent1 3" xfId="51244" hidden="1" xr:uid="{00000000-0005-0000-0000-00001C060000}"/>
    <cellStyle name="20% - Accent1 3" xfId="51277" hidden="1" xr:uid="{00000000-0005-0000-0000-00001D060000}"/>
    <cellStyle name="20% - Accent1 3" xfId="51307" hidden="1" xr:uid="{00000000-0005-0000-0000-00001E060000}"/>
    <cellStyle name="20% - Accent1 3" xfId="51344" hidden="1" xr:uid="{00000000-0005-0000-0000-00001F060000}"/>
    <cellStyle name="20% - Accent1 3" xfId="51377" hidden="1" xr:uid="{00000000-0005-0000-0000-000020060000}"/>
    <cellStyle name="20% - Accent1 3" xfId="51409" hidden="1" xr:uid="{00000000-0005-0000-0000-000021060000}"/>
    <cellStyle name="20% - Accent1 3" xfId="51441" hidden="1" xr:uid="{00000000-0005-0000-0000-000022060000}"/>
    <cellStyle name="20% - Accent1 3" xfId="51474" hidden="1" xr:uid="{00000000-0005-0000-0000-000023060000}"/>
    <cellStyle name="20% - Accent1 3" xfId="51506" hidden="1" xr:uid="{00000000-0005-0000-0000-000024060000}"/>
    <cellStyle name="20% - Accent1 3" xfId="51539" hidden="1" xr:uid="{00000000-0005-0000-0000-000025060000}"/>
    <cellStyle name="20% - Accent1 3" xfId="51571" hidden="1" xr:uid="{00000000-0005-0000-0000-000026060000}"/>
    <cellStyle name="20% - Accent1 3" xfId="51604" hidden="1" xr:uid="{00000000-0005-0000-0000-000027060000}"/>
    <cellStyle name="20% - Accent1 3" xfId="51637" hidden="1" xr:uid="{00000000-0005-0000-0000-000028060000}"/>
    <cellStyle name="20% - Accent1 3" xfId="51670" hidden="1" xr:uid="{00000000-0005-0000-0000-000029060000}"/>
    <cellStyle name="20% - Accent1 3" xfId="51703" hidden="1" xr:uid="{00000000-0005-0000-0000-00002A060000}"/>
    <cellStyle name="20% - Accent1 3" xfId="51736" hidden="1" xr:uid="{00000000-0005-0000-0000-00002B060000}"/>
    <cellStyle name="20% - Accent1 3" xfId="51769" hidden="1" xr:uid="{00000000-0005-0000-0000-00002C060000}"/>
    <cellStyle name="20% - Accent1 3" xfId="51799" hidden="1" xr:uid="{00000000-0005-0000-0000-00002D060000}"/>
    <cellStyle name="20% - Accent1 3" xfId="51836" hidden="1" xr:uid="{00000000-0005-0000-0000-00002E060000}"/>
    <cellStyle name="20% - Accent1 3" xfId="51869" hidden="1" xr:uid="{00000000-0005-0000-0000-00002F060000}"/>
    <cellStyle name="20% - Accent1 3" xfId="51901" hidden="1" xr:uid="{00000000-0005-0000-0000-000030060000}"/>
    <cellStyle name="20% - Accent1 3" xfId="51933" hidden="1" xr:uid="{00000000-0005-0000-0000-000031060000}"/>
    <cellStyle name="20% - Accent1 3" xfId="51966" hidden="1" xr:uid="{00000000-0005-0000-0000-000032060000}"/>
    <cellStyle name="20% - Accent1 3" xfId="51998" hidden="1" xr:uid="{00000000-0005-0000-0000-000033060000}"/>
    <cellStyle name="20% - Accent1 3" xfId="52031" hidden="1" xr:uid="{00000000-0005-0000-0000-000034060000}"/>
    <cellStyle name="20% - Accent1 3" xfId="52063" hidden="1" xr:uid="{00000000-0005-0000-0000-000035060000}"/>
    <cellStyle name="20% - Accent1 3" xfId="52096" hidden="1" xr:uid="{00000000-0005-0000-0000-000036060000}"/>
    <cellStyle name="20% - Accent1 3" xfId="52129" hidden="1" xr:uid="{00000000-0005-0000-0000-000037060000}"/>
    <cellStyle name="20% - Accent1 3" xfId="52162" hidden="1" xr:uid="{00000000-0005-0000-0000-000038060000}"/>
    <cellStyle name="20% - Accent1 3" xfId="52195" hidden="1" xr:uid="{00000000-0005-0000-0000-000039060000}"/>
    <cellStyle name="20% - Accent1 3" xfId="52228" hidden="1" xr:uid="{00000000-0005-0000-0000-00003A060000}"/>
    <cellStyle name="20% - Accent1 3" xfId="52261" hidden="1" xr:uid="{00000000-0005-0000-0000-00003B060000}"/>
    <cellStyle name="20% - Accent1 3" xfId="52291" hidden="1" xr:uid="{00000000-0005-0000-0000-00003C060000}"/>
    <cellStyle name="20% - Accent1 3" xfId="52328" hidden="1" xr:uid="{00000000-0005-0000-0000-00003D060000}"/>
    <cellStyle name="20% - Accent1 3" xfId="52361" hidden="1" xr:uid="{00000000-0005-0000-0000-00003E060000}"/>
    <cellStyle name="20% - Accent1 3" xfId="52393" hidden="1" xr:uid="{00000000-0005-0000-0000-00003F060000}"/>
    <cellStyle name="20% - Accent1 3" xfId="52425" hidden="1" xr:uid="{00000000-0005-0000-0000-000040060000}"/>
    <cellStyle name="20% - Accent1 3" xfId="52458" hidden="1" xr:uid="{00000000-0005-0000-0000-000041060000}"/>
    <cellStyle name="20% - Accent1 3" xfId="52490" hidden="1" xr:uid="{00000000-0005-0000-0000-000042060000}"/>
    <cellStyle name="20% - Accent1 3" xfId="52523" hidden="1" xr:uid="{00000000-0005-0000-0000-000043060000}"/>
    <cellStyle name="20% - Accent1 3" xfId="52555" hidden="1" xr:uid="{00000000-0005-0000-0000-000044060000}"/>
    <cellStyle name="20% - Accent1 3" xfId="52588" hidden="1" xr:uid="{00000000-0005-0000-0000-000045060000}"/>
    <cellStyle name="20% - Accent1 3" xfId="52621" hidden="1" xr:uid="{00000000-0005-0000-0000-000046060000}"/>
    <cellStyle name="20% - Accent1 3" xfId="52654" hidden="1" xr:uid="{00000000-0005-0000-0000-000047060000}"/>
    <cellStyle name="20% - Accent1 3" xfId="52687" hidden="1" xr:uid="{00000000-0005-0000-0000-000048060000}"/>
    <cellStyle name="20% - Accent1 3" xfId="52720" hidden="1" xr:uid="{00000000-0005-0000-0000-000049060000}"/>
    <cellStyle name="20% - Accent1 3" xfId="52753" hidden="1" xr:uid="{00000000-0005-0000-0000-00004A060000}"/>
    <cellStyle name="20% - Accent1 3" xfId="52783" hidden="1" xr:uid="{00000000-0005-0000-0000-00004B060000}"/>
    <cellStyle name="20% - Accent1 3" xfId="52820" hidden="1" xr:uid="{00000000-0005-0000-0000-00004C060000}"/>
    <cellStyle name="20% - Accent1 3" xfId="52853" hidden="1" xr:uid="{00000000-0005-0000-0000-00004D060000}"/>
    <cellStyle name="20% - Accent1 3" xfId="52885" hidden="1" xr:uid="{00000000-0005-0000-0000-00004E060000}"/>
    <cellStyle name="20% - Accent1 3" xfId="52917" hidden="1" xr:uid="{00000000-0005-0000-0000-00004F060000}"/>
    <cellStyle name="20% - Accent1 3" xfId="52950" hidden="1" xr:uid="{00000000-0005-0000-0000-000050060000}"/>
    <cellStyle name="20% - Accent1 3" xfId="52982" hidden="1" xr:uid="{00000000-0005-0000-0000-000051060000}"/>
    <cellStyle name="20% - Accent1 3" xfId="53015" hidden="1" xr:uid="{00000000-0005-0000-0000-000052060000}"/>
    <cellStyle name="20% - Accent1 3" xfId="53047" hidden="1" xr:uid="{00000000-0005-0000-0000-000053060000}"/>
    <cellStyle name="20% - Accent1 3" xfId="53080" hidden="1" xr:uid="{00000000-0005-0000-0000-000054060000}"/>
    <cellStyle name="20% - Accent1 3" xfId="53113" hidden="1" xr:uid="{00000000-0005-0000-0000-000055060000}"/>
    <cellStyle name="20% - Accent1 3" xfId="53146" hidden="1" xr:uid="{00000000-0005-0000-0000-000056060000}"/>
    <cellStyle name="20% - Accent1 3" xfId="53179" hidden="1" xr:uid="{00000000-0005-0000-0000-000057060000}"/>
    <cellStyle name="20% - Accent1 3" xfId="53212" hidden="1" xr:uid="{00000000-0005-0000-0000-000058060000}"/>
    <cellStyle name="20% - Accent1 3" xfId="53245" hidden="1" xr:uid="{00000000-0005-0000-0000-000059060000}"/>
    <cellStyle name="20% - Accent1 3" xfId="53275" hidden="1" xr:uid="{00000000-0005-0000-0000-00005A060000}"/>
    <cellStyle name="20% - Accent1 3" xfId="53312" hidden="1" xr:uid="{00000000-0005-0000-0000-00005B060000}"/>
    <cellStyle name="20% - Accent1 3" xfId="53345" hidden="1" xr:uid="{00000000-0005-0000-0000-00005C060000}"/>
    <cellStyle name="20% - Accent1 3" xfId="53377" hidden="1" xr:uid="{00000000-0005-0000-0000-00005D060000}"/>
    <cellStyle name="20% - Accent1 3" xfId="53409" hidden="1" xr:uid="{00000000-0005-0000-0000-00005E060000}"/>
    <cellStyle name="20% - Accent1 3" xfId="53442" hidden="1" xr:uid="{00000000-0005-0000-0000-00005F060000}"/>
    <cellStyle name="20% - Accent1 3" xfId="53474" hidden="1" xr:uid="{00000000-0005-0000-0000-000060060000}"/>
    <cellStyle name="20% - Accent1 3" xfId="53507" hidden="1" xr:uid="{00000000-0005-0000-0000-000061060000}"/>
    <cellStyle name="20% - Accent1 3" xfId="53539" hidden="1" xr:uid="{00000000-0005-0000-0000-000062060000}"/>
    <cellStyle name="20% - Accent1 3" xfId="53572" hidden="1" xr:uid="{00000000-0005-0000-0000-000063060000}"/>
    <cellStyle name="20% - Accent1 3" xfId="53605" hidden="1" xr:uid="{00000000-0005-0000-0000-000064060000}"/>
    <cellStyle name="20% - Accent1 3" xfId="53638" hidden="1" xr:uid="{00000000-0005-0000-0000-000065060000}"/>
    <cellStyle name="20% - Accent1 3" xfId="53671" hidden="1" xr:uid="{00000000-0005-0000-0000-000066060000}"/>
    <cellStyle name="20% - Accent1 3" xfId="53704" hidden="1" xr:uid="{00000000-0005-0000-0000-000067060000}"/>
    <cellStyle name="20% - Accent1 3" xfId="53737" hidden="1" xr:uid="{00000000-0005-0000-0000-000068060000}"/>
    <cellStyle name="20% - Accent1 3" xfId="53767" hidden="1" xr:uid="{00000000-0005-0000-0000-000069060000}"/>
    <cellStyle name="20% - Accent1 3" xfId="53804" hidden="1" xr:uid="{00000000-0005-0000-0000-00006A060000}"/>
    <cellStyle name="20% - Accent1 3" xfId="53837" hidden="1" xr:uid="{00000000-0005-0000-0000-00006B060000}"/>
    <cellStyle name="20% - Accent1 3" xfId="53869" hidden="1" xr:uid="{00000000-0005-0000-0000-00006C060000}"/>
    <cellStyle name="20% - Accent1 3" xfId="53901" hidden="1" xr:uid="{00000000-0005-0000-0000-00006D060000}"/>
    <cellStyle name="20% - Accent1 3" xfId="53934" hidden="1" xr:uid="{00000000-0005-0000-0000-00006E060000}"/>
    <cellStyle name="20% - Accent1 3" xfId="53966" hidden="1" xr:uid="{00000000-0005-0000-0000-00006F060000}"/>
    <cellStyle name="20% - Accent1 3" xfId="53999" hidden="1" xr:uid="{00000000-0005-0000-0000-000070060000}"/>
    <cellStyle name="20% - Accent1 3" xfId="54031" hidden="1" xr:uid="{00000000-0005-0000-0000-000071060000}"/>
    <cellStyle name="20% - Accent1 3" xfId="54064" hidden="1" xr:uid="{00000000-0005-0000-0000-000072060000}"/>
    <cellStyle name="20% - Accent1 3" xfId="54097" hidden="1" xr:uid="{00000000-0005-0000-0000-000073060000}"/>
    <cellStyle name="20% - Accent1 3" xfId="54130" hidden="1" xr:uid="{00000000-0005-0000-0000-000074060000}"/>
    <cellStyle name="20% - Accent1 3" xfId="54163" hidden="1" xr:uid="{00000000-0005-0000-0000-000075060000}"/>
    <cellStyle name="20% - Accent1 3" xfId="54196" hidden="1" xr:uid="{00000000-0005-0000-0000-000076060000}"/>
    <cellStyle name="20% - Accent1 3" xfId="54229" hidden="1" xr:uid="{00000000-0005-0000-0000-000077060000}"/>
    <cellStyle name="20% - Accent1 3" xfId="54259" hidden="1" xr:uid="{00000000-0005-0000-0000-000078060000}"/>
    <cellStyle name="20% - Accent1 3" xfId="54296" hidden="1" xr:uid="{00000000-0005-0000-0000-000079060000}"/>
    <cellStyle name="20% - Accent1 3" xfId="54329" hidden="1" xr:uid="{00000000-0005-0000-0000-00007A060000}"/>
    <cellStyle name="20% - Accent1 3" xfId="54361" hidden="1" xr:uid="{00000000-0005-0000-0000-00007B060000}"/>
    <cellStyle name="20% - Accent1 3" xfId="54393" hidden="1" xr:uid="{00000000-0005-0000-0000-00007C060000}"/>
    <cellStyle name="20% - Accent1 3" xfId="54426" hidden="1" xr:uid="{00000000-0005-0000-0000-00007D060000}"/>
    <cellStyle name="20% - Accent1 3" xfId="54458" hidden="1" xr:uid="{00000000-0005-0000-0000-00007E060000}"/>
    <cellStyle name="20% - Accent1 3" xfId="54491" hidden="1" xr:uid="{00000000-0005-0000-0000-00007F060000}"/>
    <cellStyle name="20% - Accent1 3" xfId="54523" hidden="1" xr:uid="{00000000-0005-0000-0000-000080060000}"/>
    <cellStyle name="20% - Accent1 3" xfId="54556" hidden="1" xr:uid="{00000000-0005-0000-0000-000081060000}"/>
    <cellStyle name="20% - Accent1 3" xfId="54589" hidden="1" xr:uid="{00000000-0005-0000-0000-000082060000}"/>
    <cellStyle name="20% - Accent1 3" xfId="54622" hidden="1" xr:uid="{00000000-0005-0000-0000-000083060000}"/>
    <cellStyle name="20% - Accent1 3" xfId="54655" hidden="1" xr:uid="{00000000-0005-0000-0000-000084060000}"/>
    <cellStyle name="20% - Accent1 3" xfId="54688" hidden="1" xr:uid="{00000000-0005-0000-0000-000085060000}"/>
    <cellStyle name="20% - Accent1 3" xfId="54721" hidden="1" xr:uid="{00000000-0005-0000-0000-000086060000}"/>
    <cellStyle name="20% - Accent1 3" xfId="54751" hidden="1" xr:uid="{00000000-0005-0000-0000-000087060000}"/>
    <cellStyle name="20% - Accent1 3" xfId="54788" hidden="1" xr:uid="{00000000-0005-0000-0000-000088060000}"/>
    <cellStyle name="20% - Accent1 3" xfId="54821" hidden="1" xr:uid="{00000000-0005-0000-0000-000089060000}"/>
    <cellStyle name="20% - Accent1 3" xfId="54853" hidden="1" xr:uid="{00000000-0005-0000-0000-00008A060000}"/>
    <cellStyle name="20% - Accent1 3" xfId="54885" hidden="1" xr:uid="{00000000-0005-0000-0000-00008B060000}"/>
    <cellStyle name="20% - Accent1 3" xfId="54918" hidden="1" xr:uid="{00000000-0005-0000-0000-00008C060000}"/>
    <cellStyle name="20% - Accent1 3" xfId="54950" hidden="1" xr:uid="{00000000-0005-0000-0000-00008D060000}"/>
    <cellStyle name="20% - Accent1 3" xfId="54983" hidden="1" xr:uid="{00000000-0005-0000-0000-00008E060000}"/>
    <cellStyle name="20% - Accent1 3" xfId="55015" hidden="1" xr:uid="{00000000-0005-0000-0000-00008F060000}"/>
    <cellStyle name="20% - Accent1 3" xfId="55048" hidden="1" xr:uid="{00000000-0005-0000-0000-000090060000}"/>
    <cellStyle name="20% - Accent1 3" xfId="55081" hidden="1" xr:uid="{00000000-0005-0000-0000-000091060000}"/>
    <cellStyle name="20% - Accent1 3" xfId="55114" hidden="1" xr:uid="{00000000-0005-0000-0000-000092060000}"/>
    <cellStyle name="20% - Accent1 3" xfId="55147" hidden="1" xr:uid="{00000000-0005-0000-0000-000093060000}"/>
    <cellStyle name="20% - Accent1 3" xfId="55180" hidden="1" xr:uid="{00000000-0005-0000-0000-000094060000}"/>
    <cellStyle name="20% - Accent1 3" xfId="55213" hidden="1" xr:uid="{00000000-0005-0000-0000-000095060000}"/>
    <cellStyle name="20% - Accent1 3" xfId="55243" hidden="1" xr:uid="{00000000-0005-0000-0000-000096060000}"/>
    <cellStyle name="20% - Accent1 3" xfId="55280" hidden="1" xr:uid="{00000000-0005-0000-0000-000097060000}"/>
    <cellStyle name="20% - Accent1 3" xfId="55313" hidden="1" xr:uid="{00000000-0005-0000-0000-000098060000}"/>
    <cellStyle name="20% - Accent1 3" xfId="55345" hidden="1" xr:uid="{00000000-0005-0000-0000-000099060000}"/>
    <cellStyle name="20% - Accent1 3" xfId="55377" hidden="1" xr:uid="{00000000-0005-0000-0000-00009A060000}"/>
    <cellStyle name="20% - Accent1 3" xfId="55410" hidden="1" xr:uid="{00000000-0005-0000-0000-00009B060000}"/>
    <cellStyle name="20% - Accent1 3" xfId="55442" hidden="1" xr:uid="{00000000-0005-0000-0000-00009C060000}"/>
    <cellStyle name="20% - Accent1 3" xfId="55475" hidden="1" xr:uid="{00000000-0005-0000-0000-00009D060000}"/>
    <cellStyle name="20% - Accent1 3" xfId="55507" hidden="1" xr:uid="{00000000-0005-0000-0000-00009E060000}"/>
    <cellStyle name="20% - Accent1 3" xfId="55540" hidden="1" xr:uid="{00000000-0005-0000-0000-00009F060000}"/>
    <cellStyle name="20% - Accent1 3" xfId="55573" hidden="1" xr:uid="{00000000-0005-0000-0000-0000A0060000}"/>
    <cellStyle name="20% - Accent1 3" xfId="55606" hidden="1" xr:uid="{00000000-0005-0000-0000-0000A1060000}"/>
    <cellStyle name="20% - Accent1 3" xfId="55639" hidden="1" xr:uid="{00000000-0005-0000-0000-0000A2060000}"/>
    <cellStyle name="20% - Accent1 3" xfId="55672" hidden="1" xr:uid="{00000000-0005-0000-0000-0000A3060000}"/>
    <cellStyle name="20% - Accent1 3" xfId="55705" hidden="1" xr:uid="{00000000-0005-0000-0000-0000A4060000}"/>
    <cellStyle name="20% - Accent1 3" xfId="55735" hidden="1" xr:uid="{00000000-0005-0000-0000-0000A5060000}"/>
    <cellStyle name="20% - Accent1 3" xfId="55772" hidden="1" xr:uid="{00000000-0005-0000-0000-0000A6060000}"/>
    <cellStyle name="20% - Accent1 3" xfId="55805" hidden="1" xr:uid="{00000000-0005-0000-0000-0000A7060000}"/>
    <cellStyle name="20% - Accent1 3" xfId="55837" hidden="1" xr:uid="{00000000-0005-0000-0000-0000A8060000}"/>
    <cellStyle name="20% - Accent1 3" xfId="55869" hidden="1" xr:uid="{00000000-0005-0000-0000-0000A9060000}"/>
    <cellStyle name="20% - Accent1 3" xfId="55902" hidden="1" xr:uid="{00000000-0005-0000-0000-0000AA060000}"/>
    <cellStyle name="20% - Accent1 3" xfId="55934" hidden="1" xr:uid="{00000000-0005-0000-0000-0000AB060000}"/>
    <cellStyle name="20% - Accent1 3" xfId="55967" hidden="1" xr:uid="{00000000-0005-0000-0000-0000AC060000}"/>
    <cellStyle name="20% - Accent1 3" xfId="55999" hidden="1" xr:uid="{00000000-0005-0000-0000-0000AD060000}"/>
    <cellStyle name="20% - Accent1 3" xfId="56032" hidden="1" xr:uid="{00000000-0005-0000-0000-0000AE060000}"/>
    <cellStyle name="20% - Accent1 3" xfId="56065" hidden="1" xr:uid="{00000000-0005-0000-0000-0000AF060000}"/>
    <cellStyle name="20% - Accent1 3" xfId="56098" hidden="1" xr:uid="{00000000-0005-0000-0000-0000B0060000}"/>
    <cellStyle name="20% - Accent1 3" xfId="56131" hidden="1" xr:uid="{00000000-0005-0000-0000-0000B1060000}"/>
    <cellStyle name="20% - Accent1 3" xfId="56164" hidden="1" xr:uid="{00000000-0005-0000-0000-0000B2060000}"/>
    <cellStyle name="20% - Accent1 3" xfId="56197" hidden="1" xr:uid="{00000000-0005-0000-0000-0000B3060000}"/>
    <cellStyle name="20% - Accent1 3" xfId="56228" hidden="1" xr:uid="{00000000-0005-0000-0000-0000B4060000}"/>
    <cellStyle name="20% - Accent1 3" xfId="56265" hidden="1" xr:uid="{00000000-0005-0000-0000-0000B5060000}"/>
    <cellStyle name="20% - Accent1 3" xfId="56298" hidden="1" xr:uid="{00000000-0005-0000-0000-0000B6060000}"/>
    <cellStyle name="20% - Accent1 3" xfId="56330" hidden="1" xr:uid="{00000000-0005-0000-0000-0000B7060000}"/>
    <cellStyle name="20% - Accent1 3" xfId="56362" hidden="1" xr:uid="{00000000-0005-0000-0000-0000B8060000}"/>
    <cellStyle name="20% - Accent1 3" xfId="56395" hidden="1" xr:uid="{00000000-0005-0000-0000-0000B9060000}"/>
    <cellStyle name="20% - Accent1 3" xfId="56427" hidden="1" xr:uid="{00000000-0005-0000-0000-0000BA060000}"/>
    <cellStyle name="20% - Accent1 3" xfId="56460" hidden="1" xr:uid="{00000000-0005-0000-0000-0000BB060000}"/>
    <cellStyle name="20% - Accent1 3" xfId="56492" hidden="1" xr:uid="{00000000-0005-0000-0000-0000BC060000}"/>
    <cellStyle name="20% - Accent1 3" xfId="56525" hidden="1" xr:uid="{00000000-0005-0000-0000-0000BD060000}"/>
    <cellStyle name="20% - Accent1 3" xfId="56558" hidden="1" xr:uid="{00000000-0005-0000-0000-0000BE060000}"/>
    <cellStyle name="20% - Accent1 3" xfId="56591" hidden="1" xr:uid="{00000000-0005-0000-0000-0000BF060000}"/>
    <cellStyle name="20% - Accent1 3" xfId="56624" hidden="1" xr:uid="{00000000-0005-0000-0000-0000C0060000}"/>
    <cellStyle name="20% - Accent1 3" xfId="56657" hidden="1" xr:uid="{00000000-0005-0000-0000-0000C1060000}"/>
    <cellStyle name="20% - Accent1 3" xfId="56690" hidden="1" xr:uid="{00000000-0005-0000-0000-0000C2060000}"/>
    <cellStyle name="20% - Accent1 3" xfId="56759" hidden="1" xr:uid="{00000000-0005-0000-0000-0000C3060000}"/>
    <cellStyle name="20% - Accent1 3" xfId="56796" hidden="1" xr:uid="{00000000-0005-0000-0000-0000C4060000}"/>
    <cellStyle name="20% - Accent1 3" xfId="56829" hidden="1" xr:uid="{00000000-0005-0000-0000-0000C5060000}"/>
    <cellStyle name="20% - Accent1 3" xfId="56861" hidden="1" xr:uid="{00000000-0005-0000-0000-0000C6060000}"/>
    <cellStyle name="20% - Accent1 3" xfId="56893" hidden="1" xr:uid="{00000000-0005-0000-0000-0000C7060000}"/>
    <cellStyle name="20% - Accent1 3" xfId="56926" hidden="1" xr:uid="{00000000-0005-0000-0000-0000C8060000}"/>
    <cellStyle name="20% - Accent1 3" xfId="56958" hidden="1" xr:uid="{00000000-0005-0000-0000-0000C9060000}"/>
    <cellStyle name="20% - Accent1 3" xfId="56991" hidden="1" xr:uid="{00000000-0005-0000-0000-0000CA060000}"/>
    <cellStyle name="20% - Accent1 3" xfId="57023" hidden="1" xr:uid="{00000000-0005-0000-0000-0000CB060000}"/>
    <cellStyle name="20% - Accent1 3" xfId="57056" hidden="1" xr:uid="{00000000-0005-0000-0000-0000CC060000}"/>
    <cellStyle name="20% - Accent1 3" xfId="57089" hidden="1" xr:uid="{00000000-0005-0000-0000-0000CD060000}"/>
    <cellStyle name="20% - Accent1 3" xfId="57122" hidden="1" xr:uid="{00000000-0005-0000-0000-0000CE060000}"/>
    <cellStyle name="20% - Accent1 3" xfId="57155" hidden="1" xr:uid="{00000000-0005-0000-0000-0000CF060000}"/>
    <cellStyle name="20% - Accent1 3" xfId="57188" hidden="1" xr:uid="{00000000-0005-0000-0000-0000D0060000}"/>
    <cellStyle name="20% - Accent1 3" xfId="57221" hidden="1" xr:uid="{00000000-0005-0000-0000-0000D1060000}"/>
    <cellStyle name="20% - Accent1 3" xfId="57251" hidden="1" xr:uid="{00000000-0005-0000-0000-0000D2060000}"/>
    <cellStyle name="20% - Accent1 3" xfId="57288" hidden="1" xr:uid="{00000000-0005-0000-0000-0000D3060000}"/>
    <cellStyle name="20% - Accent1 3" xfId="57321" hidden="1" xr:uid="{00000000-0005-0000-0000-0000D4060000}"/>
    <cellStyle name="20% - Accent1 3" xfId="57353" hidden="1" xr:uid="{00000000-0005-0000-0000-0000D5060000}"/>
    <cellStyle name="20% - Accent1 3" xfId="57385" hidden="1" xr:uid="{00000000-0005-0000-0000-0000D6060000}"/>
    <cellStyle name="20% - Accent1 3" xfId="57418" hidden="1" xr:uid="{00000000-0005-0000-0000-0000D7060000}"/>
    <cellStyle name="20% - Accent1 3" xfId="57450" hidden="1" xr:uid="{00000000-0005-0000-0000-0000D8060000}"/>
    <cellStyle name="20% - Accent1 3" xfId="57483" hidden="1" xr:uid="{00000000-0005-0000-0000-0000D9060000}"/>
    <cellStyle name="20% - Accent1 3" xfId="57515" hidden="1" xr:uid="{00000000-0005-0000-0000-0000DA060000}"/>
    <cellStyle name="20% - Accent1 3" xfId="57548" hidden="1" xr:uid="{00000000-0005-0000-0000-0000DB060000}"/>
    <cellStyle name="20% - Accent1 3" xfId="57581" hidden="1" xr:uid="{00000000-0005-0000-0000-0000DC060000}"/>
    <cellStyle name="20% - Accent1 3" xfId="57614" hidden="1" xr:uid="{00000000-0005-0000-0000-0000DD060000}"/>
    <cellStyle name="20% - Accent1 3" xfId="57647" hidden="1" xr:uid="{00000000-0005-0000-0000-0000DE060000}"/>
    <cellStyle name="20% - Accent1 3" xfId="57680" hidden="1" xr:uid="{00000000-0005-0000-0000-0000DF060000}"/>
    <cellStyle name="20% - Accent1 3" xfId="57713" hidden="1" xr:uid="{00000000-0005-0000-0000-0000E0060000}"/>
    <cellStyle name="20% - Accent1 3" xfId="57743" hidden="1" xr:uid="{00000000-0005-0000-0000-0000E1060000}"/>
    <cellStyle name="20% - Accent1 3" xfId="57780" hidden="1" xr:uid="{00000000-0005-0000-0000-0000E2060000}"/>
    <cellStyle name="20% - Accent1 3" xfId="57813" hidden="1" xr:uid="{00000000-0005-0000-0000-0000E3060000}"/>
    <cellStyle name="20% - Accent1 3" xfId="57845" hidden="1" xr:uid="{00000000-0005-0000-0000-0000E4060000}"/>
    <cellStyle name="20% - Accent1 3" xfId="57877" hidden="1" xr:uid="{00000000-0005-0000-0000-0000E5060000}"/>
    <cellStyle name="20% - Accent1 3" xfId="57910" hidden="1" xr:uid="{00000000-0005-0000-0000-0000E6060000}"/>
    <cellStyle name="20% - Accent1 3" xfId="57942" hidden="1" xr:uid="{00000000-0005-0000-0000-0000E7060000}"/>
    <cellStyle name="20% - Accent1 3" xfId="57975" hidden="1" xr:uid="{00000000-0005-0000-0000-0000E8060000}"/>
    <cellStyle name="20% - Accent1 3" xfId="58007" hidden="1" xr:uid="{00000000-0005-0000-0000-0000E9060000}"/>
    <cellStyle name="20% - Accent1 3" xfId="58040" hidden="1" xr:uid="{00000000-0005-0000-0000-0000EA060000}"/>
    <cellStyle name="20% - Accent1 3" xfId="58073" hidden="1" xr:uid="{00000000-0005-0000-0000-0000EB060000}"/>
    <cellStyle name="20% - Accent1 3" xfId="58106" hidden="1" xr:uid="{00000000-0005-0000-0000-0000EC060000}"/>
    <cellStyle name="20% - Accent1 3" xfId="58139" hidden="1" xr:uid="{00000000-0005-0000-0000-0000ED060000}"/>
    <cellStyle name="20% - Accent1 3" xfId="58172" hidden="1" xr:uid="{00000000-0005-0000-0000-0000EE060000}"/>
    <cellStyle name="20% - Accent1 3" xfId="58205" hidden="1" xr:uid="{00000000-0005-0000-0000-0000EF060000}"/>
    <cellStyle name="20% - Accent1 3" xfId="58235" hidden="1" xr:uid="{00000000-0005-0000-0000-0000F0060000}"/>
    <cellStyle name="20% - Accent1 3" xfId="58272" hidden="1" xr:uid="{00000000-0005-0000-0000-0000F1060000}"/>
    <cellStyle name="20% - Accent1 3" xfId="58305" hidden="1" xr:uid="{00000000-0005-0000-0000-0000F2060000}"/>
    <cellStyle name="20% - Accent1 3" xfId="58337" hidden="1" xr:uid="{00000000-0005-0000-0000-0000F3060000}"/>
    <cellStyle name="20% - Accent1 3" xfId="58369" hidden="1" xr:uid="{00000000-0005-0000-0000-0000F4060000}"/>
    <cellStyle name="20% - Accent1 3" xfId="58402" hidden="1" xr:uid="{00000000-0005-0000-0000-0000F5060000}"/>
    <cellStyle name="20% - Accent1 3" xfId="58434" hidden="1" xr:uid="{00000000-0005-0000-0000-0000F6060000}"/>
    <cellStyle name="20% - Accent1 3" xfId="58467" hidden="1" xr:uid="{00000000-0005-0000-0000-0000F7060000}"/>
    <cellStyle name="20% - Accent1 3" xfId="58499" hidden="1" xr:uid="{00000000-0005-0000-0000-0000F8060000}"/>
    <cellStyle name="20% - Accent1 3" xfId="58532" hidden="1" xr:uid="{00000000-0005-0000-0000-0000F9060000}"/>
    <cellStyle name="20% - Accent1 3" xfId="58565" hidden="1" xr:uid="{00000000-0005-0000-0000-0000FA060000}"/>
    <cellStyle name="20% - Accent1 3" xfId="58598" hidden="1" xr:uid="{00000000-0005-0000-0000-0000FB060000}"/>
    <cellStyle name="20% - Accent1 3" xfId="58631" hidden="1" xr:uid="{00000000-0005-0000-0000-0000FC060000}"/>
    <cellStyle name="20% - Accent1 3" xfId="58664" hidden="1" xr:uid="{00000000-0005-0000-0000-0000FD060000}"/>
    <cellStyle name="20% - Accent1 3" xfId="58697" hidden="1" xr:uid="{00000000-0005-0000-0000-0000FE060000}"/>
    <cellStyle name="20% - Accent1 3" xfId="58727" hidden="1" xr:uid="{00000000-0005-0000-0000-0000FF060000}"/>
    <cellStyle name="20% - Accent1 3" xfId="58764" hidden="1" xr:uid="{00000000-0005-0000-0000-000000070000}"/>
    <cellStyle name="20% - Accent1 3" xfId="58797" hidden="1" xr:uid="{00000000-0005-0000-0000-000001070000}"/>
    <cellStyle name="20% - Accent1 3" xfId="58829" hidden="1" xr:uid="{00000000-0005-0000-0000-000002070000}"/>
    <cellStyle name="20% - Accent1 3" xfId="58861" hidden="1" xr:uid="{00000000-0005-0000-0000-000003070000}"/>
    <cellStyle name="20% - Accent1 3" xfId="58894" hidden="1" xr:uid="{00000000-0005-0000-0000-000004070000}"/>
    <cellStyle name="20% - Accent1 3" xfId="58926" hidden="1" xr:uid="{00000000-0005-0000-0000-000005070000}"/>
    <cellStyle name="20% - Accent1 3" xfId="58959" hidden="1" xr:uid="{00000000-0005-0000-0000-000006070000}"/>
    <cellStyle name="20% - Accent1 3" xfId="58991" hidden="1" xr:uid="{00000000-0005-0000-0000-000007070000}"/>
    <cellStyle name="20% - Accent1 3" xfId="59024" hidden="1" xr:uid="{00000000-0005-0000-0000-000008070000}"/>
    <cellStyle name="20% - Accent1 3" xfId="59057" hidden="1" xr:uid="{00000000-0005-0000-0000-000009070000}"/>
    <cellStyle name="20% - Accent1 3" xfId="59090" hidden="1" xr:uid="{00000000-0005-0000-0000-00000A070000}"/>
    <cellStyle name="20% - Accent1 3" xfId="59123" hidden="1" xr:uid="{00000000-0005-0000-0000-00000B070000}"/>
    <cellStyle name="20% - Accent1 3" xfId="59156" hidden="1" xr:uid="{00000000-0005-0000-0000-00000C070000}"/>
    <cellStyle name="20% - Accent1 3" xfId="59189" hidden="1" xr:uid="{00000000-0005-0000-0000-00000D070000}"/>
    <cellStyle name="20% - Accent1 3" xfId="59219" hidden="1" xr:uid="{00000000-0005-0000-0000-00000E070000}"/>
    <cellStyle name="20% - Accent1 3" xfId="59256" hidden="1" xr:uid="{00000000-0005-0000-0000-00000F070000}"/>
    <cellStyle name="20% - Accent1 3" xfId="59289" hidden="1" xr:uid="{00000000-0005-0000-0000-000010070000}"/>
    <cellStyle name="20% - Accent1 3" xfId="59321" hidden="1" xr:uid="{00000000-0005-0000-0000-000011070000}"/>
    <cellStyle name="20% - Accent1 3" xfId="59353" hidden="1" xr:uid="{00000000-0005-0000-0000-000012070000}"/>
    <cellStyle name="20% - Accent1 3" xfId="59386" hidden="1" xr:uid="{00000000-0005-0000-0000-000013070000}"/>
    <cellStyle name="20% - Accent1 3" xfId="59418" hidden="1" xr:uid="{00000000-0005-0000-0000-000014070000}"/>
    <cellStyle name="20% - Accent1 3" xfId="59451" hidden="1" xr:uid="{00000000-0005-0000-0000-000015070000}"/>
    <cellStyle name="20% - Accent1 3" xfId="59483" hidden="1" xr:uid="{00000000-0005-0000-0000-000016070000}"/>
    <cellStyle name="20% - Accent1 3" xfId="59516" hidden="1" xr:uid="{00000000-0005-0000-0000-000017070000}"/>
    <cellStyle name="20% - Accent1 3" xfId="59549" hidden="1" xr:uid="{00000000-0005-0000-0000-000018070000}"/>
    <cellStyle name="20% - Accent1 3" xfId="59582" hidden="1" xr:uid="{00000000-0005-0000-0000-000019070000}"/>
    <cellStyle name="20% - Accent1 3" xfId="59615" hidden="1" xr:uid="{00000000-0005-0000-0000-00001A070000}"/>
    <cellStyle name="20% - Accent1 3" xfId="59648" hidden="1" xr:uid="{00000000-0005-0000-0000-00001B070000}"/>
    <cellStyle name="20% - Accent1 3" xfId="59681" hidden="1" xr:uid="{00000000-0005-0000-0000-00001C070000}"/>
    <cellStyle name="20% - Accent1 3" xfId="59711" hidden="1" xr:uid="{00000000-0005-0000-0000-00001D070000}"/>
    <cellStyle name="20% - Accent1 3" xfId="59748" hidden="1" xr:uid="{00000000-0005-0000-0000-00001E070000}"/>
    <cellStyle name="20% - Accent1 3" xfId="59781" hidden="1" xr:uid="{00000000-0005-0000-0000-00001F070000}"/>
    <cellStyle name="20% - Accent1 3" xfId="59813" hidden="1" xr:uid="{00000000-0005-0000-0000-000020070000}"/>
    <cellStyle name="20% - Accent1 3" xfId="59845" hidden="1" xr:uid="{00000000-0005-0000-0000-000021070000}"/>
    <cellStyle name="20% - Accent1 3" xfId="59878" hidden="1" xr:uid="{00000000-0005-0000-0000-000022070000}"/>
    <cellStyle name="20% - Accent1 3" xfId="59910" hidden="1" xr:uid="{00000000-0005-0000-0000-000023070000}"/>
    <cellStyle name="20% - Accent1 3" xfId="59943" hidden="1" xr:uid="{00000000-0005-0000-0000-000024070000}"/>
    <cellStyle name="20% - Accent1 3" xfId="59975" hidden="1" xr:uid="{00000000-0005-0000-0000-000025070000}"/>
    <cellStyle name="20% - Accent1 3" xfId="60008" hidden="1" xr:uid="{00000000-0005-0000-0000-000026070000}"/>
    <cellStyle name="20% - Accent1 3" xfId="60041" hidden="1" xr:uid="{00000000-0005-0000-0000-000027070000}"/>
    <cellStyle name="20% - Accent1 3" xfId="60074" hidden="1" xr:uid="{00000000-0005-0000-0000-000028070000}"/>
    <cellStyle name="20% - Accent1 3" xfId="60107" hidden="1" xr:uid="{00000000-0005-0000-0000-000029070000}"/>
    <cellStyle name="20% - Accent1 3" xfId="60140" hidden="1" xr:uid="{00000000-0005-0000-0000-00002A070000}"/>
    <cellStyle name="20% - Accent1 3" xfId="60173" hidden="1" xr:uid="{00000000-0005-0000-0000-00002B070000}"/>
    <cellStyle name="20% - Accent1 3" xfId="60203" hidden="1" xr:uid="{00000000-0005-0000-0000-00002C070000}"/>
    <cellStyle name="20% - Accent1 3" xfId="60240" hidden="1" xr:uid="{00000000-0005-0000-0000-00002D070000}"/>
    <cellStyle name="20% - Accent1 3" xfId="60273" hidden="1" xr:uid="{00000000-0005-0000-0000-00002E070000}"/>
    <cellStyle name="20% - Accent1 3" xfId="60305" hidden="1" xr:uid="{00000000-0005-0000-0000-00002F070000}"/>
    <cellStyle name="20% - Accent1 3" xfId="60337" hidden="1" xr:uid="{00000000-0005-0000-0000-000030070000}"/>
    <cellStyle name="20% - Accent1 3" xfId="60370" hidden="1" xr:uid="{00000000-0005-0000-0000-000031070000}"/>
    <cellStyle name="20% - Accent1 3" xfId="60402" hidden="1" xr:uid="{00000000-0005-0000-0000-000032070000}"/>
    <cellStyle name="20% - Accent1 3" xfId="60435" hidden="1" xr:uid="{00000000-0005-0000-0000-000033070000}"/>
    <cellStyle name="20% - Accent1 3" xfId="60467" hidden="1" xr:uid="{00000000-0005-0000-0000-000034070000}"/>
    <cellStyle name="20% - Accent1 3" xfId="60500" hidden="1" xr:uid="{00000000-0005-0000-0000-000035070000}"/>
    <cellStyle name="20% - Accent1 3" xfId="60533" hidden="1" xr:uid="{00000000-0005-0000-0000-000036070000}"/>
    <cellStyle name="20% - Accent1 3" xfId="60566" hidden="1" xr:uid="{00000000-0005-0000-0000-000037070000}"/>
    <cellStyle name="20% - Accent1 3" xfId="60599" hidden="1" xr:uid="{00000000-0005-0000-0000-000038070000}"/>
    <cellStyle name="20% - Accent1 3" xfId="60632" hidden="1" xr:uid="{00000000-0005-0000-0000-000039070000}"/>
    <cellStyle name="20% - Accent1 3" xfId="60665" hidden="1" xr:uid="{00000000-0005-0000-0000-00003A070000}"/>
    <cellStyle name="20% - Accent1 3" xfId="60695" hidden="1" xr:uid="{00000000-0005-0000-0000-00003B070000}"/>
    <cellStyle name="20% - Accent1 3" xfId="60732" hidden="1" xr:uid="{00000000-0005-0000-0000-00003C070000}"/>
    <cellStyle name="20% - Accent1 3" xfId="60765" hidden="1" xr:uid="{00000000-0005-0000-0000-00003D070000}"/>
    <cellStyle name="20% - Accent1 3" xfId="60797" hidden="1" xr:uid="{00000000-0005-0000-0000-00003E070000}"/>
    <cellStyle name="20% - Accent1 3" xfId="60829" hidden="1" xr:uid="{00000000-0005-0000-0000-00003F070000}"/>
    <cellStyle name="20% - Accent1 3" xfId="60862" hidden="1" xr:uid="{00000000-0005-0000-0000-000040070000}"/>
    <cellStyle name="20% - Accent1 3" xfId="60894" hidden="1" xr:uid="{00000000-0005-0000-0000-000041070000}"/>
    <cellStyle name="20% - Accent1 3" xfId="60927" hidden="1" xr:uid="{00000000-0005-0000-0000-000042070000}"/>
    <cellStyle name="20% - Accent1 3" xfId="60959" hidden="1" xr:uid="{00000000-0005-0000-0000-000043070000}"/>
    <cellStyle name="20% - Accent1 3" xfId="60992" hidden="1" xr:uid="{00000000-0005-0000-0000-000044070000}"/>
    <cellStyle name="20% - Accent1 3" xfId="61025" hidden="1" xr:uid="{00000000-0005-0000-0000-000045070000}"/>
    <cellStyle name="20% - Accent1 3" xfId="61058" hidden="1" xr:uid="{00000000-0005-0000-0000-000046070000}"/>
    <cellStyle name="20% - Accent1 3" xfId="61091" hidden="1" xr:uid="{00000000-0005-0000-0000-000047070000}"/>
    <cellStyle name="20% - Accent1 3" xfId="61124" hidden="1" xr:uid="{00000000-0005-0000-0000-000048070000}"/>
    <cellStyle name="20% - Accent1 3" xfId="61157" hidden="1" xr:uid="{00000000-0005-0000-0000-000049070000}"/>
    <cellStyle name="20% - Accent1 3" xfId="61187" hidden="1" xr:uid="{00000000-0005-0000-0000-00004A070000}"/>
    <cellStyle name="20% - Accent1 3" xfId="61224" hidden="1" xr:uid="{00000000-0005-0000-0000-00004B070000}"/>
    <cellStyle name="20% - Accent1 3" xfId="61257" hidden="1" xr:uid="{00000000-0005-0000-0000-00004C070000}"/>
    <cellStyle name="20% - Accent1 3" xfId="61289" hidden="1" xr:uid="{00000000-0005-0000-0000-00004D070000}"/>
    <cellStyle name="20% - Accent1 3" xfId="61321" hidden="1" xr:uid="{00000000-0005-0000-0000-00004E070000}"/>
    <cellStyle name="20% - Accent1 3" xfId="61354" hidden="1" xr:uid="{00000000-0005-0000-0000-00004F070000}"/>
    <cellStyle name="20% - Accent1 3" xfId="61386" hidden="1" xr:uid="{00000000-0005-0000-0000-000050070000}"/>
    <cellStyle name="20% - Accent1 3" xfId="61419" hidden="1" xr:uid="{00000000-0005-0000-0000-000051070000}"/>
    <cellStyle name="20% - Accent1 3" xfId="61451" hidden="1" xr:uid="{00000000-0005-0000-0000-000052070000}"/>
    <cellStyle name="20% - Accent1 3" xfId="61484" hidden="1" xr:uid="{00000000-0005-0000-0000-000053070000}"/>
    <cellStyle name="20% - Accent1 3" xfId="61517" hidden="1" xr:uid="{00000000-0005-0000-0000-000054070000}"/>
    <cellStyle name="20% - Accent1 3" xfId="61550" hidden="1" xr:uid="{00000000-0005-0000-0000-000055070000}"/>
    <cellStyle name="20% - Accent1 3" xfId="61583" hidden="1" xr:uid="{00000000-0005-0000-0000-000056070000}"/>
    <cellStyle name="20% - Accent1 3" xfId="61616" hidden="1" xr:uid="{00000000-0005-0000-0000-000057070000}"/>
    <cellStyle name="20% - Accent1 3" xfId="61649" hidden="1" xr:uid="{00000000-0005-0000-0000-000058070000}"/>
    <cellStyle name="20% - Accent1 3" xfId="61679" hidden="1" xr:uid="{00000000-0005-0000-0000-000059070000}"/>
    <cellStyle name="20% - Accent1 3" xfId="61716" hidden="1" xr:uid="{00000000-0005-0000-0000-00005A070000}"/>
    <cellStyle name="20% - Accent1 3" xfId="61749" hidden="1" xr:uid="{00000000-0005-0000-0000-00005B070000}"/>
    <cellStyle name="20% - Accent1 3" xfId="61781" hidden="1" xr:uid="{00000000-0005-0000-0000-00005C070000}"/>
    <cellStyle name="20% - Accent1 3" xfId="61813" hidden="1" xr:uid="{00000000-0005-0000-0000-00005D070000}"/>
    <cellStyle name="20% - Accent1 3" xfId="61846" hidden="1" xr:uid="{00000000-0005-0000-0000-00005E070000}"/>
    <cellStyle name="20% - Accent1 3" xfId="61878" hidden="1" xr:uid="{00000000-0005-0000-0000-00005F070000}"/>
    <cellStyle name="20% - Accent1 3" xfId="61911" hidden="1" xr:uid="{00000000-0005-0000-0000-000060070000}"/>
    <cellStyle name="20% - Accent1 3" xfId="61943" hidden="1" xr:uid="{00000000-0005-0000-0000-000061070000}"/>
    <cellStyle name="20% - Accent1 3" xfId="61976" hidden="1" xr:uid="{00000000-0005-0000-0000-000062070000}"/>
    <cellStyle name="20% - Accent1 3" xfId="62009" hidden="1" xr:uid="{00000000-0005-0000-0000-000063070000}"/>
    <cellStyle name="20% - Accent1 3" xfId="62042" hidden="1" xr:uid="{00000000-0005-0000-0000-000064070000}"/>
    <cellStyle name="20% - Accent1 3" xfId="62075" hidden="1" xr:uid="{00000000-0005-0000-0000-000065070000}"/>
    <cellStyle name="20% - Accent1 3" xfId="62108" hidden="1" xr:uid="{00000000-0005-0000-0000-000066070000}"/>
    <cellStyle name="20% - Accent1 3" xfId="62141" hidden="1" xr:uid="{00000000-0005-0000-0000-000067070000}"/>
    <cellStyle name="20% - Accent1 3" xfId="62171" hidden="1" xr:uid="{00000000-0005-0000-0000-000068070000}"/>
    <cellStyle name="20% - Accent1 3" xfId="62208" hidden="1" xr:uid="{00000000-0005-0000-0000-000069070000}"/>
    <cellStyle name="20% - Accent1 3" xfId="62241" hidden="1" xr:uid="{00000000-0005-0000-0000-00006A070000}"/>
    <cellStyle name="20% - Accent1 3" xfId="62273" hidden="1" xr:uid="{00000000-0005-0000-0000-00006B070000}"/>
    <cellStyle name="20% - Accent1 3" xfId="62305" hidden="1" xr:uid="{00000000-0005-0000-0000-00006C070000}"/>
    <cellStyle name="20% - Accent1 3" xfId="62338" hidden="1" xr:uid="{00000000-0005-0000-0000-00006D070000}"/>
    <cellStyle name="20% - Accent1 3" xfId="62370" hidden="1" xr:uid="{00000000-0005-0000-0000-00006E070000}"/>
    <cellStyle name="20% - Accent1 3" xfId="62403" hidden="1" xr:uid="{00000000-0005-0000-0000-00006F070000}"/>
    <cellStyle name="20% - Accent1 3" xfId="62435" hidden="1" xr:uid="{00000000-0005-0000-0000-000070070000}"/>
    <cellStyle name="20% - Accent1 3" xfId="62468" hidden="1" xr:uid="{00000000-0005-0000-0000-000071070000}"/>
    <cellStyle name="20% - Accent1 3" xfId="62501" hidden="1" xr:uid="{00000000-0005-0000-0000-000072070000}"/>
    <cellStyle name="20% - Accent1 3" xfId="62534" hidden="1" xr:uid="{00000000-0005-0000-0000-000073070000}"/>
    <cellStyle name="20% - Accent1 3" xfId="62567" hidden="1" xr:uid="{00000000-0005-0000-0000-000074070000}"/>
    <cellStyle name="20% - Accent1 3" xfId="62600" hidden="1" xr:uid="{00000000-0005-0000-0000-000075070000}"/>
    <cellStyle name="20% - Accent1 3" xfId="62633" hidden="1" xr:uid="{00000000-0005-0000-0000-000076070000}"/>
    <cellStyle name="20% - Accent1 3" xfId="62663" hidden="1" xr:uid="{00000000-0005-0000-0000-000077070000}"/>
    <cellStyle name="20% - Accent1 3" xfId="62700" hidden="1" xr:uid="{00000000-0005-0000-0000-000078070000}"/>
    <cellStyle name="20% - Accent1 3" xfId="62733" hidden="1" xr:uid="{00000000-0005-0000-0000-000079070000}"/>
    <cellStyle name="20% - Accent1 3" xfId="62765" hidden="1" xr:uid="{00000000-0005-0000-0000-00007A070000}"/>
    <cellStyle name="20% - Accent1 3" xfId="62797" hidden="1" xr:uid="{00000000-0005-0000-0000-00007B070000}"/>
    <cellStyle name="20% - Accent1 3" xfId="62830" hidden="1" xr:uid="{00000000-0005-0000-0000-00007C070000}"/>
    <cellStyle name="20% - Accent1 3" xfId="62862" hidden="1" xr:uid="{00000000-0005-0000-0000-00007D070000}"/>
    <cellStyle name="20% - Accent1 3" xfId="62895" hidden="1" xr:uid="{00000000-0005-0000-0000-00007E070000}"/>
    <cellStyle name="20% - Accent1 3" xfId="62927" hidden="1" xr:uid="{00000000-0005-0000-0000-00007F070000}"/>
    <cellStyle name="20% - Accent1 3" xfId="62960" hidden="1" xr:uid="{00000000-0005-0000-0000-000080070000}"/>
    <cellStyle name="20% - Accent1 3" xfId="62993" hidden="1" xr:uid="{00000000-0005-0000-0000-000081070000}"/>
    <cellStyle name="20% - Accent1 3" xfId="63026" hidden="1" xr:uid="{00000000-0005-0000-0000-000082070000}"/>
    <cellStyle name="20% - Accent1 3" xfId="63059" hidden="1" xr:uid="{00000000-0005-0000-0000-000083070000}"/>
    <cellStyle name="20% - Accent1 3" xfId="63092" hidden="1" xr:uid="{00000000-0005-0000-0000-000084070000}"/>
    <cellStyle name="20% - Accent1 3" xfId="63125" xr:uid="{00000000-0005-0000-0000-000085070000}"/>
    <cellStyle name="20% - Accent2" xfId="751" builtinId="34" customBuiltin="1"/>
    <cellStyle name="20% - Accent2 2" xfId="20" xr:uid="{00000000-0005-0000-0000-000087070000}"/>
    <cellStyle name="20% - Accent2 3" xfId="216" hidden="1" xr:uid="{00000000-0005-0000-0000-000088070000}"/>
    <cellStyle name="20% - Accent2 3" xfId="245" hidden="1" xr:uid="{00000000-0005-0000-0000-000089070000}"/>
    <cellStyle name="20% - Accent2 3" xfId="283" hidden="1" xr:uid="{00000000-0005-0000-0000-00008A070000}"/>
    <cellStyle name="20% - Accent2 3" xfId="316" hidden="1" xr:uid="{00000000-0005-0000-0000-00008B070000}"/>
    <cellStyle name="20% - Accent2 3" xfId="348" hidden="1" xr:uid="{00000000-0005-0000-0000-00008C070000}"/>
    <cellStyle name="20% - Accent2 3" xfId="380" hidden="1" xr:uid="{00000000-0005-0000-0000-00008D070000}"/>
    <cellStyle name="20% - Accent2 3" xfId="413" hidden="1" xr:uid="{00000000-0005-0000-0000-00008E070000}"/>
    <cellStyle name="20% - Accent2 3" xfId="445" hidden="1" xr:uid="{00000000-0005-0000-0000-00008F070000}"/>
    <cellStyle name="20% - Accent2 3" xfId="478" hidden="1" xr:uid="{00000000-0005-0000-0000-000090070000}"/>
    <cellStyle name="20% - Accent2 3" xfId="510" hidden="1" xr:uid="{00000000-0005-0000-0000-000091070000}"/>
    <cellStyle name="20% - Accent2 3" xfId="543" hidden="1" xr:uid="{00000000-0005-0000-0000-000092070000}"/>
    <cellStyle name="20% - Accent2 3" xfId="576" hidden="1" xr:uid="{00000000-0005-0000-0000-000093070000}"/>
    <cellStyle name="20% - Accent2 3" xfId="609" hidden="1" xr:uid="{00000000-0005-0000-0000-000094070000}"/>
    <cellStyle name="20% - Accent2 3" xfId="642" hidden="1" xr:uid="{00000000-0005-0000-0000-000095070000}"/>
    <cellStyle name="20% - Accent2 3" xfId="675" hidden="1" xr:uid="{00000000-0005-0000-0000-000096070000}"/>
    <cellStyle name="20% - Accent2 3" xfId="708" hidden="1" xr:uid="{00000000-0005-0000-0000-000097070000}"/>
    <cellStyle name="20% - Accent2 3" xfId="784" hidden="1" xr:uid="{00000000-0005-0000-0000-000098070000}"/>
    <cellStyle name="20% - Accent2 3" xfId="821" hidden="1" xr:uid="{00000000-0005-0000-0000-000099070000}"/>
    <cellStyle name="20% - Accent2 3" xfId="854" hidden="1" xr:uid="{00000000-0005-0000-0000-00009A070000}"/>
    <cellStyle name="20% - Accent2 3" xfId="886" hidden="1" xr:uid="{00000000-0005-0000-0000-00009B070000}"/>
    <cellStyle name="20% - Accent2 3" xfId="918" hidden="1" xr:uid="{00000000-0005-0000-0000-00009C070000}"/>
    <cellStyle name="20% - Accent2 3" xfId="951" hidden="1" xr:uid="{00000000-0005-0000-0000-00009D070000}"/>
    <cellStyle name="20% - Accent2 3" xfId="983" hidden="1" xr:uid="{00000000-0005-0000-0000-00009E070000}"/>
    <cellStyle name="20% - Accent2 3" xfId="1016" hidden="1" xr:uid="{00000000-0005-0000-0000-00009F070000}"/>
    <cellStyle name="20% - Accent2 3" xfId="1048" hidden="1" xr:uid="{00000000-0005-0000-0000-0000A0070000}"/>
    <cellStyle name="20% - Accent2 3" xfId="1081" hidden="1" xr:uid="{00000000-0005-0000-0000-0000A1070000}"/>
    <cellStyle name="20% - Accent2 3" xfId="1114" hidden="1" xr:uid="{00000000-0005-0000-0000-0000A2070000}"/>
    <cellStyle name="20% - Accent2 3" xfId="1147" hidden="1" xr:uid="{00000000-0005-0000-0000-0000A3070000}"/>
    <cellStyle name="20% - Accent2 3" xfId="1180" hidden="1" xr:uid="{00000000-0005-0000-0000-0000A4070000}"/>
    <cellStyle name="20% - Accent2 3" xfId="1213" hidden="1" xr:uid="{00000000-0005-0000-0000-0000A5070000}"/>
    <cellStyle name="20% - Accent2 3" xfId="1246" hidden="1" xr:uid="{00000000-0005-0000-0000-0000A6070000}"/>
    <cellStyle name="20% - Accent2 3" xfId="1315" hidden="1" xr:uid="{00000000-0005-0000-0000-0000A7070000}"/>
    <cellStyle name="20% - Accent2 3" xfId="1352" hidden="1" xr:uid="{00000000-0005-0000-0000-0000A8070000}"/>
    <cellStyle name="20% - Accent2 3" xfId="1385" hidden="1" xr:uid="{00000000-0005-0000-0000-0000A9070000}"/>
    <cellStyle name="20% - Accent2 3" xfId="1417" hidden="1" xr:uid="{00000000-0005-0000-0000-0000AA070000}"/>
    <cellStyle name="20% - Accent2 3" xfId="1449" hidden="1" xr:uid="{00000000-0005-0000-0000-0000AB070000}"/>
    <cellStyle name="20% - Accent2 3" xfId="1482" hidden="1" xr:uid="{00000000-0005-0000-0000-0000AC070000}"/>
    <cellStyle name="20% - Accent2 3" xfId="1514" hidden="1" xr:uid="{00000000-0005-0000-0000-0000AD070000}"/>
    <cellStyle name="20% - Accent2 3" xfId="1547" hidden="1" xr:uid="{00000000-0005-0000-0000-0000AE070000}"/>
    <cellStyle name="20% - Accent2 3" xfId="1579" hidden="1" xr:uid="{00000000-0005-0000-0000-0000AF070000}"/>
    <cellStyle name="20% - Accent2 3" xfId="1612" hidden="1" xr:uid="{00000000-0005-0000-0000-0000B0070000}"/>
    <cellStyle name="20% - Accent2 3" xfId="1645" hidden="1" xr:uid="{00000000-0005-0000-0000-0000B1070000}"/>
    <cellStyle name="20% - Accent2 3" xfId="1678" hidden="1" xr:uid="{00000000-0005-0000-0000-0000B2070000}"/>
    <cellStyle name="20% - Accent2 3" xfId="1711" hidden="1" xr:uid="{00000000-0005-0000-0000-0000B3070000}"/>
    <cellStyle name="20% - Accent2 3" xfId="1744" hidden="1" xr:uid="{00000000-0005-0000-0000-0000B4070000}"/>
    <cellStyle name="20% - Accent2 3" xfId="1777" hidden="1" xr:uid="{00000000-0005-0000-0000-0000B5070000}"/>
    <cellStyle name="20% - Accent2 3" xfId="1807" hidden="1" xr:uid="{00000000-0005-0000-0000-0000B6070000}"/>
    <cellStyle name="20% - Accent2 3" xfId="1844" hidden="1" xr:uid="{00000000-0005-0000-0000-0000B7070000}"/>
    <cellStyle name="20% - Accent2 3" xfId="1877" hidden="1" xr:uid="{00000000-0005-0000-0000-0000B8070000}"/>
    <cellStyle name="20% - Accent2 3" xfId="1909" hidden="1" xr:uid="{00000000-0005-0000-0000-0000B9070000}"/>
    <cellStyle name="20% - Accent2 3" xfId="1941" hidden="1" xr:uid="{00000000-0005-0000-0000-0000BA070000}"/>
    <cellStyle name="20% - Accent2 3" xfId="1974" hidden="1" xr:uid="{00000000-0005-0000-0000-0000BB070000}"/>
    <cellStyle name="20% - Accent2 3" xfId="2006" hidden="1" xr:uid="{00000000-0005-0000-0000-0000BC070000}"/>
    <cellStyle name="20% - Accent2 3" xfId="2039" hidden="1" xr:uid="{00000000-0005-0000-0000-0000BD070000}"/>
    <cellStyle name="20% - Accent2 3" xfId="2071" hidden="1" xr:uid="{00000000-0005-0000-0000-0000BE070000}"/>
    <cellStyle name="20% - Accent2 3" xfId="2104" hidden="1" xr:uid="{00000000-0005-0000-0000-0000BF070000}"/>
    <cellStyle name="20% - Accent2 3" xfId="2137" hidden="1" xr:uid="{00000000-0005-0000-0000-0000C0070000}"/>
    <cellStyle name="20% - Accent2 3" xfId="2170" hidden="1" xr:uid="{00000000-0005-0000-0000-0000C1070000}"/>
    <cellStyle name="20% - Accent2 3" xfId="2203" hidden="1" xr:uid="{00000000-0005-0000-0000-0000C2070000}"/>
    <cellStyle name="20% - Accent2 3" xfId="2236" hidden="1" xr:uid="{00000000-0005-0000-0000-0000C3070000}"/>
    <cellStyle name="20% - Accent2 3" xfId="2269" hidden="1" xr:uid="{00000000-0005-0000-0000-0000C4070000}"/>
    <cellStyle name="20% - Accent2 3" xfId="2299" hidden="1" xr:uid="{00000000-0005-0000-0000-0000C5070000}"/>
    <cellStyle name="20% - Accent2 3" xfId="2336" hidden="1" xr:uid="{00000000-0005-0000-0000-0000C6070000}"/>
    <cellStyle name="20% - Accent2 3" xfId="2369" hidden="1" xr:uid="{00000000-0005-0000-0000-0000C7070000}"/>
    <cellStyle name="20% - Accent2 3" xfId="2401" hidden="1" xr:uid="{00000000-0005-0000-0000-0000C8070000}"/>
    <cellStyle name="20% - Accent2 3" xfId="2433" hidden="1" xr:uid="{00000000-0005-0000-0000-0000C9070000}"/>
    <cellStyle name="20% - Accent2 3" xfId="2466" hidden="1" xr:uid="{00000000-0005-0000-0000-0000CA070000}"/>
    <cellStyle name="20% - Accent2 3" xfId="2498" hidden="1" xr:uid="{00000000-0005-0000-0000-0000CB070000}"/>
    <cellStyle name="20% - Accent2 3" xfId="2531" hidden="1" xr:uid="{00000000-0005-0000-0000-0000CC070000}"/>
    <cellStyle name="20% - Accent2 3" xfId="2563" hidden="1" xr:uid="{00000000-0005-0000-0000-0000CD070000}"/>
    <cellStyle name="20% - Accent2 3" xfId="2596" hidden="1" xr:uid="{00000000-0005-0000-0000-0000CE070000}"/>
    <cellStyle name="20% - Accent2 3" xfId="2629" hidden="1" xr:uid="{00000000-0005-0000-0000-0000CF070000}"/>
    <cellStyle name="20% - Accent2 3" xfId="2662" hidden="1" xr:uid="{00000000-0005-0000-0000-0000D0070000}"/>
    <cellStyle name="20% - Accent2 3" xfId="2695" hidden="1" xr:uid="{00000000-0005-0000-0000-0000D1070000}"/>
    <cellStyle name="20% - Accent2 3" xfId="2728" hidden="1" xr:uid="{00000000-0005-0000-0000-0000D2070000}"/>
    <cellStyle name="20% - Accent2 3" xfId="2761" hidden="1" xr:uid="{00000000-0005-0000-0000-0000D3070000}"/>
    <cellStyle name="20% - Accent2 3" xfId="2791" hidden="1" xr:uid="{00000000-0005-0000-0000-0000D4070000}"/>
    <cellStyle name="20% - Accent2 3" xfId="2828" hidden="1" xr:uid="{00000000-0005-0000-0000-0000D5070000}"/>
    <cellStyle name="20% - Accent2 3" xfId="2861" hidden="1" xr:uid="{00000000-0005-0000-0000-0000D6070000}"/>
    <cellStyle name="20% - Accent2 3" xfId="2893" hidden="1" xr:uid="{00000000-0005-0000-0000-0000D7070000}"/>
    <cellStyle name="20% - Accent2 3" xfId="2925" hidden="1" xr:uid="{00000000-0005-0000-0000-0000D8070000}"/>
    <cellStyle name="20% - Accent2 3" xfId="2958" hidden="1" xr:uid="{00000000-0005-0000-0000-0000D9070000}"/>
    <cellStyle name="20% - Accent2 3" xfId="2990" hidden="1" xr:uid="{00000000-0005-0000-0000-0000DA070000}"/>
    <cellStyle name="20% - Accent2 3" xfId="3023" hidden="1" xr:uid="{00000000-0005-0000-0000-0000DB070000}"/>
    <cellStyle name="20% - Accent2 3" xfId="3055" hidden="1" xr:uid="{00000000-0005-0000-0000-0000DC070000}"/>
    <cellStyle name="20% - Accent2 3" xfId="3088" hidden="1" xr:uid="{00000000-0005-0000-0000-0000DD070000}"/>
    <cellStyle name="20% - Accent2 3" xfId="3121" hidden="1" xr:uid="{00000000-0005-0000-0000-0000DE070000}"/>
    <cellStyle name="20% - Accent2 3" xfId="3154" hidden="1" xr:uid="{00000000-0005-0000-0000-0000DF070000}"/>
    <cellStyle name="20% - Accent2 3" xfId="3187" hidden="1" xr:uid="{00000000-0005-0000-0000-0000E0070000}"/>
    <cellStyle name="20% - Accent2 3" xfId="3220" hidden="1" xr:uid="{00000000-0005-0000-0000-0000E1070000}"/>
    <cellStyle name="20% - Accent2 3" xfId="3253" hidden="1" xr:uid="{00000000-0005-0000-0000-0000E2070000}"/>
    <cellStyle name="20% - Accent2 3" xfId="3283" hidden="1" xr:uid="{00000000-0005-0000-0000-0000E3070000}"/>
    <cellStyle name="20% - Accent2 3" xfId="3320" hidden="1" xr:uid="{00000000-0005-0000-0000-0000E4070000}"/>
    <cellStyle name="20% - Accent2 3" xfId="3353" hidden="1" xr:uid="{00000000-0005-0000-0000-0000E5070000}"/>
    <cellStyle name="20% - Accent2 3" xfId="3385" hidden="1" xr:uid="{00000000-0005-0000-0000-0000E6070000}"/>
    <cellStyle name="20% - Accent2 3" xfId="3417" hidden="1" xr:uid="{00000000-0005-0000-0000-0000E7070000}"/>
    <cellStyle name="20% - Accent2 3" xfId="3450" hidden="1" xr:uid="{00000000-0005-0000-0000-0000E8070000}"/>
    <cellStyle name="20% - Accent2 3" xfId="3482" hidden="1" xr:uid="{00000000-0005-0000-0000-0000E9070000}"/>
    <cellStyle name="20% - Accent2 3" xfId="3515" hidden="1" xr:uid="{00000000-0005-0000-0000-0000EA070000}"/>
    <cellStyle name="20% - Accent2 3" xfId="3547" hidden="1" xr:uid="{00000000-0005-0000-0000-0000EB070000}"/>
    <cellStyle name="20% - Accent2 3" xfId="3580" hidden="1" xr:uid="{00000000-0005-0000-0000-0000EC070000}"/>
    <cellStyle name="20% - Accent2 3" xfId="3613" hidden="1" xr:uid="{00000000-0005-0000-0000-0000ED070000}"/>
    <cellStyle name="20% - Accent2 3" xfId="3646" hidden="1" xr:uid="{00000000-0005-0000-0000-0000EE070000}"/>
    <cellStyle name="20% - Accent2 3" xfId="3679" hidden="1" xr:uid="{00000000-0005-0000-0000-0000EF070000}"/>
    <cellStyle name="20% - Accent2 3" xfId="3712" hidden="1" xr:uid="{00000000-0005-0000-0000-0000F0070000}"/>
    <cellStyle name="20% - Accent2 3" xfId="3745" hidden="1" xr:uid="{00000000-0005-0000-0000-0000F1070000}"/>
    <cellStyle name="20% - Accent2 3" xfId="3775" hidden="1" xr:uid="{00000000-0005-0000-0000-0000F2070000}"/>
    <cellStyle name="20% - Accent2 3" xfId="3812" hidden="1" xr:uid="{00000000-0005-0000-0000-0000F3070000}"/>
    <cellStyle name="20% - Accent2 3" xfId="3845" hidden="1" xr:uid="{00000000-0005-0000-0000-0000F4070000}"/>
    <cellStyle name="20% - Accent2 3" xfId="3877" hidden="1" xr:uid="{00000000-0005-0000-0000-0000F5070000}"/>
    <cellStyle name="20% - Accent2 3" xfId="3909" hidden="1" xr:uid="{00000000-0005-0000-0000-0000F6070000}"/>
    <cellStyle name="20% - Accent2 3" xfId="3942" hidden="1" xr:uid="{00000000-0005-0000-0000-0000F7070000}"/>
    <cellStyle name="20% - Accent2 3" xfId="3974" hidden="1" xr:uid="{00000000-0005-0000-0000-0000F8070000}"/>
    <cellStyle name="20% - Accent2 3" xfId="4007" hidden="1" xr:uid="{00000000-0005-0000-0000-0000F9070000}"/>
    <cellStyle name="20% - Accent2 3" xfId="4039" hidden="1" xr:uid="{00000000-0005-0000-0000-0000FA070000}"/>
    <cellStyle name="20% - Accent2 3" xfId="4072" hidden="1" xr:uid="{00000000-0005-0000-0000-0000FB070000}"/>
    <cellStyle name="20% - Accent2 3" xfId="4105" hidden="1" xr:uid="{00000000-0005-0000-0000-0000FC070000}"/>
    <cellStyle name="20% - Accent2 3" xfId="4138" hidden="1" xr:uid="{00000000-0005-0000-0000-0000FD070000}"/>
    <cellStyle name="20% - Accent2 3" xfId="4171" hidden="1" xr:uid="{00000000-0005-0000-0000-0000FE070000}"/>
    <cellStyle name="20% - Accent2 3" xfId="4204" hidden="1" xr:uid="{00000000-0005-0000-0000-0000FF070000}"/>
    <cellStyle name="20% - Accent2 3" xfId="4237" hidden="1" xr:uid="{00000000-0005-0000-0000-000000080000}"/>
    <cellStyle name="20% - Accent2 3" xfId="4267" hidden="1" xr:uid="{00000000-0005-0000-0000-000001080000}"/>
    <cellStyle name="20% - Accent2 3" xfId="4304" hidden="1" xr:uid="{00000000-0005-0000-0000-000002080000}"/>
    <cellStyle name="20% - Accent2 3" xfId="4337" hidden="1" xr:uid="{00000000-0005-0000-0000-000003080000}"/>
    <cellStyle name="20% - Accent2 3" xfId="4369" hidden="1" xr:uid="{00000000-0005-0000-0000-000004080000}"/>
    <cellStyle name="20% - Accent2 3" xfId="4401" hidden="1" xr:uid="{00000000-0005-0000-0000-000005080000}"/>
    <cellStyle name="20% - Accent2 3" xfId="4434" hidden="1" xr:uid="{00000000-0005-0000-0000-000006080000}"/>
    <cellStyle name="20% - Accent2 3" xfId="4466" hidden="1" xr:uid="{00000000-0005-0000-0000-000007080000}"/>
    <cellStyle name="20% - Accent2 3" xfId="4499" hidden="1" xr:uid="{00000000-0005-0000-0000-000008080000}"/>
    <cellStyle name="20% - Accent2 3" xfId="4531" hidden="1" xr:uid="{00000000-0005-0000-0000-000009080000}"/>
    <cellStyle name="20% - Accent2 3" xfId="4564" hidden="1" xr:uid="{00000000-0005-0000-0000-00000A080000}"/>
    <cellStyle name="20% - Accent2 3" xfId="4597" hidden="1" xr:uid="{00000000-0005-0000-0000-00000B080000}"/>
    <cellStyle name="20% - Accent2 3" xfId="4630" hidden="1" xr:uid="{00000000-0005-0000-0000-00000C080000}"/>
    <cellStyle name="20% - Accent2 3" xfId="4663" hidden="1" xr:uid="{00000000-0005-0000-0000-00000D080000}"/>
    <cellStyle name="20% - Accent2 3" xfId="4696" hidden="1" xr:uid="{00000000-0005-0000-0000-00000E080000}"/>
    <cellStyle name="20% - Accent2 3" xfId="4729" hidden="1" xr:uid="{00000000-0005-0000-0000-00000F080000}"/>
    <cellStyle name="20% - Accent2 3" xfId="4759" hidden="1" xr:uid="{00000000-0005-0000-0000-000010080000}"/>
    <cellStyle name="20% - Accent2 3" xfId="4796" hidden="1" xr:uid="{00000000-0005-0000-0000-000011080000}"/>
    <cellStyle name="20% - Accent2 3" xfId="4829" hidden="1" xr:uid="{00000000-0005-0000-0000-000012080000}"/>
    <cellStyle name="20% - Accent2 3" xfId="4861" hidden="1" xr:uid="{00000000-0005-0000-0000-000013080000}"/>
    <cellStyle name="20% - Accent2 3" xfId="4893" hidden="1" xr:uid="{00000000-0005-0000-0000-000014080000}"/>
    <cellStyle name="20% - Accent2 3" xfId="4926" hidden="1" xr:uid="{00000000-0005-0000-0000-000015080000}"/>
    <cellStyle name="20% - Accent2 3" xfId="4958" hidden="1" xr:uid="{00000000-0005-0000-0000-000016080000}"/>
    <cellStyle name="20% - Accent2 3" xfId="4991" hidden="1" xr:uid="{00000000-0005-0000-0000-000017080000}"/>
    <cellStyle name="20% - Accent2 3" xfId="5023" hidden="1" xr:uid="{00000000-0005-0000-0000-000018080000}"/>
    <cellStyle name="20% - Accent2 3" xfId="5056" hidden="1" xr:uid="{00000000-0005-0000-0000-000019080000}"/>
    <cellStyle name="20% - Accent2 3" xfId="5089" hidden="1" xr:uid="{00000000-0005-0000-0000-00001A080000}"/>
    <cellStyle name="20% - Accent2 3" xfId="5122" hidden="1" xr:uid="{00000000-0005-0000-0000-00001B080000}"/>
    <cellStyle name="20% - Accent2 3" xfId="5155" hidden="1" xr:uid="{00000000-0005-0000-0000-00001C080000}"/>
    <cellStyle name="20% - Accent2 3" xfId="5188" hidden="1" xr:uid="{00000000-0005-0000-0000-00001D080000}"/>
    <cellStyle name="20% - Accent2 3" xfId="5221" hidden="1" xr:uid="{00000000-0005-0000-0000-00001E080000}"/>
    <cellStyle name="20% - Accent2 3" xfId="5251" hidden="1" xr:uid="{00000000-0005-0000-0000-00001F080000}"/>
    <cellStyle name="20% - Accent2 3" xfId="5288" hidden="1" xr:uid="{00000000-0005-0000-0000-000020080000}"/>
    <cellStyle name="20% - Accent2 3" xfId="5321" hidden="1" xr:uid="{00000000-0005-0000-0000-000021080000}"/>
    <cellStyle name="20% - Accent2 3" xfId="5353" hidden="1" xr:uid="{00000000-0005-0000-0000-000022080000}"/>
    <cellStyle name="20% - Accent2 3" xfId="5385" hidden="1" xr:uid="{00000000-0005-0000-0000-000023080000}"/>
    <cellStyle name="20% - Accent2 3" xfId="5418" hidden="1" xr:uid="{00000000-0005-0000-0000-000024080000}"/>
    <cellStyle name="20% - Accent2 3" xfId="5450" hidden="1" xr:uid="{00000000-0005-0000-0000-000025080000}"/>
    <cellStyle name="20% - Accent2 3" xfId="5483" hidden="1" xr:uid="{00000000-0005-0000-0000-000026080000}"/>
    <cellStyle name="20% - Accent2 3" xfId="5515" hidden="1" xr:uid="{00000000-0005-0000-0000-000027080000}"/>
    <cellStyle name="20% - Accent2 3" xfId="5548" hidden="1" xr:uid="{00000000-0005-0000-0000-000028080000}"/>
    <cellStyle name="20% - Accent2 3" xfId="5581" hidden="1" xr:uid="{00000000-0005-0000-0000-000029080000}"/>
    <cellStyle name="20% - Accent2 3" xfId="5614" hidden="1" xr:uid="{00000000-0005-0000-0000-00002A080000}"/>
    <cellStyle name="20% - Accent2 3" xfId="5647" hidden="1" xr:uid="{00000000-0005-0000-0000-00002B080000}"/>
    <cellStyle name="20% - Accent2 3" xfId="5680" hidden="1" xr:uid="{00000000-0005-0000-0000-00002C080000}"/>
    <cellStyle name="20% - Accent2 3" xfId="5713" hidden="1" xr:uid="{00000000-0005-0000-0000-00002D080000}"/>
    <cellStyle name="20% - Accent2 3" xfId="5743" hidden="1" xr:uid="{00000000-0005-0000-0000-00002E080000}"/>
    <cellStyle name="20% - Accent2 3" xfId="5780" hidden="1" xr:uid="{00000000-0005-0000-0000-00002F080000}"/>
    <cellStyle name="20% - Accent2 3" xfId="5813" hidden="1" xr:uid="{00000000-0005-0000-0000-000030080000}"/>
    <cellStyle name="20% - Accent2 3" xfId="5845" hidden="1" xr:uid="{00000000-0005-0000-0000-000031080000}"/>
    <cellStyle name="20% - Accent2 3" xfId="5877" hidden="1" xr:uid="{00000000-0005-0000-0000-000032080000}"/>
    <cellStyle name="20% - Accent2 3" xfId="5910" hidden="1" xr:uid="{00000000-0005-0000-0000-000033080000}"/>
    <cellStyle name="20% - Accent2 3" xfId="5942" hidden="1" xr:uid="{00000000-0005-0000-0000-000034080000}"/>
    <cellStyle name="20% - Accent2 3" xfId="5975" hidden="1" xr:uid="{00000000-0005-0000-0000-000035080000}"/>
    <cellStyle name="20% - Accent2 3" xfId="6007" hidden="1" xr:uid="{00000000-0005-0000-0000-000036080000}"/>
    <cellStyle name="20% - Accent2 3" xfId="6040" hidden="1" xr:uid="{00000000-0005-0000-0000-000037080000}"/>
    <cellStyle name="20% - Accent2 3" xfId="6073" hidden="1" xr:uid="{00000000-0005-0000-0000-000038080000}"/>
    <cellStyle name="20% - Accent2 3" xfId="6106" hidden="1" xr:uid="{00000000-0005-0000-0000-000039080000}"/>
    <cellStyle name="20% - Accent2 3" xfId="6139" hidden="1" xr:uid="{00000000-0005-0000-0000-00003A080000}"/>
    <cellStyle name="20% - Accent2 3" xfId="6172" hidden="1" xr:uid="{00000000-0005-0000-0000-00003B080000}"/>
    <cellStyle name="20% - Accent2 3" xfId="6205" hidden="1" xr:uid="{00000000-0005-0000-0000-00003C080000}"/>
    <cellStyle name="20% - Accent2 3" xfId="6235" hidden="1" xr:uid="{00000000-0005-0000-0000-00003D080000}"/>
    <cellStyle name="20% - Accent2 3" xfId="6272" hidden="1" xr:uid="{00000000-0005-0000-0000-00003E080000}"/>
    <cellStyle name="20% - Accent2 3" xfId="6305" hidden="1" xr:uid="{00000000-0005-0000-0000-00003F080000}"/>
    <cellStyle name="20% - Accent2 3" xfId="6337" hidden="1" xr:uid="{00000000-0005-0000-0000-000040080000}"/>
    <cellStyle name="20% - Accent2 3" xfId="6369" hidden="1" xr:uid="{00000000-0005-0000-0000-000041080000}"/>
    <cellStyle name="20% - Accent2 3" xfId="6402" hidden="1" xr:uid="{00000000-0005-0000-0000-000042080000}"/>
    <cellStyle name="20% - Accent2 3" xfId="6434" hidden="1" xr:uid="{00000000-0005-0000-0000-000043080000}"/>
    <cellStyle name="20% - Accent2 3" xfId="6467" hidden="1" xr:uid="{00000000-0005-0000-0000-000044080000}"/>
    <cellStyle name="20% - Accent2 3" xfId="6499" hidden="1" xr:uid="{00000000-0005-0000-0000-000045080000}"/>
    <cellStyle name="20% - Accent2 3" xfId="6532" hidden="1" xr:uid="{00000000-0005-0000-0000-000046080000}"/>
    <cellStyle name="20% - Accent2 3" xfId="6565" hidden="1" xr:uid="{00000000-0005-0000-0000-000047080000}"/>
    <cellStyle name="20% - Accent2 3" xfId="6598" hidden="1" xr:uid="{00000000-0005-0000-0000-000048080000}"/>
    <cellStyle name="20% - Accent2 3" xfId="6631" hidden="1" xr:uid="{00000000-0005-0000-0000-000049080000}"/>
    <cellStyle name="20% - Accent2 3" xfId="6664" hidden="1" xr:uid="{00000000-0005-0000-0000-00004A080000}"/>
    <cellStyle name="20% - Accent2 3" xfId="6697" hidden="1" xr:uid="{00000000-0005-0000-0000-00004B080000}"/>
    <cellStyle name="20% - Accent2 3" xfId="6727" hidden="1" xr:uid="{00000000-0005-0000-0000-00004C080000}"/>
    <cellStyle name="20% - Accent2 3" xfId="6764" hidden="1" xr:uid="{00000000-0005-0000-0000-00004D080000}"/>
    <cellStyle name="20% - Accent2 3" xfId="6797" hidden="1" xr:uid="{00000000-0005-0000-0000-00004E080000}"/>
    <cellStyle name="20% - Accent2 3" xfId="6829" hidden="1" xr:uid="{00000000-0005-0000-0000-00004F080000}"/>
    <cellStyle name="20% - Accent2 3" xfId="6861" hidden="1" xr:uid="{00000000-0005-0000-0000-000050080000}"/>
    <cellStyle name="20% - Accent2 3" xfId="6894" hidden="1" xr:uid="{00000000-0005-0000-0000-000051080000}"/>
    <cellStyle name="20% - Accent2 3" xfId="6926" hidden="1" xr:uid="{00000000-0005-0000-0000-000052080000}"/>
    <cellStyle name="20% - Accent2 3" xfId="6959" hidden="1" xr:uid="{00000000-0005-0000-0000-000053080000}"/>
    <cellStyle name="20% - Accent2 3" xfId="6991" hidden="1" xr:uid="{00000000-0005-0000-0000-000054080000}"/>
    <cellStyle name="20% - Accent2 3" xfId="7024" hidden="1" xr:uid="{00000000-0005-0000-0000-000055080000}"/>
    <cellStyle name="20% - Accent2 3" xfId="7057" hidden="1" xr:uid="{00000000-0005-0000-0000-000056080000}"/>
    <cellStyle name="20% - Accent2 3" xfId="7090" hidden="1" xr:uid="{00000000-0005-0000-0000-000057080000}"/>
    <cellStyle name="20% - Accent2 3" xfId="7123" hidden="1" xr:uid="{00000000-0005-0000-0000-000058080000}"/>
    <cellStyle name="20% - Accent2 3" xfId="7156" hidden="1" xr:uid="{00000000-0005-0000-0000-000059080000}"/>
    <cellStyle name="20% - Accent2 3" xfId="7189" hidden="1" xr:uid="{00000000-0005-0000-0000-00005A080000}"/>
    <cellStyle name="20% - Accent2 3" xfId="7219" hidden="1" xr:uid="{00000000-0005-0000-0000-00005B080000}"/>
    <cellStyle name="20% - Accent2 3" xfId="7256" hidden="1" xr:uid="{00000000-0005-0000-0000-00005C080000}"/>
    <cellStyle name="20% - Accent2 3" xfId="7289" hidden="1" xr:uid="{00000000-0005-0000-0000-00005D080000}"/>
    <cellStyle name="20% - Accent2 3" xfId="7321" hidden="1" xr:uid="{00000000-0005-0000-0000-00005E080000}"/>
    <cellStyle name="20% - Accent2 3" xfId="7353" hidden="1" xr:uid="{00000000-0005-0000-0000-00005F080000}"/>
    <cellStyle name="20% - Accent2 3" xfId="7386" hidden="1" xr:uid="{00000000-0005-0000-0000-000060080000}"/>
    <cellStyle name="20% - Accent2 3" xfId="7418" hidden="1" xr:uid="{00000000-0005-0000-0000-000061080000}"/>
    <cellStyle name="20% - Accent2 3" xfId="7451" hidden="1" xr:uid="{00000000-0005-0000-0000-000062080000}"/>
    <cellStyle name="20% - Accent2 3" xfId="7483" hidden="1" xr:uid="{00000000-0005-0000-0000-000063080000}"/>
    <cellStyle name="20% - Accent2 3" xfId="7516" hidden="1" xr:uid="{00000000-0005-0000-0000-000064080000}"/>
    <cellStyle name="20% - Accent2 3" xfId="7549" hidden="1" xr:uid="{00000000-0005-0000-0000-000065080000}"/>
    <cellStyle name="20% - Accent2 3" xfId="7582" hidden="1" xr:uid="{00000000-0005-0000-0000-000066080000}"/>
    <cellStyle name="20% - Accent2 3" xfId="7615" hidden="1" xr:uid="{00000000-0005-0000-0000-000067080000}"/>
    <cellStyle name="20% - Accent2 3" xfId="7648" hidden="1" xr:uid="{00000000-0005-0000-0000-000068080000}"/>
    <cellStyle name="20% - Accent2 3" xfId="7681" hidden="1" xr:uid="{00000000-0005-0000-0000-000069080000}"/>
    <cellStyle name="20% - Accent2 3" xfId="7727" hidden="1" xr:uid="{00000000-0005-0000-0000-00006A080000}"/>
    <cellStyle name="20% - Accent2 3" xfId="7764" hidden="1" xr:uid="{00000000-0005-0000-0000-00006B080000}"/>
    <cellStyle name="20% - Accent2 3" xfId="7797" hidden="1" xr:uid="{00000000-0005-0000-0000-00006C080000}"/>
    <cellStyle name="20% - Accent2 3" xfId="7829" hidden="1" xr:uid="{00000000-0005-0000-0000-00006D080000}"/>
    <cellStyle name="20% - Accent2 3" xfId="7861" hidden="1" xr:uid="{00000000-0005-0000-0000-00006E080000}"/>
    <cellStyle name="20% - Accent2 3" xfId="7894" hidden="1" xr:uid="{00000000-0005-0000-0000-00006F080000}"/>
    <cellStyle name="20% - Accent2 3" xfId="7926" hidden="1" xr:uid="{00000000-0005-0000-0000-000070080000}"/>
    <cellStyle name="20% - Accent2 3" xfId="7959" hidden="1" xr:uid="{00000000-0005-0000-0000-000071080000}"/>
    <cellStyle name="20% - Accent2 3" xfId="7991" hidden="1" xr:uid="{00000000-0005-0000-0000-000072080000}"/>
    <cellStyle name="20% - Accent2 3" xfId="8024" hidden="1" xr:uid="{00000000-0005-0000-0000-000073080000}"/>
    <cellStyle name="20% - Accent2 3" xfId="8057" hidden="1" xr:uid="{00000000-0005-0000-0000-000074080000}"/>
    <cellStyle name="20% - Accent2 3" xfId="8090" hidden="1" xr:uid="{00000000-0005-0000-0000-000075080000}"/>
    <cellStyle name="20% - Accent2 3" xfId="8123" hidden="1" xr:uid="{00000000-0005-0000-0000-000076080000}"/>
    <cellStyle name="20% - Accent2 3" xfId="8156" hidden="1" xr:uid="{00000000-0005-0000-0000-000077080000}"/>
    <cellStyle name="20% - Accent2 3" xfId="8189" hidden="1" xr:uid="{00000000-0005-0000-0000-000078080000}"/>
    <cellStyle name="20% - Accent2 3" xfId="8259" hidden="1" xr:uid="{00000000-0005-0000-0000-000079080000}"/>
    <cellStyle name="20% - Accent2 3" xfId="8296" hidden="1" xr:uid="{00000000-0005-0000-0000-00007A080000}"/>
    <cellStyle name="20% - Accent2 3" xfId="8329" hidden="1" xr:uid="{00000000-0005-0000-0000-00007B080000}"/>
    <cellStyle name="20% - Accent2 3" xfId="8361" hidden="1" xr:uid="{00000000-0005-0000-0000-00007C080000}"/>
    <cellStyle name="20% - Accent2 3" xfId="8393" hidden="1" xr:uid="{00000000-0005-0000-0000-00007D080000}"/>
    <cellStyle name="20% - Accent2 3" xfId="8426" hidden="1" xr:uid="{00000000-0005-0000-0000-00007E080000}"/>
    <cellStyle name="20% - Accent2 3" xfId="8458" hidden="1" xr:uid="{00000000-0005-0000-0000-00007F080000}"/>
    <cellStyle name="20% - Accent2 3" xfId="8491" hidden="1" xr:uid="{00000000-0005-0000-0000-000080080000}"/>
    <cellStyle name="20% - Accent2 3" xfId="8523" hidden="1" xr:uid="{00000000-0005-0000-0000-000081080000}"/>
    <cellStyle name="20% - Accent2 3" xfId="8556" hidden="1" xr:uid="{00000000-0005-0000-0000-000082080000}"/>
    <cellStyle name="20% - Accent2 3" xfId="8589" hidden="1" xr:uid="{00000000-0005-0000-0000-000083080000}"/>
    <cellStyle name="20% - Accent2 3" xfId="8622" hidden="1" xr:uid="{00000000-0005-0000-0000-000084080000}"/>
    <cellStyle name="20% - Accent2 3" xfId="8655" hidden="1" xr:uid="{00000000-0005-0000-0000-000085080000}"/>
    <cellStyle name="20% - Accent2 3" xfId="8688" hidden="1" xr:uid="{00000000-0005-0000-0000-000086080000}"/>
    <cellStyle name="20% - Accent2 3" xfId="8721" hidden="1" xr:uid="{00000000-0005-0000-0000-000087080000}"/>
    <cellStyle name="20% - Accent2 3" xfId="8751" hidden="1" xr:uid="{00000000-0005-0000-0000-000088080000}"/>
    <cellStyle name="20% - Accent2 3" xfId="8788" hidden="1" xr:uid="{00000000-0005-0000-0000-000089080000}"/>
    <cellStyle name="20% - Accent2 3" xfId="8821" hidden="1" xr:uid="{00000000-0005-0000-0000-00008A080000}"/>
    <cellStyle name="20% - Accent2 3" xfId="8853" hidden="1" xr:uid="{00000000-0005-0000-0000-00008B080000}"/>
    <cellStyle name="20% - Accent2 3" xfId="8885" hidden="1" xr:uid="{00000000-0005-0000-0000-00008C080000}"/>
    <cellStyle name="20% - Accent2 3" xfId="8918" hidden="1" xr:uid="{00000000-0005-0000-0000-00008D080000}"/>
    <cellStyle name="20% - Accent2 3" xfId="8950" hidden="1" xr:uid="{00000000-0005-0000-0000-00008E080000}"/>
    <cellStyle name="20% - Accent2 3" xfId="8983" hidden="1" xr:uid="{00000000-0005-0000-0000-00008F080000}"/>
    <cellStyle name="20% - Accent2 3" xfId="9015" hidden="1" xr:uid="{00000000-0005-0000-0000-000090080000}"/>
    <cellStyle name="20% - Accent2 3" xfId="9048" hidden="1" xr:uid="{00000000-0005-0000-0000-000091080000}"/>
    <cellStyle name="20% - Accent2 3" xfId="9081" hidden="1" xr:uid="{00000000-0005-0000-0000-000092080000}"/>
    <cellStyle name="20% - Accent2 3" xfId="9114" hidden="1" xr:uid="{00000000-0005-0000-0000-000093080000}"/>
    <cellStyle name="20% - Accent2 3" xfId="9147" hidden="1" xr:uid="{00000000-0005-0000-0000-000094080000}"/>
    <cellStyle name="20% - Accent2 3" xfId="9180" hidden="1" xr:uid="{00000000-0005-0000-0000-000095080000}"/>
    <cellStyle name="20% - Accent2 3" xfId="9213" hidden="1" xr:uid="{00000000-0005-0000-0000-000096080000}"/>
    <cellStyle name="20% - Accent2 3" xfId="9243" hidden="1" xr:uid="{00000000-0005-0000-0000-000097080000}"/>
    <cellStyle name="20% - Accent2 3" xfId="9280" hidden="1" xr:uid="{00000000-0005-0000-0000-000098080000}"/>
    <cellStyle name="20% - Accent2 3" xfId="9313" hidden="1" xr:uid="{00000000-0005-0000-0000-000099080000}"/>
    <cellStyle name="20% - Accent2 3" xfId="9345" hidden="1" xr:uid="{00000000-0005-0000-0000-00009A080000}"/>
    <cellStyle name="20% - Accent2 3" xfId="9377" hidden="1" xr:uid="{00000000-0005-0000-0000-00009B080000}"/>
    <cellStyle name="20% - Accent2 3" xfId="9410" hidden="1" xr:uid="{00000000-0005-0000-0000-00009C080000}"/>
    <cellStyle name="20% - Accent2 3" xfId="9442" hidden="1" xr:uid="{00000000-0005-0000-0000-00009D080000}"/>
    <cellStyle name="20% - Accent2 3" xfId="9475" hidden="1" xr:uid="{00000000-0005-0000-0000-00009E080000}"/>
    <cellStyle name="20% - Accent2 3" xfId="9507" hidden="1" xr:uid="{00000000-0005-0000-0000-00009F080000}"/>
    <cellStyle name="20% - Accent2 3" xfId="9540" hidden="1" xr:uid="{00000000-0005-0000-0000-0000A0080000}"/>
    <cellStyle name="20% - Accent2 3" xfId="9573" hidden="1" xr:uid="{00000000-0005-0000-0000-0000A1080000}"/>
    <cellStyle name="20% - Accent2 3" xfId="9606" hidden="1" xr:uid="{00000000-0005-0000-0000-0000A2080000}"/>
    <cellStyle name="20% - Accent2 3" xfId="9639" hidden="1" xr:uid="{00000000-0005-0000-0000-0000A3080000}"/>
    <cellStyle name="20% - Accent2 3" xfId="9672" hidden="1" xr:uid="{00000000-0005-0000-0000-0000A4080000}"/>
    <cellStyle name="20% - Accent2 3" xfId="9705" hidden="1" xr:uid="{00000000-0005-0000-0000-0000A5080000}"/>
    <cellStyle name="20% - Accent2 3" xfId="9735" hidden="1" xr:uid="{00000000-0005-0000-0000-0000A6080000}"/>
    <cellStyle name="20% - Accent2 3" xfId="9772" hidden="1" xr:uid="{00000000-0005-0000-0000-0000A7080000}"/>
    <cellStyle name="20% - Accent2 3" xfId="9805" hidden="1" xr:uid="{00000000-0005-0000-0000-0000A8080000}"/>
    <cellStyle name="20% - Accent2 3" xfId="9837" hidden="1" xr:uid="{00000000-0005-0000-0000-0000A9080000}"/>
    <cellStyle name="20% - Accent2 3" xfId="9869" hidden="1" xr:uid="{00000000-0005-0000-0000-0000AA080000}"/>
    <cellStyle name="20% - Accent2 3" xfId="9902" hidden="1" xr:uid="{00000000-0005-0000-0000-0000AB080000}"/>
    <cellStyle name="20% - Accent2 3" xfId="9934" hidden="1" xr:uid="{00000000-0005-0000-0000-0000AC080000}"/>
    <cellStyle name="20% - Accent2 3" xfId="9967" hidden="1" xr:uid="{00000000-0005-0000-0000-0000AD080000}"/>
    <cellStyle name="20% - Accent2 3" xfId="9999" hidden="1" xr:uid="{00000000-0005-0000-0000-0000AE080000}"/>
    <cellStyle name="20% - Accent2 3" xfId="10032" hidden="1" xr:uid="{00000000-0005-0000-0000-0000AF080000}"/>
    <cellStyle name="20% - Accent2 3" xfId="10065" hidden="1" xr:uid="{00000000-0005-0000-0000-0000B0080000}"/>
    <cellStyle name="20% - Accent2 3" xfId="10098" hidden="1" xr:uid="{00000000-0005-0000-0000-0000B1080000}"/>
    <cellStyle name="20% - Accent2 3" xfId="10131" hidden="1" xr:uid="{00000000-0005-0000-0000-0000B2080000}"/>
    <cellStyle name="20% - Accent2 3" xfId="10164" hidden="1" xr:uid="{00000000-0005-0000-0000-0000B3080000}"/>
    <cellStyle name="20% - Accent2 3" xfId="10197" hidden="1" xr:uid="{00000000-0005-0000-0000-0000B4080000}"/>
    <cellStyle name="20% - Accent2 3" xfId="10227" hidden="1" xr:uid="{00000000-0005-0000-0000-0000B5080000}"/>
    <cellStyle name="20% - Accent2 3" xfId="10264" hidden="1" xr:uid="{00000000-0005-0000-0000-0000B6080000}"/>
    <cellStyle name="20% - Accent2 3" xfId="10297" hidden="1" xr:uid="{00000000-0005-0000-0000-0000B7080000}"/>
    <cellStyle name="20% - Accent2 3" xfId="10329" hidden="1" xr:uid="{00000000-0005-0000-0000-0000B8080000}"/>
    <cellStyle name="20% - Accent2 3" xfId="10361" hidden="1" xr:uid="{00000000-0005-0000-0000-0000B9080000}"/>
    <cellStyle name="20% - Accent2 3" xfId="10394" hidden="1" xr:uid="{00000000-0005-0000-0000-0000BA080000}"/>
    <cellStyle name="20% - Accent2 3" xfId="10426" hidden="1" xr:uid="{00000000-0005-0000-0000-0000BB080000}"/>
    <cellStyle name="20% - Accent2 3" xfId="10459" hidden="1" xr:uid="{00000000-0005-0000-0000-0000BC080000}"/>
    <cellStyle name="20% - Accent2 3" xfId="10491" hidden="1" xr:uid="{00000000-0005-0000-0000-0000BD080000}"/>
    <cellStyle name="20% - Accent2 3" xfId="10524" hidden="1" xr:uid="{00000000-0005-0000-0000-0000BE080000}"/>
    <cellStyle name="20% - Accent2 3" xfId="10557" hidden="1" xr:uid="{00000000-0005-0000-0000-0000BF080000}"/>
    <cellStyle name="20% - Accent2 3" xfId="10590" hidden="1" xr:uid="{00000000-0005-0000-0000-0000C0080000}"/>
    <cellStyle name="20% - Accent2 3" xfId="10623" hidden="1" xr:uid="{00000000-0005-0000-0000-0000C1080000}"/>
    <cellStyle name="20% - Accent2 3" xfId="10656" hidden="1" xr:uid="{00000000-0005-0000-0000-0000C2080000}"/>
    <cellStyle name="20% - Accent2 3" xfId="10689" hidden="1" xr:uid="{00000000-0005-0000-0000-0000C3080000}"/>
    <cellStyle name="20% - Accent2 3" xfId="10719" hidden="1" xr:uid="{00000000-0005-0000-0000-0000C4080000}"/>
    <cellStyle name="20% - Accent2 3" xfId="10756" hidden="1" xr:uid="{00000000-0005-0000-0000-0000C5080000}"/>
    <cellStyle name="20% - Accent2 3" xfId="10789" hidden="1" xr:uid="{00000000-0005-0000-0000-0000C6080000}"/>
    <cellStyle name="20% - Accent2 3" xfId="10821" hidden="1" xr:uid="{00000000-0005-0000-0000-0000C7080000}"/>
    <cellStyle name="20% - Accent2 3" xfId="10853" hidden="1" xr:uid="{00000000-0005-0000-0000-0000C8080000}"/>
    <cellStyle name="20% - Accent2 3" xfId="10886" hidden="1" xr:uid="{00000000-0005-0000-0000-0000C9080000}"/>
    <cellStyle name="20% - Accent2 3" xfId="10918" hidden="1" xr:uid="{00000000-0005-0000-0000-0000CA080000}"/>
    <cellStyle name="20% - Accent2 3" xfId="10951" hidden="1" xr:uid="{00000000-0005-0000-0000-0000CB080000}"/>
    <cellStyle name="20% - Accent2 3" xfId="10983" hidden="1" xr:uid="{00000000-0005-0000-0000-0000CC080000}"/>
    <cellStyle name="20% - Accent2 3" xfId="11016" hidden="1" xr:uid="{00000000-0005-0000-0000-0000CD080000}"/>
    <cellStyle name="20% - Accent2 3" xfId="11049" hidden="1" xr:uid="{00000000-0005-0000-0000-0000CE080000}"/>
    <cellStyle name="20% - Accent2 3" xfId="11082" hidden="1" xr:uid="{00000000-0005-0000-0000-0000CF080000}"/>
    <cellStyle name="20% - Accent2 3" xfId="11115" hidden="1" xr:uid="{00000000-0005-0000-0000-0000D0080000}"/>
    <cellStyle name="20% - Accent2 3" xfId="11148" hidden="1" xr:uid="{00000000-0005-0000-0000-0000D1080000}"/>
    <cellStyle name="20% - Accent2 3" xfId="11181" hidden="1" xr:uid="{00000000-0005-0000-0000-0000D2080000}"/>
    <cellStyle name="20% - Accent2 3" xfId="11211" hidden="1" xr:uid="{00000000-0005-0000-0000-0000D3080000}"/>
    <cellStyle name="20% - Accent2 3" xfId="11248" hidden="1" xr:uid="{00000000-0005-0000-0000-0000D4080000}"/>
    <cellStyle name="20% - Accent2 3" xfId="11281" hidden="1" xr:uid="{00000000-0005-0000-0000-0000D5080000}"/>
    <cellStyle name="20% - Accent2 3" xfId="11313" hidden="1" xr:uid="{00000000-0005-0000-0000-0000D6080000}"/>
    <cellStyle name="20% - Accent2 3" xfId="11345" hidden="1" xr:uid="{00000000-0005-0000-0000-0000D7080000}"/>
    <cellStyle name="20% - Accent2 3" xfId="11378" hidden="1" xr:uid="{00000000-0005-0000-0000-0000D8080000}"/>
    <cellStyle name="20% - Accent2 3" xfId="11410" hidden="1" xr:uid="{00000000-0005-0000-0000-0000D9080000}"/>
    <cellStyle name="20% - Accent2 3" xfId="11443" hidden="1" xr:uid="{00000000-0005-0000-0000-0000DA080000}"/>
    <cellStyle name="20% - Accent2 3" xfId="11475" hidden="1" xr:uid="{00000000-0005-0000-0000-0000DB080000}"/>
    <cellStyle name="20% - Accent2 3" xfId="11508" hidden="1" xr:uid="{00000000-0005-0000-0000-0000DC080000}"/>
    <cellStyle name="20% - Accent2 3" xfId="11541" hidden="1" xr:uid="{00000000-0005-0000-0000-0000DD080000}"/>
    <cellStyle name="20% - Accent2 3" xfId="11574" hidden="1" xr:uid="{00000000-0005-0000-0000-0000DE080000}"/>
    <cellStyle name="20% - Accent2 3" xfId="11607" hidden="1" xr:uid="{00000000-0005-0000-0000-0000DF080000}"/>
    <cellStyle name="20% - Accent2 3" xfId="11640" hidden="1" xr:uid="{00000000-0005-0000-0000-0000E0080000}"/>
    <cellStyle name="20% - Accent2 3" xfId="11673" hidden="1" xr:uid="{00000000-0005-0000-0000-0000E1080000}"/>
    <cellStyle name="20% - Accent2 3" xfId="11703" hidden="1" xr:uid="{00000000-0005-0000-0000-0000E2080000}"/>
    <cellStyle name="20% - Accent2 3" xfId="11740" hidden="1" xr:uid="{00000000-0005-0000-0000-0000E3080000}"/>
    <cellStyle name="20% - Accent2 3" xfId="11773" hidden="1" xr:uid="{00000000-0005-0000-0000-0000E4080000}"/>
    <cellStyle name="20% - Accent2 3" xfId="11805" hidden="1" xr:uid="{00000000-0005-0000-0000-0000E5080000}"/>
    <cellStyle name="20% - Accent2 3" xfId="11837" hidden="1" xr:uid="{00000000-0005-0000-0000-0000E6080000}"/>
    <cellStyle name="20% - Accent2 3" xfId="11870" hidden="1" xr:uid="{00000000-0005-0000-0000-0000E7080000}"/>
    <cellStyle name="20% - Accent2 3" xfId="11902" hidden="1" xr:uid="{00000000-0005-0000-0000-0000E8080000}"/>
    <cellStyle name="20% - Accent2 3" xfId="11935" hidden="1" xr:uid="{00000000-0005-0000-0000-0000E9080000}"/>
    <cellStyle name="20% - Accent2 3" xfId="11967" hidden="1" xr:uid="{00000000-0005-0000-0000-0000EA080000}"/>
    <cellStyle name="20% - Accent2 3" xfId="12000" hidden="1" xr:uid="{00000000-0005-0000-0000-0000EB080000}"/>
    <cellStyle name="20% - Accent2 3" xfId="12033" hidden="1" xr:uid="{00000000-0005-0000-0000-0000EC080000}"/>
    <cellStyle name="20% - Accent2 3" xfId="12066" hidden="1" xr:uid="{00000000-0005-0000-0000-0000ED080000}"/>
    <cellStyle name="20% - Accent2 3" xfId="12099" hidden="1" xr:uid="{00000000-0005-0000-0000-0000EE080000}"/>
    <cellStyle name="20% - Accent2 3" xfId="12132" hidden="1" xr:uid="{00000000-0005-0000-0000-0000EF080000}"/>
    <cellStyle name="20% - Accent2 3" xfId="12165" hidden="1" xr:uid="{00000000-0005-0000-0000-0000F0080000}"/>
    <cellStyle name="20% - Accent2 3" xfId="12195" hidden="1" xr:uid="{00000000-0005-0000-0000-0000F1080000}"/>
    <cellStyle name="20% - Accent2 3" xfId="12232" hidden="1" xr:uid="{00000000-0005-0000-0000-0000F2080000}"/>
    <cellStyle name="20% - Accent2 3" xfId="12265" hidden="1" xr:uid="{00000000-0005-0000-0000-0000F3080000}"/>
    <cellStyle name="20% - Accent2 3" xfId="12297" hidden="1" xr:uid="{00000000-0005-0000-0000-0000F4080000}"/>
    <cellStyle name="20% - Accent2 3" xfId="12329" hidden="1" xr:uid="{00000000-0005-0000-0000-0000F5080000}"/>
    <cellStyle name="20% - Accent2 3" xfId="12362" hidden="1" xr:uid="{00000000-0005-0000-0000-0000F6080000}"/>
    <cellStyle name="20% - Accent2 3" xfId="12394" hidden="1" xr:uid="{00000000-0005-0000-0000-0000F7080000}"/>
    <cellStyle name="20% - Accent2 3" xfId="12427" hidden="1" xr:uid="{00000000-0005-0000-0000-0000F8080000}"/>
    <cellStyle name="20% - Accent2 3" xfId="12459" hidden="1" xr:uid="{00000000-0005-0000-0000-0000F9080000}"/>
    <cellStyle name="20% - Accent2 3" xfId="12492" hidden="1" xr:uid="{00000000-0005-0000-0000-0000FA080000}"/>
    <cellStyle name="20% - Accent2 3" xfId="12525" hidden="1" xr:uid="{00000000-0005-0000-0000-0000FB080000}"/>
    <cellStyle name="20% - Accent2 3" xfId="12558" hidden="1" xr:uid="{00000000-0005-0000-0000-0000FC080000}"/>
    <cellStyle name="20% - Accent2 3" xfId="12591" hidden="1" xr:uid="{00000000-0005-0000-0000-0000FD080000}"/>
    <cellStyle name="20% - Accent2 3" xfId="12624" hidden="1" xr:uid="{00000000-0005-0000-0000-0000FE080000}"/>
    <cellStyle name="20% - Accent2 3" xfId="12657" hidden="1" xr:uid="{00000000-0005-0000-0000-0000FF080000}"/>
    <cellStyle name="20% - Accent2 3" xfId="12687" hidden="1" xr:uid="{00000000-0005-0000-0000-000000090000}"/>
    <cellStyle name="20% - Accent2 3" xfId="12724" hidden="1" xr:uid="{00000000-0005-0000-0000-000001090000}"/>
    <cellStyle name="20% - Accent2 3" xfId="12757" hidden="1" xr:uid="{00000000-0005-0000-0000-000002090000}"/>
    <cellStyle name="20% - Accent2 3" xfId="12789" hidden="1" xr:uid="{00000000-0005-0000-0000-000003090000}"/>
    <cellStyle name="20% - Accent2 3" xfId="12821" hidden="1" xr:uid="{00000000-0005-0000-0000-000004090000}"/>
    <cellStyle name="20% - Accent2 3" xfId="12854" hidden="1" xr:uid="{00000000-0005-0000-0000-000005090000}"/>
    <cellStyle name="20% - Accent2 3" xfId="12886" hidden="1" xr:uid="{00000000-0005-0000-0000-000006090000}"/>
    <cellStyle name="20% - Accent2 3" xfId="12919" hidden="1" xr:uid="{00000000-0005-0000-0000-000007090000}"/>
    <cellStyle name="20% - Accent2 3" xfId="12951" hidden="1" xr:uid="{00000000-0005-0000-0000-000008090000}"/>
    <cellStyle name="20% - Accent2 3" xfId="12984" hidden="1" xr:uid="{00000000-0005-0000-0000-000009090000}"/>
    <cellStyle name="20% - Accent2 3" xfId="13017" hidden="1" xr:uid="{00000000-0005-0000-0000-00000A090000}"/>
    <cellStyle name="20% - Accent2 3" xfId="13050" hidden="1" xr:uid="{00000000-0005-0000-0000-00000B090000}"/>
    <cellStyle name="20% - Accent2 3" xfId="13083" hidden="1" xr:uid="{00000000-0005-0000-0000-00000C090000}"/>
    <cellStyle name="20% - Accent2 3" xfId="13116" hidden="1" xr:uid="{00000000-0005-0000-0000-00000D090000}"/>
    <cellStyle name="20% - Accent2 3" xfId="13149" hidden="1" xr:uid="{00000000-0005-0000-0000-00000E090000}"/>
    <cellStyle name="20% - Accent2 3" xfId="13179" hidden="1" xr:uid="{00000000-0005-0000-0000-00000F090000}"/>
    <cellStyle name="20% - Accent2 3" xfId="13216" hidden="1" xr:uid="{00000000-0005-0000-0000-000010090000}"/>
    <cellStyle name="20% - Accent2 3" xfId="13249" hidden="1" xr:uid="{00000000-0005-0000-0000-000011090000}"/>
    <cellStyle name="20% - Accent2 3" xfId="13281" hidden="1" xr:uid="{00000000-0005-0000-0000-000012090000}"/>
    <cellStyle name="20% - Accent2 3" xfId="13313" hidden="1" xr:uid="{00000000-0005-0000-0000-000013090000}"/>
    <cellStyle name="20% - Accent2 3" xfId="13346" hidden="1" xr:uid="{00000000-0005-0000-0000-000014090000}"/>
    <cellStyle name="20% - Accent2 3" xfId="13378" hidden="1" xr:uid="{00000000-0005-0000-0000-000015090000}"/>
    <cellStyle name="20% - Accent2 3" xfId="13411" hidden="1" xr:uid="{00000000-0005-0000-0000-000016090000}"/>
    <cellStyle name="20% - Accent2 3" xfId="13443" hidden="1" xr:uid="{00000000-0005-0000-0000-000017090000}"/>
    <cellStyle name="20% - Accent2 3" xfId="13476" hidden="1" xr:uid="{00000000-0005-0000-0000-000018090000}"/>
    <cellStyle name="20% - Accent2 3" xfId="13509" hidden="1" xr:uid="{00000000-0005-0000-0000-000019090000}"/>
    <cellStyle name="20% - Accent2 3" xfId="13542" hidden="1" xr:uid="{00000000-0005-0000-0000-00001A090000}"/>
    <cellStyle name="20% - Accent2 3" xfId="13575" hidden="1" xr:uid="{00000000-0005-0000-0000-00001B090000}"/>
    <cellStyle name="20% - Accent2 3" xfId="13608" hidden="1" xr:uid="{00000000-0005-0000-0000-00001C090000}"/>
    <cellStyle name="20% - Accent2 3" xfId="13641" hidden="1" xr:uid="{00000000-0005-0000-0000-00001D090000}"/>
    <cellStyle name="20% - Accent2 3" xfId="13671" hidden="1" xr:uid="{00000000-0005-0000-0000-00001E090000}"/>
    <cellStyle name="20% - Accent2 3" xfId="13708" hidden="1" xr:uid="{00000000-0005-0000-0000-00001F090000}"/>
    <cellStyle name="20% - Accent2 3" xfId="13741" hidden="1" xr:uid="{00000000-0005-0000-0000-000020090000}"/>
    <cellStyle name="20% - Accent2 3" xfId="13773" hidden="1" xr:uid="{00000000-0005-0000-0000-000021090000}"/>
    <cellStyle name="20% - Accent2 3" xfId="13805" hidden="1" xr:uid="{00000000-0005-0000-0000-000022090000}"/>
    <cellStyle name="20% - Accent2 3" xfId="13838" hidden="1" xr:uid="{00000000-0005-0000-0000-000023090000}"/>
    <cellStyle name="20% - Accent2 3" xfId="13870" hidden="1" xr:uid="{00000000-0005-0000-0000-000024090000}"/>
    <cellStyle name="20% - Accent2 3" xfId="13903" hidden="1" xr:uid="{00000000-0005-0000-0000-000025090000}"/>
    <cellStyle name="20% - Accent2 3" xfId="13935" hidden="1" xr:uid="{00000000-0005-0000-0000-000026090000}"/>
    <cellStyle name="20% - Accent2 3" xfId="13968" hidden="1" xr:uid="{00000000-0005-0000-0000-000027090000}"/>
    <cellStyle name="20% - Accent2 3" xfId="14001" hidden="1" xr:uid="{00000000-0005-0000-0000-000028090000}"/>
    <cellStyle name="20% - Accent2 3" xfId="14034" hidden="1" xr:uid="{00000000-0005-0000-0000-000029090000}"/>
    <cellStyle name="20% - Accent2 3" xfId="14067" hidden="1" xr:uid="{00000000-0005-0000-0000-00002A090000}"/>
    <cellStyle name="20% - Accent2 3" xfId="14100" hidden="1" xr:uid="{00000000-0005-0000-0000-00002B090000}"/>
    <cellStyle name="20% - Accent2 3" xfId="14133" hidden="1" xr:uid="{00000000-0005-0000-0000-00002C090000}"/>
    <cellStyle name="20% - Accent2 3" xfId="14163" hidden="1" xr:uid="{00000000-0005-0000-0000-00002D090000}"/>
    <cellStyle name="20% - Accent2 3" xfId="14200" hidden="1" xr:uid="{00000000-0005-0000-0000-00002E090000}"/>
    <cellStyle name="20% - Accent2 3" xfId="14233" hidden="1" xr:uid="{00000000-0005-0000-0000-00002F090000}"/>
    <cellStyle name="20% - Accent2 3" xfId="14265" hidden="1" xr:uid="{00000000-0005-0000-0000-000030090000}"/>
    <cellStyle name="20% - Accent2 3" xfId="14297" hidden="1" xr:uid="{00000000-0005-0000-0000-000031090000}"/>
    <cellStyle name="20% - Accent2 3" xfId="14330" hidden="1" xr:uid="{00000000-0005-0000-0000-000032090000}"/>
    <cellStyle name="20% - Accent2 3" xfId="14362" hidden="1" xr:uid="{00000000-0005-0000-0000-000033090000}"/>
    <cellStyle name="20% - Accent2 3" xfId="14395" hidden="1" xr:uid="{00000000-0005-0000-0000-000034090000}"/>
    <cellStyle name="20% - Accent2 3" xfId="14427" hidden="1" xr:uid="{00000000-0005-0000-0000-000035090000}"/>
    <cellStyle name="20% - Accent2 3" xfId="14460" hidden="1" xr:uid="{00000000-0005-0000-0000-000036090000}"/>
    <cellStyle name="20% - Accent2 3" xfId="14493" hidden="1" xr:uid="{00000000-0005-0000-0000-000037090000}"/>
    <cellStyle name="20% - Accent2 3" xfId="14526" hidden="1" xr:uid="{00000000-0005-0000-0000-000038090000}"/>
    <cellStyle name="20% - Accent2 3" xfId="14559" hidden="1" xr:uid="{00000000-0005-0000-0000-000039090000}"/>
    <cellStyle name="20% - Accent2 3" xfId="14592" hidden="1" xr:uid="{00000000-0005-0000-0000-00003A090000}"/>
    <cellStyle name="20% - Accent2 3" xfId="14625" hidden="1" xr:uid="{00000000-0005-0000-0000-00003B090000}"/>
    <cellStyle name="20% - Accent2 3" xfId="14657" hidden="1" xr:uid="{00000000-0005-0000-0000-00003C090000}"/>
    <cellStyle name="20% - Accent2 3" xfId="14694" hidden="1" xr:uid="{00000000-0005-0000-0000-00003D090000}"/>
    <cellStyle name="20% - Accent2 3" xfId="14727" hidden="1" xr:uid="{00000000-0005-0000-0000-00003E090000}"/>
    <cellStyle name="20% - Accent2 3" xfId="14759" hidden="1" xr:uid="{00000000-0005-0000-0000-00003F090000}"/>
    <cellStyle name="20% - Accent2 3" xfId="14791" hidden="1" xr:uid="{00000000-0005-0000-0000-000040090000}"/>
    <cellStyle name="20% - Accent2 3" xfId="14824" hidden="1" xr:uid="{00000000-0005-0000-0000-000041090000}"/>
    <cellStyle name="20% - Accent2 3" xfId="14856" hidden="1" xr:uid="{00000000-0005-0000-0000-000042090000}"/>
    <cellStyle name="20% - Accent2 3" xfId="14889" hidden="1" xr:uid="{00000000-0005-0000-0000-000043090000}"/>
    <cellStyle name="20% - Accent2 3" xfId="14921" hidden="1" xr:uid="{00000000-0005-0000-0000-000044090000}"/>
    <cellStyle name="20% - Accent2 3" xfId="14954" hidden="1" xr:uid="{00000000-0005-0000-0000-000045090000}"/>
    <cellStyle name="20% - Accent2 3" xfId="14987" hidden="1" xr:uid="{00000000-0005-0000-0000-000046090000}"/>
    <cellStyle name="20% - Accent2 3" xfId="15020" hidden="1" xr:uid="{00000000-0005-0000-0000-000047090000}"/>
    <cellStyle name="20% - Accent2 3" xfId="15053" hidden="1" xr:uid="{00000000-0005-0000-0000-000048090000}"/>
    <cellStyle name="20% - Accent2 3" xfId="15086" hidden="1" xr:uid="{00000000-0005-0000-0000-000049090000}"/>
    <cellStyle name="20% - Accent2 3" xfId="15119" hidden="1" xr:uid="{00000000-0005-0000-0000-00004A090000}"/>
    <cellStyle name="20% - Accent2 3" xfId="15188" hidden="1" xr:uid="{00000000-0005-0000-0000-00004B090000}"/>
    <cellStyle name="20% - Accent2 3" xfId="15225" hidden="1" xr:uid="{00000000-0005-0000-0000-00004C090000}"/>
    <cellStyle name="20% - Accent2 3" xfId="15258" hidden="1" xr:uid="{00000000-0005-0000-0000-00004D090000}"/>
    <cellStyle name="20% - Accent2 3" xfId="15290" hidden="1" xr:uid="{00000000-0005-0000-0000-00004E090000}"/>
    <cellStyle name="20% - Accent2 3" xfId="15322" hidden="1" xr:uid="{00000000-0005-0000-0000-00004F090000}"/>
    <cellStyle name="20% - Accent2 3" xfId="15355" hidden="1" xr:uid="{00000000-0005-0000-0000-000050090000}"/>
    <cellStyle name="20% - Accent2 3" xfId="15387" hidden="1" xr:uid="{00000000-0005-0000-0000-000051090000}"/>
    <cellStyle name="20% - Accent2 3" xfId="15420" hidden="1" xr:uid="{00000000-0005-0000-0000-000052090000}"/>
    <cellStyle name="20% - Accent2 3" xfId="15452" hidden="1" xr:uid="{00000000-0005-0000-0000-000053090000}"/>
    <cellStyle name="20% - Accent2 3" xfId="15485" hidden="1" xr:uid="{00000000-0005-0000-0000-000054090000}"/>
    <cellStyle name="20% - Accent2 3" xfId="15518" hidden="1" xr:uid="{00000000-0005-0000-0000-000055090000}"/>
    <cellStyle name="20% - Accent2 3" xfId="15551" hidden="1" xr:uid="{00000000-0005-0000-0000-000056090000}"/>
    <cellStyle name="20% - Accent2 3" xfId="15584" hidden="1" xr:uid="{00000000-0005-0000-0000-000057090000}"/>
    <cellStyle name="20% - Accent2 3" xfId="15617" hidden="1" xr:uid="{00000000-0005-0000-0000-000058090000}"/>
    <cellStyle name="20% - Accent2 3" xfId="15650" hidden="1" xr:uid="{00000000-0005-0000-0000-000059090000}"/>
    <cellStyle name="20% - Accent2 3" xfId="15680" hidden="1" xr:uid="{00000000-0005-0000-0000-00005A090000}"/>
    <cellStyle name="20% - Accent2 3" xfId="15717" hidden="1" xr:uid="{00000000-0005-0000-0000-00005B090000}"/>
    <cellStyle name="20% - Accent2 3" xfId="15750" hidden="1" xr:uid="{00000000-0005-0000-0000-00005C090000}"/>
    <cellStyle name="20% - Accent2 3" xfId="15782" hidden="1" xr:uid="{00000000-0005-0000-0000-00005D090000}"/>
    <cellStyle name="20% - Accent2 3" xfId="15814" hidden="1" xr:uid="{00000000-0005-0000-0000-00005E090000}"/>
    <cellStyle name="20% - Accent2 3" xfId="15847" hidden="1" xr:uid="{00000000-0005-0000-0000-00005F090000}"/>
    <cellStyle name="20% - Accent2 3" xfId="15879" hidden="1" xr:uid="{00000000-0005-0000-0000-000060090000}"/>
    <cellStyle name="20% - Accent2 3" xfId="15912" hidden="1" xr:uid="{00000000-0005-0000-0000-000061090000}"/>
    <cellStyle name="20% - Accent2 3" xfId="15944" hidden="1" xr:uid="{00000000-0005-0000-0000-000062090000}"/>
    <cellStyle name="20% - Accent2 3" xfId="15977" hidden="1" xr:uid="{00000000-0005-0000-0000-000063090000}"/>
    <cellStyle name="20% - Accent2 3" xfId="16010" hidden="1" xr:uid="{00000000-0005-0000-0000-000064090000}"/>
    <cellStyle name="20% - Accent2 3" xfId="16043" hidden="1" xr:uid="{00000000-0005-0000-0000-000065090000}"/>
    <cellStyle name="20% - Accent2 3" xfId="16076" hidden="1" xr:uid="{00000000-0005-0000-0000-000066090000}"/>
    <cellStyle name="20% - Accent2 3" xfId="16109" hidden="1" xr:uid="{00000000-0005-0000-0000-000067090000}"/>
    <cellStyle name="20% - Accent2 3" xfId="16142" hidden="1" xr:uid="{00000000-0005-0000-0000-000068090000}"/>
    <cellStyle name="20% - Accent2 3" xfId="16172" hidden="1" xr:uid="{00000000-0005-0000-0000-000069090000}"/>
    <cellStyle name="20% - Accent2 3" xfId="16209" hidden="1" xr:uid="{00000000-0005-0000-0000-00006A090000}"/>
    <cellStyle name="20% - Accent2 3" xfId="16242" hidden="1" xr:uid="{00000000-0005-0000-0000-00006B090000}"/>
    <cellStyle name="20% - Accent2 3" xfId="16274" hidden="1" xr:uid="{00000000-0005-0000-0000-00006C090000}"/>
    <cellStyle name="20% - Accent2 3" xfId="16306" hidden="1" xr:uid="{00000000-0005-0000-0000-00006D090000}"/>
    <cellStyle name="20% - Accent2 3" xfId="16339" hidden="1" xr:uid="{00000000-0005-0000-0000-00006E090000}"/>
    <cellStyle name="20% - Accent2 3" xfId="16371" hidden="1" xr:uid="{00000000-0005-0000-0000-00006F090000}"/>
    <cellStyle name="20% - Accent2 3" xfId="16404" hidden="1" xr:uid="{00000000-0005-0000-0000-000070090000}"/>
    <cellStyle name="20% - Accent2 3" xfId="16436" hidden="1" xr:uid="{00000000-0005-0000-0000-000071090000}"/>
    <cellStyle name="20% - Accent2 3" xfId="16469" hidden="1" xr:uid="{00000000-0005-0000-0000-000072090000}"/>
    <cellStyle name="20% - Accent2 3" xfId="16502" hidden="1" xr:uid="{00000000-0005-0000-0000-000073090000}"/>
    <cellStyle name="20% - Accent2 3" xfId="16535" hidden="1" xr:uid="{00000000-0005-0000-0000-000074090000}"/>
    <cellStyle name="20% - Accent2 3" xfId="16568" hidden="1" xr:uid="{00000000-0005-0000-0000-000075090000}"/>
    <cellStyle name="20% - Accent2 3" xfId="16601" hidden="1" xr:uid="{00000000-0005-0000-0000-000076090000}"/>
    <cellStyle name="20% - Accent2 3" xfId="16634" hidden="1" xr:uid="{00000000-0005-0000-0000-000077090000}"/>
    <cellStyle name="20% - Accent2 3" xfId="16664" hidden="1" xr:uid="{00000000-0005-0000-0000-000078090000}"/>
    <cellStyle name="20% - Accent2 3" xfId="16701" hidden="1" xr:uid="{00000000-0005-0000-0000-000079090000}"/>
    <cellStyle name="20% - Accent2 3" xfId="16734" hidden="1" xr:uid="{00000000-0005-0000-0000-00007A090000}"/>
    <cellStyle name="20% - Accent2 3" xfId="16766" hidden="1" xr:uid="{00000000-0005-0000-0000-00007B090000}"/>
    <cellStyle name="20% - Accent2 3" xfId="16798" hidden="1" xr:uid="{00000000-0005-0000-0000-00007C090000}"/>
    <cellStyle name="20% - Accent2 3" xfId="16831" hidden="1" xr:uid="{00000000-0005-0000-0000-00007D090000}"/>
    <cellStyle name="20% - Accent2 3" xfId="16863" hidden="1" xr:uid="{00000000-0005-0000-0000-00007E090000}"/>
    <cellStyle name="20% - Accent2 3" xfId="16896" hidden="1" xr:uid="{00000000-0005-0000-0000-00007F090000}"/>
    <cellStyle name="20% - Accent2 3" xfId="16928" hidden="1" xr:uid="{00000000-0005-0000-0000-000080090000}"/>
    <cellStyle name="20% - Accent2 3" xfId="16961" hidden="1" xr:uid="{00000000-0005-0000-0000-000081090000}"/>
    <cellStyle name="20% - Accent2 3" xfId="16994" hidden="1" xr:uid="{00000000-0005-0000-0000-000082090000}"/>
    <cellStyle name="20% - Accent2 3" xfId="17027" hidden="1" xr:uid="{00000000-0005-0000-0000-000083090000}"/>
    <cellStyle name="20% - Accent2 3" xfId="17060" hidden="1" xr:uid="{00000000-0005-0000-0000-000084090000}"/>
    <cellStyle name="20% - Accent2 3" xfId="17093" hidden="1" xr:uid="{00000000-0005-0000-0000-000085090000}"/>
    <cellStyle name="20% - Accent2 3" xfId="17126" hidden="1" xr:uid="{00000000-0005-0000-0000-000086090000}"/>
    <cellStyle name="20% - Accent2 3" xfId="17156" hidden="1" xr:uid="{00000000-0005-0000-0000-000087090000}"/>
    <cellStyle name="20% - Accent2 3" xfId="17193" hidden="1" xr:uid="{00000000-0005-0000-0000-000088090000}"/>
    <cellStyle name="20% - Accent2 3" xfId="17226" hidden="1" xr:uid="{00000000-0005-0000-0000-000089090000}"/>
    <cellStyle name="20% - Accent2 3" xfId="17258" hidden="1" xr:uid="{00000000-0005-0000-0000-00008A090000}"/>
    <cellStyle name="20% - Accent2 3" xfId="17290" hidden="1" xr:uid="{00000000-0005-0000-0000-00008B090000}"/>
    <cellStyle name="20% - Accent2 3" xfId="17323" hidden="1" xr:uid="{00000000-0005-0000-0000-00008C090000}"/>
    <cellStyle name="20% - Accent2 3" xfId="17355" hidden="1" xr:uid="{00000000-0005-0000-0000-00008D090000}"/>
    <cellStyle name="20% - Accent2 3" xfId="17388" hidden="1" xr:uid="{00000000-0005-0000-0000-00008E090000}"/>
    <cellStyle name="20% - Accent2 3" xfId="17420" hidden="1" xr:uid="{00000000-0005-0000-0000-00008F090000}"/>
    <cellStyle name="20% - Accent2 3" xfId="17453" hidden="1" xr:uid="{00000000-0005-0000-0000-000090090000}"/>
    <cellStyle name="20% - Accent2 3" xfId="17486" hidden="1" xr:uid="{00000000-0005-0000-0000-000091090000}"/>
    <cellStyle name="20% - Accent2 3" xfId="17519" hidden="1" xr:uid="{00000000-0005-0000-0000-000092090000}"/>
    <cellStyle name="20% - Accent2 3" xfId="17552" hidden="1" xr:uid="{00000000-0005-0000-0000-000093090000}"/>
    <cellStyle name="20% - Accent2 3" xfId="17585" hidden="1" xr:uid="{00000000-0005-0000-0000-000094090000}"/>
    <cellStyle name="20% - Accent2 3" xfId="17618" hidden="1" xr:uid="{00000000-0005-0000-0000-000095090000}"/>
    <cellStyle name="20% - Accent2 3" xfId="17648" hidden="1" xr:uid="{00000000-0005-0000-0000-000096090000}"/>
    <cellStyle name="20% - Accent2 3" xfId="17685" hidden="1" xr:uid="{00000000-0005-0000-0000-000097090000}"/>
    <cellStyle name="20% - Accent2 3" xfId="17718" hidden="1" xr:uid="{00000000-0005-0000-0000-000098090000}"/>
    <cellStyle name="20% - Accent2 3" xfId="17750" hidden="1" xr:uid="{00000000-0005-0000-0000-000099090000}"/>
    <cellStyle name="20% - Accent2 3" xfId="17782" hidden="1" xr:uid="{00000000-0005-0000-0000-00009A090000}"/>
    <cellStyle name="20% - Accent2 3" xfId="17815" hidden="1" xr:uid="{00000000-0005-0000-0000-00009B090000}"/>
    <cellStyle name="20% - Accent2 3" xfId="17847" hidden="1" xr:uid="{00000000-0005-0000-0000-00009C090000}"/>
    <cellStyle name="20% - Accent2 3" xfId="17880" hidden="1" xr:uid="{00000000-0005-0000-0000-00009D090000}"/>
    <cellStyle name="20% - Accent2 3" xfId="17912" hidden="1" xr:uid="{00000000-0005-0000-0000-00009E090000}"/>
    <cellStyle name="20% - Accent2 3" xfId="17945" hidden="1" xr:uid="{00000000-0005-0000-0000-00009F090000}"/>
    <cellStyle name="20% - Accent2 3" xfId="17978" hidden="1" xr:uid="{00000000-0005-0000-0000-0000A0090000}"/>
    <cellStyle name="20% - Accent2 3" xfId="18011" hidden="1" xr:uid="{00000000-0005-0000-0000-0000A1090000}"/>
    <cellStyle name="20% - Accent2 3" xfId="18044" hidden="1" xr:uid="{00000000-0005-0000-0000-0000A2090000}"/>
    <cellStyle name="20% - Accent2 3" xfId="18077" hidden="1" xr:uid="{00000000-0005-0000-0000-0000A3090000}"/>
    <cellStyle name="20% - Accent2 3" xfId="18110" hidden="1" xr:uid="{00000000-0005-0000-0000-0000A4090000}"/>
    <cellStyle name="20% - Accent2 3" xfId="18140" hidden="1" xr:uid="{00000000-0005-0000-0000-0000A5090000}"/>
    <cellStyle name="20% - Accent2 3" xfId="18177" hidden="1" xr:uid="{00000000-0005-0000-0000-0000A6090000}"/>
    <cellStyle name="20% - Accent2 3" xfId="18210" hidden="1" xr:uid="{00000000-0005-0000-0000-0000A7090000}"/>
    <cellStyle name="20% - Accent2 3" xfId="18242" hidden="1" xr:uid="{00000000-0005-0000-0000-0000A8090000}"/>
    <cellStyle name="20% - Accent2 3" xfId="18274" hidden="1" xr:uid="{00000000-0005-0000-0000-0000A9090000}"/>
    <cellStyle name="20% - Accent2 3" xfId="18307" hidden="1" xr:uid="{00000000-0005-0000-0000-0000AA090000}"/>
    <cellStyle name="20% - Accent2 3" xfId="18339" hidden="1" xr:uid="{00000000-0005-0000-0000-0000AB090000}"/>
    <cellStyle name="20% - Accent2 3" xfId="18372" hidden="1" xr:uid="{00000000-0005-0000-0000-0000AC090000}"/>
    <cellStyle name="20% - Accent2 3" xfId="18404" hidden="1" xr:uid="{00000000-0005-0000-0000-0000AD090000}"/>
    <cellStyle name="20% - Accent2 3" xfId="18437" hidden="1" xr:uid="{00000000-0005-0000-0000-0000AE090000}"/>
    <cellStyle name="20% - Accent2 3" xfId="18470" hidden="1" xr:uid="{00000000-0005-0000-0000-0000AF090000}"/>
    <cellStyle name="20% - Accent2 3" xfId="18503" hidden="1" xr:uid="{00000000-0005-0000-0000-0000B0090000}"/>
    <cellStyle name="20% - Accent2 3" xfId="18536" hidden="1" xr:uid="{00000000-0005-0000-0000-0000B1090000}"/>
    <cellStyle name="20% - Accent2 3" xfId="18569" hidden="1" xr:uid="{00000000-0005-0000-0000-0000B2090000}"/>
    <cellStyle name="20% - Accent2 3" xfId="18602" hidden="1" xr:uid="{00000000-0005-0000-0000-0000B3090000}"/>
    <cellStyle name="20% - Accent2 3" xfId="18632" hidden="1" xr:uid="{00000000-0005-0000-0000-0000B4090000}"/>
    <cellStyle name="20% - Accent2 3" xfId="18669" hidden="1" xr:uid="{00000000-0005-0000-0000-0000B5090000}"/>
    <cellStyle name="20% - Accent2 3" xfId="18702" hidden="1" xr:uid="{00000000-0005-0000-0000-0000B6090000}"/>
    <cellStyle name="20% - Accent2 3" xfId="18734" hidden="1" xr:uid="{00000000-0005-0000-0000-0000B7090000}"/>
    <cellStyle name="20% - Accent2 3" xfId="18766" hidden="1" xr:uid="{00000000-0005-0000-0000-0000B8090000}"/>
    <cellStyle name="20% - Accent2 3" xfId="18799" hidden="1" xr:uid="{00000000-0005-0000-0000-0000B9090000}"/>
    <cellStyle name="20% - Accent2 3" xfId="18831" hidden="1" xr:uid="{00000000-0005-0000-0000-0000BA090000}"/>
    <cellStyle name="20% - Accent2 3" xfId="18864" hidden="1" xr:uid="{00000000-0005-0000-0000-0000BB090000}"/>
    <cellStyle name="20% - Accent2 3" xfId="18896" hidden="1" xr:uid="{00000000-0005-0000-0000-0000BC090000}"/>
    <cellStyle name="20% - Accent2 3" xfId="18929" hidden="1" xr:uid="{00000000-0005-0000-0000-0000BD090000}"/>
    <cellStyle name="20% - Accent2 3" xfId="18962" hidden="1" xr:uid="{00000000-0005-0000-0000-0000BE090000}"/>
    <cellStyle name="20% - Accent2 3" xfId="18995" hidden="1" xr:uid="{00000000-0005-0000-0000-0000BF090000}"/>
    <cellStyle name="20% - Accent2 3" xfId="19028" hidden="1" xr:uid="{00000000-0005-0000-0000-0000C0090000}"/>
    <cellStyle name="20% - Accent2 3" xfId="19061" hidden="1" xr:uid="{00000000-0005-0000-0000-0000C1090000}"/>
    <cellStyle name="20% - Accent2 3" xfId="19094" hidden="1" xr:uid="{00000000-0005-0000-0000-0000C2090000}"/>
    <cellStyle name="20% - Accent2 3" xfId="19124" hidden="1" xr:uid="{00000000-0005-0000-0000-0000C3090000}"/>
    <cellStyle name="20% - Accent2 3" xfId="19161" hidden="1" xr:uid="{00000000-0005-0000-0000-0000C4090000}"/>
    <cellStyle name="20% - Accent2 3" xfId="19194" hidden="1" xr:uid="{00000000-0005-0000-0000-0000C5090000}"/>
    <cellStyle name="20% - Accent2 3" xfId="19226" hidden="1" xr:uid="{00000000-0005-0000-0000-0000C6090000}"/>
    <cellStyle name="20% - Accent2 3" xfId="19258" hidden="1" xr:uid="{00000000-0005-0000-0000-0000C7090000}"/>
    <cellStyle name="20% - Accent2 3" xfId="19291" hidden="1" xr:uid="{00000000-0005-0000-0000-0000C8090000}"/>
    <cellStyle name="20% - Accent2 3" xfId="19323" hidden="1" xr:uid="{00000000-0005-0000-0000-0000C9090000}"/>
    <cellStyle name="20% - Accent2 3" xfId="19356" hidden="1" xr:uid="{00000000-0005-0000-0000-0000CA090000}"/>
    <cellStyle name="20% - Accent2 3" xfId="19388" hidden="1" xr:uid="{00000000-0005-0000-0000-0000CB090000}"/>
    <cellStyle name="20% - Accent2 3" xfId="19421" hidden="1" xr:uid="{00000000-0005-0000-0000-0000CC090000}"/>
    <cellStyle name="20% - Accent2 3" xfId="19454" hidden="1" xr:uid="{00000000-0005-0000-0000-0000CD090000}"/>
    <cellStyle name="20% - Accent2 3" xfId="19487" hidden="1" xr:uid="{00000000-0005-0000-0000-0000CE090000}"/>
    <cellStyle name="20% - Accent2 3" xfId="19520" hidden="1" xr:uid="{00000000-0005-0000-0000-0000CF090000}"/>
    <cellStyle name="20% - Accent2 3" xfId="19553" hidden="1" xr:uid="{00000000-0005-0000-0000-0000D0090000}"/>
    <cellStyle name="20% - Accent2 3" xfId="19586" hidden="1" xr:uid="{00000000-0005-0000-0000-0000D1090000}"/>
    <cellStyle name="20% - Accent2 3" xfId="19616" hidden="1" xr:uid="{00000000-0005-0000-0000-0000D2090000}"/>
    <cellStyle name="20% - Accent2 3" xfId="19653" hidden="1" xr:uid="{00000000-0005-0000-0000-0000D3090000}"/>
    <cellStyle name="20% - Accent2 3" xfId="19686" hidden="1" xr:uid="{00000000-0005-0000-0000-0000D4090000}"/>
    <cellStyle name="20% - Accent2 3" xfId="19718" hidden="1" xr:uid="{00000000-0005-0000-0000-0000D5090000}"/>
    <cellStyle name="20% - Accent2 3" xfId="19750" hidden="1" xr:uid="{00000000-0005-0000-0000-0000D6090000}"/>
    <cellStyle name="20% - Accent2 3" xfId="19783" hidden="1" xr:uid="{00000000-0005-0000-0000-0000D7090000}"/>
    <cellStyle name="20% - Accent2 3" xfId="19815" hidden="1" xr:uid="{00000000-0005-0000-0000-0000D8090000}"/>
    <cellStyle name="20% - Accent2 3" xfId="19848" hidden="1" xr:uid="{00000000-0005-0000-0000-0000D9090000}"/>
    <cellStyle name="20% - Accent2 3" xfId="19880" hidden="1" xr:uid="{00000000-0005-0000-0000-0000DA090000}"/>
    <cellStyle name="20% - Accent2 3" xfId="19913" hidden="1" xr:uid="{00000000-0005-0000-0000-0000DB090000}"/>
    <cellStyle name="20% - Accent2 3" xfId="19946" hidden="1" xr:uid="{00000000-0005-0000-0000-0000DC090000}"/>
    <cellStyle name="20% - Accent2 3" xfId="19979" hidden="1" xr:uid="{00000000-0005-0000-0000-0000DD090000}"/>
    <cellStyle name="20% - Accent2 3" xfId="20012" hidden="1" xr:uid="{00000000-0005-0000-0000-0000DE090000}"/>
    <cellStyle name="20% - Accent2 3" xfId="20045" hidden="1" xr:uid="{00000000-0005-0000-0000-0000DF090000}"/>
    <cellStyle name="20% - Accent2 3" xfId="20078" hidden="1" xr:uid="{00000000-0005-0000-0000-0000E0090000}"/>
    <cellStyle name="20% - Accent2 3" xfId="20108" hidden="1" xr:uid="{00000000-0005-0000-0000-0000E1090000}"/>
    <cellStyle name="20% - Accent2 3" xfId="20145" hidden="1" xr:uid="{00000000-0005-0000-0000-0000E2090000}"/>
    <cellStyle name="20% - Accent2 3" xfId="20178" hidden="1" xr:uid="{00000000-0005-0000-0000-0000E3090000}"/>
    <cellStyle name="20% - Accent2 3" xfId="20210" hidden="1" xr:uid="{00000000-0005-0000-0000-0000E4090000}"/>
    <cellStyle name="20% - Accent2 3" xfId="20242" hidden="1" xr:uid="{00000000-0005-0000-0000-0000E5090000}"/>
    <cellStyle name="20% - Accent2 3" xfId="20275" hidden="1" xr:uid="{00000000-0005-0000-0000-0000E6090000}"/>
    <cellStyle name="20% - Accent2 3" xfId="20307" hidden="1" xr:uid="{00000000-0005-0000-0000-0000E7090000}"/>
    <cellStyle name="20% - Accent2 3" xfId="20340" hidden="1" xr:uid="{00000000-0005-0000-0000-0000E8090000}"/>
    <cellStyle name="20% - Accent2 3" xfId="20372" hidden="1" xr:uid="{00000000-0005-0000-0000-0000E9090000}"/>
    <cellStyle name="20% - Accent2 3" xfId="20405" hidden="1" xr:uid="{00000000-0005-0000-0000-0000EA090000}"/>
    <cellStyle name="20% - Accent2 3" xfId="20438" hidden="1" xr:uid="{00000000-0005-0000-0000-0000EB090000}"/>
    <cellStyle name="20% - Accent2 3" xfId="20471" hidden="1" xr:uid="{00000000-0005-0000-0000-0000EC090000}"/>
    <cellStyle name="20% - Accent2 3" xfId="20504" hidden="1" xr:uid="{00000000-0005-0000-0000-0000ED090000}"/>
    <cellStyle name="20% - Accent2 3" xfId="20537" hidden="1" xr:uid="{00000000-0005-0000-0000-0000EE090000}"/>
    <cellStyle name="20% - Accent2 3" xfId="20570" hidden="1" xr:uid="{00000000-0005-0000-0000-0000EF090000}"/>
    <cellStyle name="20% - Accent2 3" xfId="20600" hidden="1" xr:uid="{00000000-0005-0000-0000-0000F0090000}"/>
    <cellStyle name="20% - Accent2 3" xfId="20637" hidden="1" xr:uid="{00000000-0005-0000-0000-0000F1090000}"/>
    <cellStyle name="20% - Accent2 3" xfId="20670" hidden="1" xr:uid="{00000000-0005-0000-0000-0000F2090000}"/>
    <cellStyle name="20% - Accent2 3" xfId="20702" hidden="1" xr:uid="{00000000-0005-0000-0000-0000F3090000}"/>
    <cellStyle name="20% - Accent2 3" xfId="20734" hidden="1" xr:uid="{00000000-0005-0000-0000-0000F4090000}"/>
    <cellStyle name="20% - Accent2 3" xfId="20767" hidden="1" xr:uid="{00000000-0005-0000-0000-0000F5090000}"/>
    <cellStyle name="20% - Accent2 3" xfId="20799" hidden="1" xr:uid="{00000000-0005-0000-0000-0000F6090000}"/>
    <cellStyle name="20% - Accent2 3" xfId="20832" hidden="1" xr:uid="{00000000-0005-0000-0000-0000F7090000}"/>
    <cellStyle name="20% - Accent2 3" xfId="20864" hidden="1" xr:uid="{00000000-0005-0000-0000-0000F8090000}"/>
    <cellStyle name="20% - Accent2 3" xfId="20897" hidden="1" xr:uid="{00000000-0005-0000-0000-0000F9090000}"/>
    <cellStyle name="20% - Accent2 3" xfId="20930" hidden="1" xr:uid="{00000000-0005-0000-0000-0000FA090000}"/>
    <cellStyle name="20% - Accent2 3" xfId="20963" hidden="1" xr:uid="{00000000-0005-0000-0000-0000FB090000}"/>
    <cellStyle name="20% - Accent2 3" xfId="20996" hidden="1" xr:uid="{00000000-0005-0000-0000-0000FC090000}"/>
    <cellStyle name="20% - Accent2 3" xfId="21029" hidden="1" xr:uid="{00000000-0005-0000-0000-0000FD090000}"/>
    <cellStyle name="20% - Accent2 3" xfId="21062" hidden="1" xr:uid="{00000000-0005-0000-0000-0000FE090000}"/>
    <cellStyle name="20% - Accent2 3" xfId="21092" hidden="1" xr:uid="{00000000-0005-0000-0000-0000FF090000}"/>
    <cellStyle name="20% - Accent2 3" xfId="21129" hidden="1" xr:uid="{00000000-0005-0000-0000-0000000A0000}"/>
    <cellStyle name="20% - Accent2 3" xfId="21162" hidden="1" xr:uid="{00000000-0005-0000-0000-0000010A0000}"/>
    <cellStyle name="20% - Accent2 3" xfId="21194" hidden="1" xr:uid="{00000000-0005-0000-0000-0000020A0000}"/>
    <cellStyle name="20% - Accent2 3" xfId="21226" hidden="1" xr:uid="{00000000-0005-0000-0000-0000030A0000}"/>
    <cellStyle name="20% - Accent2 3" xfId="21259" hidden="1" xr:uid="{00000000-0005-0000-0000-0000040A0000}"/>
    <cellStyle name="20% - Accent2 3" xfId="21291" hidden="1" xr:uid="{00000000-0005-0000-0000-0000050A0000}"/>
    <cellStyle name="20% - Accent2 3" xfId="21324" hidden="1" xr:uid="{00000000-0005-0000-0000-0000060A0000}"/>
    <cellStyle name="20% - Accent2 3" xfId="21356" hidden="1" xr:uid="{00000000-0005-0000-0000-0000070A0000}"/>
    <cellStyle name="20% - Accent2 3" xfId="21389" hidden="1" xr:uid="{00000000-0005-0000-0000-0000080A0000}"/>
    <cellStyle name="20% - Accent2 3" xfId="21422" hidden="1" xr:uid="{00000000-0005-0000-0000-0000090A0000}"/>
    <cellStyle name="20% - Accent2 3" xfId="21455" hidden="1" xr:uid="{00000000-0005-0000-0000-00000A0A0000}"/>
    <cellStyle name="20% - Accent2 3" xfId="21488" hidden="1" xr:uid="{00000000-0005-0000-0000-00000B0A0000}"/>
    <cellStyle name="20% - Accent2 3" xfId="21521" hidden="1" xr:uid="{00000000-0005-0000-0000-00000C0A0000}"/>
    <cellStyle name="20% - Accent2 3" xfId="21554" hidden="1" xr:uid="{00000000-0005-0000-0000-00000D0A0000}"/>
    <cellStyle name="20% - Accent2 3" xfId="21585" hidden="1" xr:uid="{00000000-0005-0000-0000-00000E0A0000}"/>
    <cellStyle name="20% - Accent2 3" xfId="21622" hidden="1" xr:uid="{00000000-0005-0000-0000-00000F0A0000}"/>
    <cellStyle name="20% - Accent2 3" xfId="21655" hidden="1" xr:uid="{00000000-0005-0000-0000-0000100A0000}"/>
    <cellStyle name="20% - Accent2 3" xfId="21687" hidden="1" xr:uid="{00000000-0005-0000-0000-0000110A0000}"/>
    <cellStyle name="20% - Accent2 3" xfId="21719" hidden="1" xr:uid="{00000000-0005-0000-0000-0000120A0000}"/>
    <cellStyle name="20% - Accent2 3" xfId="21752" hidden="1" xr:uid="{00000000-0005-0000-0000-0000130A0000}"/>
    <cellStyle name="20% - Accent2 3" xfId="21784" hidden="1" xr:uid="{00000000-0005-0000-0000-0000140A0000}"/>
    <cellStyle name="20% - Accent2 3" xfId="21817" hidden="1" xr:uid="{00000000-0005-0000-0000-0000150A0000}"/>
    <cellStyle name="20% - Accent2 3" xfId="21849" hidden="1" xr:uid="{00000000-0005-0000-0000-0000160A0000}"/>
    <cellStyle name="20% - Accent2 3" xfId="21882" hidden="1" xr:uid="{00000000-0005-0000-0000-0000170A0000}"/>
    <cellStyle name="20% - Accent2 3" xfId="21915" hidden="1" xr:uid="{00000000-0005-0000-0000-0000180A0000}"/>
    <cellStyle name="20% - Accent2 3" xfId="21948" hidden="1" xr:uid="{00000000-0005-0000-0000-0000190A0000}"/>
    <cellStyle name="20% - Accent2 3" xfId="21981" hidden="1" xr:uid="{00000000-0005-0000-0000-00001A0A0000}"/>
    <cellStyle name="20% - Accent2 3" xfId="22014" hidden="1" xr:uid="{00000000-0005-0000-0000-00001B0A0000}"/>
    <cellStyle name="20% - Accent2 3" xfId="22047" hidden="1" xr:uid="{00000000-0005-0000-0000-00001C0A0000}"/>
    <cellStyle name="20% - Accent2 3" xfId="22116" hidden="1" xr:uid="{00000000-0005-0000-0000-00001D0A0000}"/>
    <cellStyle name="20% - Accent2 3" xfId="22153" hidden="1" xr:uid="{00000000-0005-0000-0000-00001E0A0000}"/>
    <cellStyle name="20% - Accent2 3" xfId="22186" hidden="1" xr:uid="{00000000-0005-0000-0000-00001F0A0000}"/>
    <cellStyle name="20% - Accent2 3" xfId="22218" hidden="1" xr:uid="{00000000-0005-0000-0000-0000200A0000}"/>
    <cellStyle name="20% - Accent2 3" xfId="22250" hidden="1" xr:uid="{00000000-0005-0000-0000-0000210A0000}"/>
    <cellStyle name="20% - Accent2 3" xfId="22283" hidden="1" xr:uid="{00000000-0005-0000-0000-0000220A0000}"/>
    <cellStyle name="20% - Accent2 3" xfId="22315" hidden="1" xr:uid="{00000000-0005-0000-0000-0000230A0000}"/>
    <cellStyle name="20% - Accent2 3" xfId="22348" hidden="1" xr:uid="{00000000-0005-0000-0000-0000240A0000}"/>
    <cellStyle name="20% - Accent2 3" xfId="22380" hidden="1" xr:uid="{00000000-0005-0000-0000-0000250A0000}"/>
    <cellStyle name="20% - Accent2 3" xfId="22413" hidden="1" xr:uid="{00000000-0005-0000-0000-0000260A0000}"/>
    <cellStyle name="20% - Accent2 3" xfId="22446" hidden="1" xr:uid="{00000000-0005-0000-0000-0000270A0000}"/>
    <cellStyle name="20% - Accent2 3" xfId="22479" hidden="1" xr:uid="{00000000-0005-0000-0000-0000280A0000}"/>
    <cellStyle name="20% - Accent2 3" xfId="22512" hidden="1" xr:uid="{00000000-0005-0000-0000-0000290A0000}"/>
    <cellStyle name="20% - Accent2 3" xfId="22545" hidden="1" xr:uid="{00000000-0005-0000-0000-00002A0A0000}"/>
    <cellStyle name="20% - Accent2 3" xfId="22578" hidden="1" xr:uid="{00000000-0005-0000-0000-00002B0A0000}"/>
    <cellStyle name="20% - Accent2 3" xfId="22608" hidden="1" xr:uid="{00000000-0005-0000-0000-00002C0A0000}"/>
    <cellStyle name="20% - Accent2 3" xfId="22645" hidden="1" xr:uid="{00000000-0005-0000-0000-00002D0A0000}"/>
    <cellStyle name="20% - Accent2 3" xfId="22678" hidden="1" xr:uid="{00000000-0005-0000-0000-00002E0A0000}"/>
    <cellStyle name="20% - Accent2 3" xfId="22710" hidden="1" xr:uid="{00000000-0005-0000-0000-00002F0A0000}"/>
    <cellStyle name="20% - Accent2 3" xfId="22742" hidden="1" xr:uid="{00000000-0005-0000-0000-0000300A0000}"/>
    <cellStyle name="20% - Accent2 3" xfId="22775" hidden="1" xr:uid="{00000000-0005-0000-0000-0000310A0000}"/>
    <cellStyle name="20% - Accent2 3" xfId="22807" hidden="1" xr:uid="{00000000-0005-0000-0000-0000320A0000}"/>
    <cellStyle name="20% - Accent2 3" xfId="22840" hidden="1" xr:uid="{00000000-0005-0000-0000-0000330A0000}"/>
    <cellStyle name="20% - Accent2 3" xfId="22872" hidden="1" xr:uid="{00000000-0005-0000-0000-0000340A0000}"/>
    <cellStyle name="20% - Accent2 3" xfId="22905" hidden="1" xr:uid="{00000000-0005-0000-0000-0000350A0000}"/>
    <cellStyle name="20% - Accent2 3" xfId="22938" hidden="1" xr:uid="{00000000-0005-0000-0000-0000360A0000}"/>
    <cellStyle name="20% - Accent2 3" xfId="22971" hidden="1" xr:uid="{00000000-0005-0000-0000-0000370A0000}"/>
    <cellStyle name="20% - Accent2 3" xfId="23004" hidden="1" xr:uid="{00000000-0005-0000-0000-0000380A0000}"/>
    <cellStyle name="20% - Accent2 3" xfId="23037" hidden="1" xr:uid="{00000000-0005-0000-0000-0000390A0000}"/>
    <cellStyle name="20% - Accent2 3" xfId="23070" hidden="1" xr:uid="{00000000-0005-0000-0000-00003A0A0000}"/>
    <cellStyle name="20% - Accent2 3" xfId="23100" hidden="1" xr:uid="{00000000-0005-0000-0000-00003B0A0000}"/>
    <cellStyle name="20% - Accent2 3" xfId="23137" hidden="1" xr:uid="{00000000-0005-0000-0000-00003C0A0000}"/>
    <cellStyle name="20% - Accent2 3" xfId="23170" hidden="1" xr:uid="{00000000-0005-0000-0000-00003D0A0000}"/>
    <cellStyle name="20% - Accent2 3" xfId="23202" hidden="1" xr:uid="{00000000-0005-0000-0000-00003E0A0000}"/>
    <cellStyle name="20% - Accent2 3" xfId="23234" hidden="1" xr:uid="{00000000-0005-0000-0000-00003F0A0000}"/>
    <cellStyle name="20% - Accent2 3" xfId="23267" hidden="1" xr:uid="{00000000-0005-0000-0000-0000400A0000}"/>
    <cellStyle name="20% - Accent2 3" xfId="23299" hidden="1" xr:uid="{00000000-0005-0000-0000-0000410A0000}"/>
    <cellStyle name="20% - Accent2 3" xfId="23332" hidden="1" xr:uid="{00000000-0005-0000-0000-0000420A0000}"/>
    <cellStyle name="20% - Accent2 3" xfId="23364" hidden="1" xr:uid="{00000000-0005-0000-0000-0000430A0000}"/>
    <cellStyle name="20% - Accent2 3" xfId="23397" hidden="1" xr:uid="{00000000-0005-0000-0000-0000440A0000}"/>
    <cellStyle name="20% - Accent2 3" xfId="23430" hidden="1" xr:uid="{00000000-0005-0000-0000-0000450A0000}"/>
    <cellStyle name="20% - Accent2 3" xfId="23463" hidden="1" xr:uid="{00000000-0005-0000-0000-0000460A0000}"/>
    <cellStyle name="20% - Accent2 3" xfId="23496" hidden="1" xr:uid="{00000000-0005-0000-0000-0000470A0000}"/>
    <cellStyle name="20% - Accent2 3" xfId="23529" hidden="1" xr:uid="{00000000-0005-0000-0000-0000480A0000}"/>
    <cellStyle name="20% - Accent2 3" xfId="23562" hidden="1" xr:uid="{00000000-0005-0000-0000-0000490A0000}"/>
    <cellStyle name="20% - Accent2 3" xfId="23592" hidden="1" xr:uid="{00000000-0005-0000-0000-00004A0A0000}"/>
    <cellStyle name="20% - Accent2 3" xfId="23629" hidden="1" xr:uid="{00000000-0005-0000-0000-00004B0A0000}"/>
    <cellStyle name="20% - Accent2 3" xfId="23662" hidden="1" xr:uid="{00000000-0005-0000-0000-00004C0A0000}"/>
    <cellStyle name="20% - Accent2 3" xfId="23694" hidden="1" xr:uid="{00000000-0005-0000-0000-00004D0A0000}"/>
    <cellStyle name="20% - Accent2 3" xfId="23726" hidden="1" xr:uid="{00000000-0005-0000-0000-00004E0A0000}"/>
    <cellStyle name="20% - Accent2 3" xfId="23759" hidden="1" xr:uid="{00000000-0005-0000-0000-00004F0A0000}"/>
    <cellStyle name="20% - Accent2 3" xfId="23791" hidden="1" xr:uid="{00000000-0005-0000-0000-0000500A0000}"/>
    <cellStyle name="20% - Accent2 3" xfId="23824" hidden="1" xr:uid="{00000000-0005-0000-0000-0000510A0000}"/>
    <cellStyle name="20% - Accent2 3" xfId="23856" hidden="1" xr:uid="{00000000-0005-0000-0000-0000520A0000}"/>
    <cellStyle name="20% - Accent2 3" xfId="23889" hidden="1" xr:uid="{00000000-0005-0000-0000-0000530A0000}"/>
    <cellStyle name="20% - Accent2 3" xfId="23922" hidden="1" xr:uid="{00000000-0005-0000-0000-0000540A0000}"/>
    <cellStyle name="20% - Accent2 3" xfId="23955" hidden="1" xr:uid="{00000000-0005-0000-0000-0000550A0000}"/>
    <cellStyle name="20% - Accent2 3" xfId="23988" hidden="1" xr:uid="{00000000-0005-0000-0000-0000560A0000}"/>
    <cellStyle name="20% - Accent2 3" xfId="24021" hidden="1" xr:uid="{00000000-0005-0000-0000-0000570A0000}"/>
    <cellStyle name="20% - Accent2 3" xfId="24054" hidden="1" xr:uid="{00000000-0005-0000-0000-0000580A0000}"/>
    <cellStyle name="20% - Accent2 3" xfId="24084" hidden="1" xr:uid="{00000000-0005-0000-0000-0000590A0000}"/>
    <cellStyle name="20% - Accent2 3" xfId="24121" hidden="1" xr:uid="{00000000-0005-0000-0000-00005A0A0000}"/>
    <cellStyle name="20% - Accent2 3" xfId="24154" hidden="1" xr:uid="{00000000-0005-0000-0000-00005B0A0000}"/>
    <cellStyle name="20% - Accent2 3" xfId="24186" hidden="1" xr:uid="{00000000-0005-0000-0000-00005C0A0000}"/>
    <cellStyle name="20% - Accent2 3" xfId="24218" hidden="1" xr:uid="{00000000-0005-0000-0000-00005D0A0000}"/>
    <cellStyle name="20% - Accent2 3" xfId="24251" hidden="1" xr:uid="{00000000-0005-0000-0000-00005E0A0000}"/>
    <cellStyle name="20% - Accent2 3" xfId="24283" hidden="1" xr:uid="{00000000-0005-0000-0000-00005F0A0000}"/>
    <cellStyle name="20% - Accent2 3" xfId="24316" hidden="1" xr:uid="{00000000-0005-0000-0000-0000600A0000}"/>
    <cellStyle name="20% - Accent2 3" xfId="24348" hidden="1" xr:uid="{00000000-0005-0000-0000-0000610A0000}"/>
    <cellStyle name="20% - Accent2 3" xfId="24381" hidden="1" xr:uid="{00000000-0005-0000-0000-0000620A0000}"/>
    <cellStyle name="20% - Accent2 3" xfId="24414" hidden="1" xr:uid="{00000000-0005-0000-0000-0000630A0000}"/>
    <cellStyle name="20% - Accent2 3" xfId="24447" hidden="1" xr:uid="{00000000-0005-0000-0000-0000640A0000}"/>
    <cellStyle name="20% - Accent2 3" xfId="24480" hidden="1" xr:uid="{00000000-0005-0000-0000-0000650A0000}"/>
    <cellStyle name="20% - Accent2 3" xfId="24513" hidden="1" xr:uid="{00000000-0005-0000-0000-0000660A0000}"/>
    <cellStyle name="20% - Accent2 3" xfId="24546" hidden="1" xr:uid="{00000000-0005-0000-0000-0000670A0000}"/>
    <cellStyle name="20% - Accent2 3" xfId="24576" hidden="1" xr:uid="{00000000-0005-0000-0000-0000680A0000}"/>
    <cellStyle name="20% - Accent2 3" xfId="24613" hidden="1" xr:uid="{00000000-0005-0000-0000-0000690A0000}"/>
    <cellStyle name="20% - Accent2 3" xfId="24646" hidden="1" xr:uid="{00000000-0005-0000-0000-00006A0A0000}"/>
    <cellStyle name="20% - Accent2 3" xfId="24678" hidden="1" xr:uid="{00000000-0005-0000-0000-00006B0A0000}"/>
    <cellStyle name="20% - Accent2 3" xfId="24710" hidden="1" xr:uid="{00000000-0005-0000-0000-00006C0A0000}"/>
    <cellStyle name="20% - Accent2 3" xfId="24743" hidden="1" xr:uid="{00000000-0005-0000-0000-00006D0A0000}"/>
    <cellStyle name="20% - Accent2 3" xfId="24775" hidden="1" xr:uid="{00000000-0005-0000-0000-00006E0A0000}"/>
    <cellStyle name="20% - Accent2 3" xfId="24808" hidden="1" xr:uid="{00000000-0005-0000-0000-00006F0A0000}"/>
    <cellStyle name="20% - Accent2 3" xfId="24840" hidden="1" xr:uid="{00000000-0005-0000-0000-0000700A0000}"/>
    <cellStyle name="20% - Accent2 3" xfId="24873" hidden="1" xr:uid="{00000000-0005-0000-0000-0000710A0000}"/>
    <cellStyle name="20% - Accent2 3" xfId="24906" hidden="1" xr:uid="{00000000-0005-0000-0000-0000720A0000}"/>
    <cellStyle name="20% - Accent2 3" xfId="24939" hidden="1" xr:uid="{00000000-0005-0000-0000-0000730A0000}"/>
    <cellStyle name="20% - Accent2 3" xfId="24972" hidden="1" xr:uid="{00000000-0005-0000-0000-0000740A0000}"/>
    <cellStyle name="20% - Accent2 3" xfId="25005" hidden="1" xr:uid="{00000000-0005-0000-0000-0000750A0000}"/>
    <cellStyle name="20% - Accent2 3" xfId="25038" hidden="1" xr:uid="{00000000-0005-0000-0000-0000760A0000}"/>
    <cellStyle name="20% - Accent2 3" xfId="25068" hidden="1" xr:uid="{00000000-0005-0000-0000-0000770A0000}"/>
    <cellStyle name="20% - Accent2 3" xfId="25105" hidden="1" xr:uid="{00000000-0005-0000-0000-0000780A0000}"/>
    <cellStyle name="20% - Accent2 3" xfId="25138" hidden="1" xr:uid="{00000000-0005-0000-0000-0000790A0000}"/>
    <cellStyle name="20% - Accent2 3" xfId="25170" hidden="1" xr:uid="{00000000-0005-0000-0000-00007A0A0000}"/>
    <cellStyle name="20% - Accent2 3" xfId="25202" hidden="1" xr:uid="{00000000-0005-0000-0000-00007B0A0000}"/>
    <cellStyle name="20% - Accent2 3" xfId="25235" hidden="1" xr:uid="{00000000-0005-0000-0000-00007C0A0000}"/>
    <cellStyle name="20% - Accent2 3" xfId="25267" hidden="1" xr:uid="{00000000-0005-0000-0000-00007D0A0000}"/>
    <cellStyle name="20% - Accent2 3" xfId="25300" hidden="1" xr:uid="{00000000-0005-0000-0000-00007E0A0000}"/>
    <cellStyle name="20% - Accent2 3" xfId="25332" hidden="1" xr:uid="{00000000-0005-0000-0000-00007F0A0000}"/>
    <cellStyle name="20% - Accent2 3" xfId="25365" hidden="1" xr:uid="{00000000-0005-0000-0000-0000800A0000}"/>
    <cellStyle name="20% - Accent2 3" xfId="25398" hidden="1" xr:uid="{00000000-0005-0000-0000-0000810A0000}"/>
    <cellStyle name="20% - Accent2 3" xfId="25431" hidden="1" xr:uid="{00000000-0005-0000-0000-0000820A0000}"/>
    <cellStyle name="20% - Accent2 3" xfId="25464" hidden="1" xr:uid="{00000000-0005-0000-0000-0000830A0000}"/>
    <cellStyle name="20% - Accent2 3" xfId="25497" hidden="1" xr:uid="{00000000-0005-0000-0000-0000840A0000}"/>
    <cellStyle name="20% - Accent2 3" xfId="25530" hidden="1" xr:uid="{00000000-0005-0000-0000-0000850A0000}"/>
    <cellStyle name="20% - Accent2 3" xfId="25560" hidden="1" xr:uid="{00000000-0005-0000-0000-0000860A0000}"/>
    <cellStyle name="20% - Accent2 3" xfId="25597" hidden="1" xr:uid="{00000000-0005-0000-0000-0000870A0000}"/>
    <cellStyle name="20% - Accent2 3" xfId="25630" hidden="1" xr:uid="{00000000-0005-0000-0000-0000880A0000}"/>
    <cellStyle name="20% - Accent2 3" xfId="25662" hidden="1" xr:uid="{00000000-0005-0000-0000-0000890A0000}"/>
    <cellStyle name="20% - Accent2 3" xfId="25694" hidden="1" xr:uid="{00000000-0005-0000-0000-00008A0A0000}"/>
    <cellStyle name="20% - Accent2 3" xfId="25727" hidden="1" xr:uid="{00000000-0005-0000-0000-00008B0A0000}"/>
    <cellStyle name="20% - Accent2 3" xfId="25759" hidden="1" xr:uid="{00000000-0005-0000-0000-00008C0A0000}"/>
    <cellStyle name="20% - Accent2 3" xfId="25792" hidden="1" xr:uid="{00000000-0005-0000-0000-00008D0A0000}"/>
    <cellStyle name="20% - Accent2 3" xfId="25824" hidden="1" xr:uid="{00000000-0005-0000-0000-00008E0A0000}"/>
    <cellStyle name="20% - Accent2 3" xfId="25857" hidden="1" xr:uid="{00000000-0005-0000-0000-00008F0A0000}"/>
    <cellStyle name="20% - Accent2 3" xfId="25890" hidden="1" xr:uid="{00000000-0005-0000-0000-0000900A0000}"/>
    <cellStyle name="20% - Accent2 3" xfId="25923" hidden="1" xr:uid="{00000000-0005-0000-0000-0000910A0000}"/>
    <cellStyle name="20% - Accent2 3" xfId="25956" hidden="1" xr:uid="{00000000-0005-0000-0000-0000920A0000}"/>
    <cellStyle name="20% - Accent2 3" xfId="25989" hidden="1" xr:uid="{00000000-0005-0000-0000-0000930A0000}"/>
    <cellStyle name="20% - Accent2 3" xfId="26022" hidden="1" xr:uid="{00000000-0005-0000-0000-0000940A0000}"/>
    <cellStyle name="20% - Accent2 3" xfId="26052" hidden="1" xr:uid="{00000000-0005-0000-0000-0000950A0000}"/>
    <cellStyle name="20% - Accent2 3" xfId="26089" hidden="1" xr:uid="{00000000-0005-0000-0000-0000960A0000}"/>
    <cellStyle name="20% - Accent2 3" xfId="26122" hidden="1" xr:uid="{00000000-0005-0000-0000-0000970A0000}"/>
    <cellStyle name="20% - Accent2 3" xfId="26154" hidden="1" xr:uid="{00000000-0005-0000-0000-0000980A0000}"/>
    <cellStyle name="20% - Accent2 3" xfId="26186" hidden="1" xr:uid="{00000000-0005-0000-0000-0000990A0000}"/>
    <cellStyle name="20% - Accent2 3" xfId="26219" hidden="1" xr:uid="{00000000-0005-0000-0000-00009A0A0000}"/>
    <cellStyle name="20% - Accent2 3" xfId="26251" hidden="1" xr:uid="{00000000-0005-0000-0000-00009B0A0000}"/>
    <cellStyle name="20% - Accent2 3" xfId="26284" hidden="1" xr:uid="{00000000-0005-0000-0000-00009C0A0000}"/>
    <cellStyle name="20% - Accent2 3" xfId="26316" hidden="1" xr:uid="{00000000-0005-0000-0000-00009D0A0000}"/>
    <cellStyle name="20% - Accent2 3" xfId="26349" hidden="1" xr:uid="{00000000-0005-0000-0000-00009E0A0000}"/>
    <cellStyle name="20% - Accent2 3" xfId="26382" hidden="1" xr:uid="{00000000-0005-0000-0000-00009F0A0000}"/>
    <cellStyle name="20% - Accent2 3" xfId="26415" hidden="1" xr:uid="{00000000-0005-0000-0000-0000A00A0000}"/>
    <cellStyle name="20% - Accent2 3" xfId="26448" hidden="1" xr:uid="{00000000-0005-0000-0000-0000A10A0000}"/>
    <cellStyle name="20% - Accent2 3" xfId="26481" hidden="1" xr:uid="{00000000-0005-0000-0000-0000A20A0000}"/>
    <cellStyle name="20% - Accent2 3" xfId="26514" hidden="1" xr:uid="{00000000-0005-0000-0000-0000A30A0000}"/>
    <cellStyle name="20% - Accent2 3" xfId="26544" hidden="1" xr:uid="{00000000-0005-0000-0000-0000A40A0000}"/>
    <cellStyle name="20% - Accent2 3" xfId="26581" hidden="1" xr:uid="{00000000-0005-0000-0000-0000A50A0000}"/>
    <cellStyle name="20% - Accent2 3" xfId="26614" hidden="1" xr:uid="{00000000-0005-0000-0000-0000A60A0000}"/>
    <cellStyle name="20% - Accent2 3" xfId="26646" hidden="1" xr:uid="{00000000-0005-0000-0000-0000A70A0000}"/>
    <cellStyle name="20% - Accent2 3" xfId="26678" hidden="1" xr:uid="{00000000-0005-0000-0000-0000A80A0000}"/>
    <cellStyle name="20% - Accent2 3" xfId="26711" hidden="1" xr:uid="{00000000-0005-0000-0000-0000A90A0000}"/>
    <cellStyle name="20% - Accent2 3" xfId="26743" hidden="1" xr:uid="{00000000-0005-0000-0000-0000AA0A0000}"/>
    <cellStyle name="20% - Accent2 3" xfId="26776" hidden="1" xr:uid="{00000000-0005-0000-0000-0000AB0A0000}"/>
    <cellStyle name="20% - Accent2 3" xfId="26808" hidden="1" xr:uid="{00000000-0005-0000-0000-0000AC0A0000}"/>
    <cellStyle name="20% - Accent2 3" xfId="26841" hidden="1" xr:uid="{00000000-0005-0000-0000-0000AD0A0000}"/>
    <cellStyle name="20% - Accent2 3" xfId="26874" hidden="1" xr:uid="{00000000-0005-0000-0000-0000AE0A0000}"/>
    <cellStyle name="20% - Accent2 3" xfId="26907" hidden="1" xr:uid="{00000000-0005-0000-0000-0000AF0A0000}"/>
    <cellStyle name="20% - Accent2 3" xfId="26940" hidden="1" xr:uid="{00000000-0005-0000-0000-0000B00A0000}"/>
    <cellStyle name="20% - Accent2 3" xfId="26973" hidden="1" xr:uid="{00000000-0005-0000-0000-0000B10A0000}"/>
    <cellStyle name="20% - Accent2 3" xfId="27006" hidden="1" xr:uid="{00000000-0005-0000-0000-0000B20A0000}"/>
    <cellStyle name="20% - Accent2 3" xfId="27036" hidden="1" xr:uid="{00000000-0005-0000-0000-0000B30A0000}"/>
    <cellStyle name="20% - Accent2 3" xfId="27073" hidden="1" xr:uid="{00000000-0005-0000-0000-0000B40A0000}"/>
    <cellStyle name="20% - Accent2 3" xfId="27106" hidden="1" xr:uid="{00000000-0005-0000-0000-0000B50A0000}"/>
    <cellStyle name="20% - Accent2 3" xfId="27138" hidden="1" xr:uid="{00000000-0005-0000-0000-0000B60A0000}"/>
    <cellStyle name="20% - Accent2 3" xfId="27170" hidden="1" xr:uid="{00000000-0005-0000-0000-0000B70A0000}"/>
    <cellStyle name="20% - Accent2 3" xfId="27203" hidden="1" xr:uid="{00000000-0005-0000-0000-0000B80A0000}"/>
    <cellStyle name="20% - Accent2 3" xfId="27235" hidden="1" xr:uid="{00000000-0005-0000-0000-0000B90A0000}"/>
    <cellStyle name="20% - Accent2 3" xfId="27268" hidden="1" xr:uid="{00000000-0005-0000-0000-0000BA0A0000}"/>
    <cellStyle name="20% - Accent2 3" xfId="27300" hidden="1" xr:uid="{00000000-0005-0000-0000-0000BB0A0000}"/>
    <cellStyle name="20% - Accent2 3" xfId="27333" hidden="1" xr:uid="{00000000-0005-0000-0000-0000BC0A0000}"/>
    <cellStyle name="20% - Accent2 3" xfId="27366" hidden="1" xr:uid="{00000000-0005-0000-0000-0000BD0A0000}"/>
    <cellStyle name="20% - Accent2 3" xfId="27399" hidden="1" xr:uid="{00000000-0005-0000-0000-0000BE0A0000}"/>
    <cellStyle name="20% - Accent2 3" xfId="27432" hidden="1" xr:uid="{00000000-0005-0000-0000-0000BF0A0000}"/>
    <cellStyle name="20% - Accent2 3" xfId="27465" hidden="1" xr:uid="{00000000-0005-0000-0000-0000C00A0000}"/>
    <cellStyle name="20% - Accent2 3" xfId="27498" hidden="1" xr:uid="{00000000-0005-0000-0000-0000C10A0000}"/>
    <cellStyle name="20% - Accent2 3" xfId="27528" hidden="1" xr:uid="{00000000-0005-0000-0000-0000C20A0000}"/>
    <cellStyle name="20% - Accent2 3" xfId="27565" hidden="1" xr:uid="{00000000-0005-0000-0000-0000C30A0000}"/>
    <cellStyle name="20% - Accent2 3" xfId="27598" hidden="1" xr:uid="{00000000-0005-0000-0000-0000C40A0000}"/>
    <cellStyle name="20% - Accent2 3" xfId="27630" hidden="1" xr:uid="{00000000-0005-0000-0000-0000C50A0000}"/>
    <cellStyle name="20% - Accent2 3" xfId="27662" hidden="1" xr:uid="{00000000-0005-0000-0000-0000C60A0000}"/>
    <cellStyle name="20% - Accent2 3" xfId="27695" hidden="1" xr:uid="{00000000-0005-0000-0000-0000C70A0000}"/>
    <cellStyle name="20% - Accent2 3" xfId="27727" hidden="1" xr:uid="{00000000-0005-0000-0000-0000C80A0000}"/>
    <cellStyle name="20% - Accent2 3" xfId="27760" hidden="1" xr:uid="{00000000-0005-0000-0000-0000C90A0000}"/>
    <cellStyle name="20% - Accent2 3" xfId="27792" hidden="1" xr:uid="{00000000-0005-0000-0000-0000CA0A0000}"/>
    <cellStyle name="20% - Accent2 3" xfId="27825" hidden="1" xr:uid="{00000000-0005-0000-0000-0000CB0A0000}"/>
    <cellStyle name="20% - Accent2 3" xfId="27858" hidden="1" xr:uid="{00000000-0005-0000-0000-0000CC0A0000}"/>
    <cellStyle name="20% - Accent2 3" xfId="27891" hidden="1" xr:uid="{00000000-0005-0000-0000-0000CD0A0000}"/>
    <cellStyle name="20% - Accent2 3" xfId="27924" hidden="1" xr:uid="{00000000-0005-0000-0000-0000CE0A0000}"/>
    <cellStyle name="20% - Accent2 3" xfId="27957" hidden="1" xr:uid="{00000000-0005-0000-0000-0000CF0A0000}"/>
    <cellStyle name="20% - Accent2 3" xfId="27990" hidden="1" xr:uid="{00000000-0005-0000-0000-0000D00A0000}"/>
    <cellStyle name="20% - Accent2 3" xfId="28020" hidden="1" xr:uid="{00000000-0005-0000-0000-0000D10A0000}"/>
    <cellStyle name="20% - Accent2 3" xfId="28057" hidden="1" xr:uid="{00000000-0005-0000-0000-0000D20A0000}"/>
    <cellStyle name="20% - Accent2 3" xfId="28090" hidden="1" xr:uid="{00000000-0005-0000-0000-0000D30A0000}"/>
    <cellStyle name="20% - Accent2 3" xfId="28122" hidden="1" xr:uid="{00000000-0005-0000-0000-0000D40A0000}"/>
    <cellStyle name="20% - Accent2 3" xfId="28154" hidden="1" xr:uid="{00000000-0005-0000-0000-0000D50A0000}"/>
    <cellStyle name="20% - Accent2 3" xfId="28187" hidden="1" xr:uid="{00000000-0005-0000-0000-0000D60A0000}"/>
    <cellStyle name="20% - Accent2 3" xfId="28219" hidden="1" xr:uid="{00000000-0005-0000-0000-0000D70A0000}"/>
    <cellStyle name="20% - Accent2 3" xfId="28252" hidden="1" xr:uid="{00000000-0005-0000-0000-0000D80A0000}"/>
    <cellStyle name="20% - Accent2 3" xfId="28284" hidden="1" xr:uid="{00000000-0005-0000-0000-0000D90A0000}"/>
    <cellStyle name="20% - Accent2 3" xfId="28317" hidden="1" xr:uid="{00000000-0005-0000-0000-0000DA0A0000}"/>
    <cellStyle name="20% - Accent2 3" xfId="28350" hidden="1" xr:uid="{00000000-0005-0000-0000-0000DB0A0000}"/>
    <cellStyle name="20% - Accent2 3" xfId="28383" hidden="1" xr:uid="{00000000-0005-0000-0000-0000DC0A0000}"/>
    <cellStyle name="20% - Accent2 3" xfId="28416" hidden="1" xr:uid="{00000000-0005-0000-0000-0000DD0A0000}"/>
    <cellStyle name="20% - Accent2 3" xfId="28449" hidden="1" xr:uid="{00000000-0005-0000-0000-0000DE0A0000}"/>
    <cellStyle name="20% - Accent2 3" xfId="28482" hidden="1" xr:uid="{00000000-0005-0000-0000-0000DF0A0000}"/>
    <cellStyle name="20% - Accent2 3" xfId="28513" hidden="1" xr:uid="{00000000-0005-0000-0000-0000E00A0000}"/>
    <cellStyle name="20% - Accent2 3" xfId="28550" hidden="1" xr:uid="{00000000-0005-0000-0000-0000E10A0000}"/>
    <cellStyle name="20% - Accent2 3" xfId="28583" hidden="1" xr:uid="{00000000-0005-0000-0000-0000E20A0000}"/>
    <cellStyle name="20% - Accent2 3" xfId="28615" hidden="1" xr:uid="{00000000-0005-0000-0000-0000E30A0000}"/>
    <cellStyle name="20% - Accent2 3" xfId="28647" hidden="1" xr:uid="{00000000-0005-0000-0000-0000E40A0000}"/>
    <cellStyle name="20% - Accent2 3" xfId="28680" hidden="1" xr:uid="{00000000-0005-0000-0000-0000E50A0000}"/>
    <cellStyle name="20% - Accent2 3" xfId="28712" hidden="1" xr:uid="{00000000-0005-0000-0000-0000E60A0000}"/>
    <cellStyle name="20% - Accent2 3" xfId="28745" hidden="1" xr:uid="{00000000-0005-0000-0000-0000E70A0000}"/>
    <cellStyle name="20% - Accent2 3" xfId="28777" hidden="1" xr:uid="{00000000-0005-0000-0000-0000E80A0000}"/>
    <cellStyle name="20% - Accent2 3" xfId="28810" hidden="1" xr:uid="{00000000-0005-0000-0000-0000E90A0000}"/>
    <cellStyle name="20% - Accent2 3" xfId="28843" hidden="1" xr:uid="{00000000-0005-0000-0000-0000EA0A0000}"/>
    <cellStyle name="20% - Accent2 3" xfId="28876" hidden="1" xr:uid="{00000000-0005-0000-0000-0000EB0A0000}"/>
    <cellStyle name="20% - Accent2 3" xfId="28909" hidden="1" xr:uid="{00000000-0005-0000-0000-0000EC0A0000}"/>
    <cellStyle name="20% - Accent2 3" xfId="28942" hidden="1" xr:uid="{00000000-0005-0000-0000-0000ED0A0000}"/>
    <cellStyle name="20% - Accent2 3" xfId="28975" hidden="1" xr:uid="{00000000-0005-0000-0000-0000EE0A0000}"/>
    <cellStyle name="20% - Accent2 3" xfId="29044" hidden="1" xr:uid="{00000000-0005-0000-0000-0000EF0A0000}"/>
    <cellStyle name="20% - Accent2 3" xfId="29081" hidden="1" xr:uid="{00000000-0005-0000-0000-0000F00A0000}"/>
    <cellStyle name="20% - Accent2 3" xfId="29114" hidden="1" xr:uid="{00000000-0005-0000-0000-0000F10A0000}"/>
    <cellStyle name="20% - Accent2 3" xfId="29146" hidden="1" xr:uid="{00000000-0005-0000-0000-0000F20A0000}"/>
    <cellStyle name="20% - Accent2 3" xfId="29178" hidden="1" xr:uid="{00000000-0005-0000-0000-0000F30A0000}"/>
    <cellStyle name="20% - Accent2 3" xfId="29211" hidden="1" xr:uid="{00000000-0005-0000-0000-0000F40A0000}"/>
    <cellStyle name="20% - Accent2 3" xfId="29243" hidden="1" xr:uid="{00000000-0005-0000-0000-0000F50A0000}"/>
    <cellStyle name="20% - Accent2 3" xfId="29276" hidden="1" xr:uid="{00000000-0005-0000-0000-0000F60A0000}"/>
    <cellStyle name="20% - Accent2 3" xfId="29308" hidden="1" xr:uid="{00000000-0005-0000-0000-0000F70A0000}"/>
    <cellStyle name="20% - Accent2 3" xfId="29341" hidden="1" xr:uid="{00000000-0005-0000-0000-0000F80A0000}"/>
    <cellStyle name="20% - Accent2 3" xfId="29374" hidden="1" xr:uid="{00000000-0005-0000-0000-0000F90A0000}"/>
    <cellStyle name="20% - Accent2 3" xfId="29407" hidden="1" xr:uid="{00000000-0005-0000-0000-0000FA0A0000}"/>
    <cellStyle name="20% - Accent2 3" xfId="29440" hidden="1" xr:uid="{00000000-0005-0000-0000-0000FB0A0000}"/>
    <cellStyle name="20% - Accent2 3" xfId="29473" hidden="1" xr:uid="{00000000-0005-0000-0000-0000FC0A0000}"/>
    <cellStyle name="20% - Accent2 3" xfId="29506" hidden="1" xr:uid="{00000000-0005-0000-0000-0000FD0A0000}"/>
    <cellStyle name="20% - Accent2 3" xfId="29536" hidden="1" xr:uid="{00000000-0005-0000-0000-0000FE0A0000}"/>
    <cellStyle name="20% - Accent2 3" xfId="29573" hidden="1" xr:uid="{00000000-0005-0000-0000-0000FF0A0000}"/>
    <cellStyle name="20% - Accent2 3" xfId="29606" hidden="1" xr:uid="{00000000-0005-0000-0000-0000000B0000}"/>
    <cellStyle name="20% - Accent2 3" xfId="29638" hidden="1" xr:uid="{00000000-0005-0000-0000-0000010B0000}"/>
    <cellStyle name="20% - Accent2 3" xfId="29670" hidden="1" xr:uid="{00000000-0005-0000-0000-0000020B0000}"/>
    <cellStyle name="20% - Accent2 3" xfId="29703" hidden="1" xr:uid="{00000000-0005-0000-0000-0000030B0000}"/>
    <cellStyle name="20% - Accent2 3" xfId="29735" hidden="1" xr:uid="{00000000-0005-0000-0000-0000040B0000}"/>
    <cellStyle name="20% - Accent2 3" xfId="29768" hidden="1" xr:uid="{00000000-0005-0000-0000-0000050B0000}"/>
    <cellStyle name="20% - Accent2 3" xfId="29800" hidden="1" xr:uid="{00000000-0005-0000-0000-0000060B0000}"/>
    <cellStyle name="20% - Accent2 3" xfId="29833" hidden="1" xr:uid="{00000000-0005-0000-0000-0000070B0000}"/>
    <cellStyle name="20% - Accent2 3" xfId="29866" hidden="1" xr:uid="{00000000-0005-0000-0000-0000080B0000}"/>
    <cellStyle name="20% - Accent2 3" xfId="29899" hidden="1" xr:uid="{00000000-0005-0000-0000-0000090B0000}"/>
    <cellStyle name="20% - Accent2 3" xfId="29932" hidden="1" xr:uid="{00000000-0005-0000-0000-00000A0B0000}"/>
    <cellStyle name="20% - Accent2 3" xfId="29965" hidden="1" xr:uid="{00000000-0005-0000-0000-00000B0B0000}"/>
    <cellStyle name="20% - Accent2 3" xfId="29998" hidden="1" xr:uid="{00000000-0005-0000-0000-00000C0B0000}"/>
    <cellStyle name="20% - Accent2 3" xfId="30028" hidden="1" xr:uid="{00000000-0005-0000-0000-00000D0B0000}"/>
    <cellStyle name="20% - Accent2 3" xfId="30065" hidden="1" xr:uid="{00000000-0005-0000-0000-00000E0B0000}"/>
    <cellStyle name="20% - Accent2 3" xfId="30098" hidden="1" xr:uid="{00000000-0005-0000-0000-00000F0B0000}"/>
    <cellStyle name="20% - Accent2 3" xfId="30130" hidden="1" xr:uid="{00000000-0005-0000-0000-0000100B0000}"/>
    <cellStyle name="20% - Accent2 3" xfId="30162" hidden="1" xr:uid="{00000000-0005-0000-0000-0000110B0000}"/>
    <cellStyle name="20% - Accent2 3" xfId="30195" hidden="1" xr:uid="{00000000-0005-0000-0000-0000120B0000}"/>
    <cellStyle name="20% - Accent2 3" xfId="30227" hidden="1" xr:uid="{00000000-0005-0000-0000-0000130B0000}"/>
    <cellStyle name="20% - Accent2 3" xfId="30260" hidden="1" xr:uid="{00000000-0005-0000-0000-0000140B0000}"/>
    <cellStyle name="20% - Accent2 3" xfId="30292" hidden="1" xr:uid="{00000000-0005-0000-0000-0000150B0000}"/>
    <cellStyle name="20% - Accent2 3" xfId="30325" hidden="1" xr:uid="{00000000-0005-0000-0000-0000160B0000}"/>
    <cellStyle name="20% - Accent2 3" xfId="30358" hidden="1" xr:uid="{00000000-0005-0000-0000-0000170B0000}"/>
    <cellStyle name="20% - Accent2 3" xfId="30391" hidden="1" xr:uid="{00000000-0005-0000-0000-0000180B0000}"/>
    <cellStyle name="20% - Accent2 3" xfId="30424" hidden="1" xr:uid="{00000000-0005-0000-0000-0000190B0000}"/>
    <cellStyle name="20% - Accent2 3" xfId="30457" hidden="1" xr:uid="{00000000-0005-0000-0000-00001A0B0000}"/>
    <cellStyle name="20% - Accent2 3" xfId="30490" hidden="1" xr:uid="{00000000-0005-0000-0000-00001B0B0000}"/>
    <cellStyle name="20% - Accent2 3" xfId="30520" hidden="1" xr:uid="{00000000-0005-0000-0000-00001C0B0000}"/>
    <cellStyle name="20% - Accent2 3" xfId="30557" hidden="1" xr:uid="{00000000-0005-0000-0000-00001D0B0000}"/>
    <cellStyle name="20% - Accent2 3" xfId="30590" hidden="1" xr:uid="{00000000-0005-0000-0000-00001E0B0000}"/>
    <cellStyle name="20% - Accent2 3" xfId="30622" hidden="1" xr:uid="{00000000-0005-0000-0000-00001F0B0000}"/>
    <cellStyle name="20% - Accent2 3" xfId="30654" hidden="1" xr:uid="{00000000-0005-0000-0000-0000200B0000}"/>
    <cellStyle name="20% - Accent2 3" xfId="30687" hidden="1" xr:uid="{00000000-0005-0000-0000-0000210B0000}"/>
    <cellStyle name="20% - Accent2 3" xfId="30719" hidden="1" xr:uid="{00000000-0005-0000-0000-0000220B0000}"/>
    <cellStyle name="20% - Accent2 3" xfId="30752" hidden="1" xr:uid="{00000000-0005-0000-0000-0000230B0000}"/>
    <cellStyle name="20% - Accent2 3" xfId="30784" hidden="1" xr:uid="{00000000-0005-0000-0000-0000240B0000}"/>
    <cellStyle name="20% - Accent2 3" xfId="30817" hidden="1" xr:uid="{00000000-0005-0000-0000-0000250B0000}"/>
    <cellStyle name="20% - Accent2 3" xfId="30850" hidden="1" xr:uid="{00000000-0005-0000-0000-0000260B0000}"/>
    <cellStyle name="20% - Accent2 3" xfId="30883" hidden="1" xr:uid="{00000000-0005-0000-0000-0000270B0000}"/>
    <cellStyle name="20% - Accent2 3" xfId="30916" hidden="1" xr:uid="{00000000-0005-0000-0000-0000280B0000}"/>
    <cellStyle name="20% - Accent2 3" xfId="30949" hidden="1" xr:uid="{00000000-0005-0000-0000-0000290B0000}"/>
    <cellStyle name="20% - Accent2 3" xfId="30982" hidden="1" xr:uid="{00000000-0005-0000-0000-00002A0B0000}"/>
    <cellStyle name="20% - Accent2 3" xfId="31012" hidden="1" xr:uid="{00000000-0005-0000-0000-00002B0B0000}"/>
    <cellStyle name="20% - Accent2 3" xfId="31049" hidden="1" xr:uid="{00000000-0005-0000-0000-00002C0B0000}"/>
    <cellStyle name="20% - Accent2 3" xfId="31082" hidden="1" xr:uid="{00000000-0005-0000-0000-00002D0B0000}"/>
    <cellStyle name="20% - Accent2 3" xfId="31114" hidden="1" xr:uid="{00000000-0005-0000-0000-00002E0B0000}"/>
    <cellStyle name="20% - Accent2 3" xfId="31146" hidden="1" xr:uid="{00000000-0005-0000-0000-00002F0B0000}"/>
    <cellStyle name="20% - Accent2 3" xfId="31179" hidden="1" xr:uid="{00000000-0005-0000-0000-0000300B0000}"/>
    <cellStyle name="20% - Accent2 3" xfId="31211" hidden="1" xr:uid="{00000000-0005-0000-0000-0000310B0000}"/>
    <cellStyle name="20% - Accent2 3" xfId="31244" hidden="1" xr:uid="{00000000-0005-0000-0000-0000320B0000}"/>
    <cellStyle name="20% - Accent2 3" xfId="31276" hidden="1" xr:uid="{00000000-0005-0000-0000-0000330B0000}"/>
    <cellStyle name="20% - Accent2 3" xfId="31309" hidden="1" xr:uid="{00000000-0005-0000-0000-0000340B0000}"/>
    <cellStyle name="20% - Accent2 3" xfId="31342" hidden="1" xr:uid="{00000000-0005-0000-0000-0000350B0000}"/>
    <cellStyle name="20% - Accent2 3" xfId="31375" hidden="1" xr:uid="{00000000-0005-0000-0000-0000360B0000}"/>
    <cellStyle name="20% - Accent2 3" xfId="31408" hidden="1" xr:uid="{00000000-0005-0000-0000-0000370B0000}"/>
    <cellStyle name="20% - Accent2 3" xfId="31441" hidden="1" xr:uid="{00000000-0005-0000-0000-0000380B0000}"/>
    <cellStyle name="20% - Accent2 3" xfId="31474" hidden="1" xr:uid="{00000000-0005-0000-0000-0000390B0000}"/>
    <cellStyle name="20% - Accent2 3" xfId="31504" hidden="1" xr:uid="{00000000-0005-0000-0000-00003A0B0000}"/>
    <cellStyle name="20% - Accent2 3" xfId="31541" hidden="1" xr:uid="{00000000-0005-0000-0000-00003B0B0000}"/>
    <cellStyle name="20% - Accent2 3" xfId="31574" hidden="1" xr:uid="{00000000-0005-0000-0000-00003C0B0000}"/>
    <cellStyle name="20% - Accent2 3" xfId="31606" hidden="1" xr:uid="{00000000-0005-0000-0000-00003D0B0000}"/>
    <cellStyle name="20% - Accent2 3" xfId="31638" hidden="1" xr:uid="{00000000-0005-0000-0000-00003E0B0000}"/>
    <cellStyle name="20% - Accent2 3" xfId="31671" hidden="1" xr:uid="{00000000-0005-0000-0000-00003F0B0000}"/>
    <cellStyle name="20% - Accent2 3" xfId="31703" hidden="1" xr:uid="{00000000-0005-0000-0000-0000400B0000}"/>
    <cellStyle name="20% - Accent2 3" xfId="31736" hidden="1" xr:uid="{00000000-0005-0000-0000-0000410B0000}"/>
    <cellStyle name="20% - Accent2 3" xfId="31768" hidden="1" xr:uid="{00000000-0005-0000-0000-0000420B0000}"/>
    <cellStyle name="20% - Accent2 3" xfId="31801" hidden="1" xr:uid="{00000000-0005-0000-0000-0000430B0000}"/>
    <cellStyle name="20% - Accent2 3" xfId="31834" hidden="1" xr:uid="{00000000-0005-0000-0000-0000440B0000}"/>
    <cellStyle name="20% - Accent2 3" xfId="31867" hidden="1" xr:uid="{00000000-0005-0000-0000-0000450B0000}"/>
    <cellStyle name="20% - Accent2 3" xfId="31900" hidden="1" xr:uid="{00000000-0005-0000-0000-0000460B0000}"/>
    <cellStyle name="20% - Accent2 3" xfId="31933" hidden="1" xr:uid="{00000000-0005-0000-0000-0000470B0000}"/>
    <cellStyle name="20% - Accent2 3" xfId="31966" hidden="1" xr:uid="{00000000-0005-0000-0000-0000480B0000}"/>
    <cellStyle name="20% - Accent2 3" xfId="31996" hidden="1" xr:uid="{00000000-0005-0000-0000-0000490B0000}"/>
    <cellStyle name="20% - Accent2 3" xfId="32033" hidden="1" xr:uid="{00000000-0005-0000-0000-00004A0B0000}"/>
    <cellStyle name="20% - Accent2 3" xfId="32066" hidden="1" xr:uid="{00000000-0005-0000-0000-00004B0B0000}"/>
    <cellStyle name="20% - Accent2 3" xfId="32098" hidden="1" xr:uid="{00000000-0005-0000-0000-00004C0B0000}"/>
    <cellStyle name="20% - Accent2 3" xfId="32130" hidden="1" xr:uid="{00000000-0005-0000-0000-00004D0B0000}"/>
    <cellStyle name="20% - Accent2 3" xfId="32163" hidden="1" xr:uid="{00000000-0005-0000-0000-00004E0B0000}"/>
    <cellStyle name="20% - Accent2 3" xfId="32195" hidden="1" xr:uid="{00000000-0005-0000-0000-00004F0B0000}"/>
    <cellStyle name="20% - Accent2 3" xfId="32228" hidden="1" xr:uid="{00000000-0005-0000-0000-0000500B0000}"/>
    <cellStyle name="20% - Accent2 3" xfId="32260" hidden="1" xr:uid="{00000000-0005-0000-0000-0000510B0000}"/>
    <cellStyle name="20% - Accent2 3" xfId="32293" hidden="1" xr:uid="{00000000-0005-0000-0000-0000520B0000}"/>
    <cellStyle name="20% - Accent2 3" xfId="32326" hidden="1" xr:uid="{00000000-0005-0000-0000-0000530B0000}"/>
    <cellStyle name="20% - Accent2 3" xfId="32359" hidden="1" xr:uid="{00000000-0005-0000-0000-0000540B0000}"/>
    <cellStyle name="20% - Accent2 3" xfId="32392" hidden="1" xr:uid="{00000000-0005-0000-0000-0000550B0000}"/>
    <cellStyle name="20% - Accent2 3" xfId="32425" hidden="1" xr:uid="{00000000-0005-0000-0000-0000560B0000}"/>
    <cellStyle name="20% - Accent2 3" xfId="32458" hidden="1" xr:uid="{00000000-0005-0000-0000-0000570B0000}"/>
    <cellStyle name="20% - Accent2 3" xfId="32488" hidden="1" xr:uid="{00000000-0005-0000-0000-0000580B0000}"/>
    <cellStyle name="20% - Accent2 3" xfId="32525" hidden="1" xr:uid="{00000000-0005-0000-0000-0000590B0000}"/>
    <cellStyle name="20% - Accent2 3" xfId="32558" hidden="1" xr:uid="{00000000-0005-0000-0000-00005A0B0000}"/>
    <cellStyle name="20% - Accent2 3" xfId="32590" hidden="1" xr:uid="{00000000-0005-0000-0000-00005B0B0000}"/>
    <cellStyle name="20% - Accent2 3" xfId="32622" hidden="1" xr:uid="{00000000-0005-0000-0000-00005C0B0000}"/>
    <cellStyle name="20% - Accent2 3" xfId="32655" hidden="1" xr:uid="{00000000-0005-0000-0000-00005D0B0000}"/>
    <cellStyle name="20% - Accent2 3" xfId="32687" hidden="1" xr:uid="{00000000-0005-0000-0000-00005E0B0000}"/>
    <cellStyle name="20% - Accent2 3" xfId="32720" hidden="1" xr:uid="{00000000-0005-0000-0000-00005F0B0000}"/>
    <cellStyle name="20% - Accent2 3" xfId="32752" hidden="1" xr:uid="{00000000-0005-0000-0000-0000600B0000}"/>
    <cellStyle name="20% - Accent2 3" xfId="32785" hidden="1" xr:uid="{00000000-0005-0000-0000-0000610B0000}"/>
    <cellStyle name="20% - Accent2 3" xfId="32818" hidden="1" xr:uid="{00000000-0005-0000-0000-0000620B0000}"/>
    <cellStyle name="20% - Accent2 3" xfId="32851" hidden="1" xr:uid="{00000000-0005-0000-0000-0000630B0000}"/>
    <cellStyle name="20% - Accent2 3" xfId="32884" hidden="1" xr:uid="{00000000-0005-0000-0000-0000640B0000}"/>
    <cellStyle name="20% - Accent2 3" xfId="32917" hidden="1" xr:uid="{00000000-0005-0000-0000-0000650B0000}"/>
    <cellStyle name="20% - Accent2 3" xfId="32950" hidden="1" xr:uid="{00000000-0005-0000-0000-0000660B0000}"/>
    <cellStyle name="20% - Accent2 3" xfId="32980" hidden="1" xr:uid="{00000000-0005-0000-0000-0000670B0000}"/>
    <cellStyle name="20% - Accent2 3" xfId="33017" hidden="1" xr:uid="{00000000-0005-0000-0000-0000680B0000}"/>
    <cellStyle name="20% - Accent2 3" xfId="33050" hidden="1" xr:uid="{00000000-0005-0000-0000-0000690B0000}"/>
    <cellStyle name="20% - Accent2 3" xfId="33082" hidden="1" xr:uid="{00000000-0005-0000-0000-00006A0B0000}"/>
    <cellStyle name="20% - Accent2 3" xfId="33114" hidden="1" xr:uid="{00000000-0005-0000-0000-00006B0B0000}"/>
    <cellStyle name="20% - Accent2 3" xfId="33147" hidden="1" xr:uid="{00000000-0005-0000-0000-00006C0B0000}"/>
    <cellStyle name="20% - Accent2 3" xfId="33179" hidden="1" xr:uid="{00000000-0005-0000-0000-00006D0B0000}"/>
    <cellStyle name="20% - Accent2 3" xfId="33212" hidden="1" xr:uid="{00000000-0005-0000-0000-00006E0B0000}"/>
    <cellStyle name="20% - Accent2 3" xfId="33244" hidden="1" xr:uid="{00000000-0005-0000-0000-00006F0B0000}"/>
    <cellStyle name="20% - Accent2 3" xfId="33277" hidden="1" xr:uid="{00000000-0005-0000-0000-0000700B0000}"/>
    <cellStyle name="20% - Accent2 3" xfId="33310" hidden="1" xr:uid="{00000000-0005-0000-0000-0000710B0000}"/>
    <cellStyle name="20% - Accent2 3" xfId="33343" hidden="1" xr:uid="{00000000-0005-0000-0000-0000720B0000}"/>
    <cellStyle name="20% - Accent2 3" xfId="33376" hidden="1" xr:uid="{00000000-0005-0000-0000-0000730B0000}"/>
    <cellStyle name="20% - Accent2 3" xfId="33409" hidden="1" xr:uid="{00000000-0005-0000-0000-0000740B0000}"/>
    <cellStyle name="20% - Accent2 3" xfId="33442" hidden="1" xr:uid="{00000000-0005-0000-0000-0000750B0000}"/>
    <cellStyle name="20% - Accent2 3" xfId="33472" hidden="1" xr:uid="{00000000-0005-0000-0000-0000760B0000}"/>
    <cellStyle name="20% - Accent2 3" xfId="33509" hidden="1" xr:uid="{00000000-0005-0000-0000-0000770B0000}"/>
    <cellStyle name="20% - Accent2 3" xfId="33542" hidden="1" xr:uid="{00000000-0005-0000-0000-0000780B0000}"/>
    <cellStyle name="20% - Accent2 3" xfId="33574" hidden="1" xr:uid="{00000000-0005-0000-0000-0000790B0000}"/>
    <cellStyle name="20% - Accent2 3" xfId="33606" hidden="1" xr:uid="{00000000-0005-0000-0000-00007A0B0000}"/>
    <cellStyle name="20% - Accent2 3" xfId="33639" hidden="1" xr:uid="{00000000-0005-0000-0000-00007B0B0000}"/>
    <cellStyle name="20% - Accent2 3" xfId="33671" hidden="1" xr:uid="{00000000-0005-0000-0000-00007C0B0000}"/>
    <cellStyle name="20% - Accent2 3" xfId="33704" hidden="1" xr:uid="{00000000-0005-0000-0000-00007D0B0000}"/>
    <cellStyle name="20% - Accent2 3" xfId="33736" hidden="1" xr:uid="{00000000-0005-0000-0000-00007E0B0000}"/>
    <cellStyle name="20% - Accent2 3" xfId="33769" hidden="1" xr:uid="{00000000-0005-0000-0000-00007F0B0000}"/>
    <cellStyle name="20% - Accent2 3" xfId="33802" hidden="1" xr:uid="{00000000-0005-0000-0000-0000800B0000}"/>
    <cellStyle name="20% - Accent2 3" xfId="33835" hidden="1" xr:uid="{00000000-0005-0000-0000-0000810B0000}"/>
    <cellStyle name="20% - Accent2 3" xfId="33868" hidden="1" xr:uid="{00000000-0005-0000-0000-0000820B0000}"/>
    <cellStyle name="20% - Accent2 3" xfId="33901" hidden="1" xr:uid="{00000000-0005-0000-0000-0000830B0000}"/>
    <cellStyle name="20% - Accent2 3" xfId="33934" hidden="1" xr:uid="{00000000-0005-0000-0000-0000840B0000}"/>
    <cellStyle name="20% - Accent2 3" xfId="33964" hidden="1" xr:uid="{00000000-0005-0000-0000-0000850B0000}"/>
    <cellStyle name="20% - Accent2 3" xfId="34001" hidden="1" xr:uid="{00000000-0005-0000-0000-0000860B0000}"/>
    <cellStyle name="20% - Accent2 3" xfId="34034" hidden="1" xr:uid="{00000000-0005-0000-0000-0000870B0000}"/>
    <cellStyle name="20% - Accent2 3" xfId="34066" hidden="1" xr:uid="{00000000-0005-0000-0000-0000880B0000}"/>
    <cellStyle name="20% - Accent2 3" xfId="34098" hidden="1" xr:uid="{00000000-0005-0000-0000-0000890B0000}"/>
    <cellStyle name="20% - Accent2 3" xfId="34131" hidden="1" xr:uid="{00000000-0005-0000-0000-00008A0B0000}"/>
    <cellStyle name="20% - Accent2 3" xfId="34163" hidden="1" xr:uid="{00000000-0005-0000-0000-00008B0B0000}"/>
    <cellStyle name="20% - Accent2 3" xfId="34196" hidden="1" xr:uid="{00000000-0005-0000-0000-00008C0B0000}"/>
    <cellStyle name="20% - Accent2 3" xfId="34228" hidden="1" xr:uid="{00000000-0005-0000-0000-00008D0B0000}"/>
    <cellStyle name="20% - Accent2 3" xfId="34261" hidden="1" xr:uid="{00000000-0005-0000-0000-00008E0B0000}"/>
    <cellStyle name="20% - Accent2 3" xfId="34294" hidden="1" xr:uid="{00000000-0005-0000-0000-00008F0B0000}"/>
    <cellStyle name="20% - Accent2 3" xfId="34327" hidden="1" xr:uid="{00000000-0005-0000-0000-0000900B0000}"/>
    <cellStyle name="20% - Accent2 3" xfId="34360" hidden="1" xr:uid="{00000000-0005-0000-0000-0000910B0000}"/>
    <cellStyle name="20% - Accent2 3" xfId="34393" hidden="1" xr:uid="{00000000-0005-0000-0000-0000920B0000}"/>
    <cellStyle name="20% - Accent2 3" xfId="34426" hidden="1" xr:uid="{00000000-0005-0000-0000-0000930B0000}"/>
    <cellStyle name="20% - Accent2 3" xfId="34456" hidden="1" xr:uid="{00000000-0005-0000-0000-0000940B0000}"/>
    <cellStyle name="20% - Accent2 3" xfId="34493" hidden="1" xr:uid="{00000000-0005-0000-0000-0000950B0000}"/>
    <cellStyle name="20% - Accent2 3" xfId="34526" hidden="1" xr:uid="{00000000-0005-0000-0000-0000960B0000}"/>
    <cellStyle name="20% - Accent2 3" xfId="34558" hidden="1" xr:uid="{00000000-0005-0000-0000-0000970B0000}"/>
    <cellStyle name="20% - Accent2 3" xfId="34590" hidden="1" xr:uid="{00000000-0005-0000-0000-0000980B0000}"/>
    <cellStyle name="20% - Accent2 3" xfId="34623" hidden="1" xr:uid="{00000000-0005-0000-0000-0000990B0000}"/>
    <cellStyle name="20% - Accent2 3" xfId="34655" hidden="1" xr:uid="{00000000-0005-0000-0000-00009A0B0000}"/>
    <cellStyle name="20% - Accent2 3" xfId="34688" hidden="1" xr:uid="{00000000-0005-0000-0000-00009B0B0000}"/>
    <cellStyle name="20% - Accent2 3" xfId="34720" hidden="1" xr:uid="{00000000-0005-0000-0000-00009C0B0000}"/>
    <cellStyle name="20% - Accent2 3" xfId="34753" hidden="1" xr:uid="{00000000-0005-0000-0000-00009D0B0000}"/>
    <cellStyle name="20% - Accent2 3" xfId="34786" hidden="1" xr:uid="{00000000-0005-0000-0000-00009E0B0000}"/>
    <cellStyle name="20% - Accent2 3" xfId="34819" hidden="1" xr:uid="{00000000-0005-0000-0000-00009F0B0000}"/>
    <cellStyle name="20% - Accent2 3" xfId="34852" hidden="1" xr:uid="{00000000-0005-0000-0000-0000A00B0000}"/>
    <cellStyle name="20% - Accent2 3" xfId="34885" hidden="1" xr:uid="{00000000-0005-0000-0000-0000A10B0000}"/>
    <cellStyle name="20% - Accent2 3" xfId="34918" hidden="1" xr:uid="{00000000-0005-0000-0000-0000A20B0000}"/>
    <cellStyle name="20% - Accent2 3" xfId="34948" hidden="1" xr:uid="{00000000-0005-0000-0000-0000A30B0000}"/>
    <cellStyle name="20% - Accent2 3" xfId="34985" hidden="1" xr:uid="{00000000-0005-0000-0000-0000A40B0000}"/>
    <cellStyle name="20% - Accent2 3" xfId="35018" hidden="1" xr:uid="{00000000-0005-0000-0000-0000A50B0000}"/>
    <cellStyle name="20% - Accent2 3" xfId="35050" hidden="1" xr:uid="{00000000-0005-0000-0000-0000A60B0000}"/>
    <cellStyle name="20% - Accent2 3" xfId="35082" hidden="1" xr:uid="{00000000-0005-0000-0000-0000A70B0000}"/>
    <cellStyle name="20% - Accent2 3" xfId="35115" hidden="1" xr:uid="{00000000-0005-0000-0000-0000A80B0000}"/>
    <cellStyle name="20% - Accent2 3" xfId="35147" hidden="1" xr:uid="{00000000-0005-0000-0000-0000A90B0000}"/>
    <cellStyle name="20% - Accent2 3" xfId="35180" hidden="1" xr:uid="{00000000-0005-0000-0000-0000AA0B0000}"/>
    <cellStyle name="20% - Accent2 3" xfId="35212" hidden="1" xr:uid="{00000000-0005-0000-0000-0000AB0B0000}"/>
    <cellStyle name="20% - Accent2 3" xfId="35245" hidden="1" xr:uid="{00000000-0005-0000-0000-0000AC0B0000}"/>
    <cellStyle name="20% - Accent2 3" xfId="35278" hidden="1" xr:uid="{00000000-0005-0000-0000-0000AD0B0000}"/>
    <cellStyle name="20% - Accent2 3" xfId="35311" hidden="1" xr:uid="{00000000-0005-0000-0000-0000AE0B0000}"/>
    <cellStyle name="20% - Accent2 3" xfId="35344" hidden="1" xr:uid="{00000000-0005-0000-0000-0000AF0B0000}"/>
    <cellStyle name="20% - Accent2 3" xfId="35377" hidden="1" xr:uid="{00000000-0005-0000-0000-0000B00B0000}"/>
    <cellStyle name="20% - Accent2 3" xfId="35410" hidden="1" xr:uid="{00000000-0005-0000-0000-0000B10B0000}"/>
    <cellStyle name="20% - Accent2 3" xfId="35441" hidden="1" xr:uid="{00000000-0005-0000-0000-0000B20B0000}"/>
    <cellStyle name="20% - Accent2 3" xfId="35478" hidden="1" xr:uid="{00000000-0005-0000-0000-0000B30B0000}"/>
    <cellStyle name="20% - Accent2 3" xfId="35511" hidden="1" xr:uid="{00000000-0005-0000-0000-0000B40B0000}"/>
    <cellStyle name="20% - Accent2 3" xfId="35543" hidden="1" xr:uid="{00000000-0005-0000-0000-0000B50B0000}"/>
    <cellStyle name="20% - Accent2 3" xfId="35575" hidden="1" xr:uid="{00000000-0005-0000-0000-0000B60B0000}"/>
    <cellStyle name="20% - Accent2 3" xfId="35608" hidden="1" xr:uid="{00000000-0005-0000-0000-0000B70B0000}"/>
    <cellStyle name="20% - Accent2 3" xfId="35640" hidden="1" xr:uid="{00000000-0005-0000-0000-0000B80B0000}"/>
    <cellStyle name="20% - Accent2 3" xfId="35673" hidden="1" xr:uid="{00000000-0005-0000-0000-0000B90B0000}"/>
    <cellStyle name="20% - Accent2 3" xfId="35705" hidden="1" xr:uid="{00000000-0005-0000-0000-0000BA0B0000}"/>
    <cellStyle name="20% - Accent2 3" xfId="35738" hidden="1" xr:uid="{00000000-0005-0000-0000-0000BB0B0000}"/>
    <cellStyle name="20% - Accent2 3" xfId="35771" hidden="1" xr:uid="{00000000-0005-0000-0000-0000BC0B0000}"/>
    <cellStyle name="20% - Accent2 3" xfId="35804" hidden="1" xr:uid="{00000000-0005-0000-0000-0000BD0B0000}"/>
    <cellStyle name="20% - Accent2 3" xfId="35837" hidden="1" xr:uid="{00000000-0005-0000-0000-0000BE0B0000}"/>
    <cellStyle name="20% - Accent2 3" xfId="35870" hidden="1" xr:uid="{00000000-0005-0000-0000-0000BF0B0000}"/>
    <cellStyle name="20% - Accent2 3" xfId="35903" hidden="1" xr:uid="{00000000-0005-0000-0000-0000C00B0000}"/>
    <cellStyle name="20% - Accent2 3" xfId="35972" hidden="1" xr:uid="{00000000-0005-0000-0000-0000C10B0000}"/>
    <cellStyle name="20% - Accent2 3" xfId="36009" hidden="1" xr:uid="{00000000-0005-0000-0000-0000C20B0000}"/>
    <cellStyle name="20% - Accent2 3" xfId="36042" hidden="1" xr:uid="{00000000-0005-0000-0000-0000C30B0000}"/>
    <cellStyle name="20% - Accent2 3" xfId="36074" hidden="1" xr:uid="{00000000-0005-0000-0000-0000C40B0000}"/>
    <cellStyle name="20% - Accent2 3" xfId="36106" hidden="1" xr:uid="{00000000-0005-0000-0000-0000C50B0000}"/>
    <cellStyle name="20% - Accent2 3" xfId="36139" hidden="1" xr:uid="{00000000-0005-0000-0000-0000C60B0000}"/>
    <cellStyle name="20% - Accent2 3" xfId="36171" hidden="1" xr:uid="{00000000-0005-0000-0000-0000C70B0000}"/>
    <cellStyle name="20% - Accent2 3" xfId="36204" hidden="1" xr:uid="{00000000-0005-0000-0000-0000C80B0000}"/>
    <cellStyle name="20% - Accent2 3" xfId="36236" hidden="1" xr:uid="{00000000-0005-0000-0000-0000C90B0000}"/>
    <cellStyle name="20% - Accent2 3" xfId="36269" hidden="1" xr:uid="{00000000-0005-0000-0000-0000CA0B0000}"/>
    <cellStyle name="20% - Accent2 3" xfId="36302" hidden="1" xr:uid="{00000000-0005-0000-0000-0000CB0B0000}"/>
    <cellStyle name="20% - Accent2 3" xfId="36335" hidden="1" xr:uid="{00000000-0005-0000-0000-0000CC0B0000}"/>
    <cellStyle name="20% - Accent2 3" xfId="36368" hidden="1" xr:uid="{00000000-0005-0000-0000-0000CD0B0000}"/>
    <cellStyle name="20% - Accent2 3" xfId="36401" hidden="1" xr:uid="{00000000-0005-0000-0000-0000CE0B0000}"/>
    <cellStyle name="20% - Accent2 3" xfId="36434" hidden="1" xr:uid="{00000000-0005-0000-0000-0000CF0B0000}"/>
    <cellStyle name="20% - Accent2 3" xfId="36464" hidden="1" xr:uid="{00000000-0005-0000-0000-0000D00B0000}"/>
    <cellStyle name="20% - Accent2 3" xfId="36501" hidden="1" xr:uid="{00000000-0005-0000-0000-0000D10B0000}"/>
    <cellStyle name="20% - Accent2 3" xfId="36534" hidden="1" xr:uid="{00000000-0005-0000-0000-0000D20B0000}"/>
    <cellStyle name="20% - Accent2 3" xfId="36566" hidden="1" xr:uid="{00000000-0005-0000-0000-0000D30B0000}"/>
    <cellStyle name="20% - Accent2 3" xfId="36598" hidden="1" xr:uid="{00000000-0005-0000-0000-0000D40B0000}"/>
    <cellStyle name="20% - Accent2 3" xfId="36631" hidden="1" xr:uid="{00000000-0005-0000-0000-0000D50B0000}"/>
    <cellStyle name="20% - Accent2 3" xfId="36663" hidden="1" xr:uid="{00000000-0005-0000-0000-0000D60B0000}"/>
    <cellStyle name="20% - Accent2 3" xfId="36696" hidden="1" xr:uid="{00000000-0005-0000-0000-0000D70B0000}"/>
    <cellStyle name="20% - Accent2 3" xfId="36728" hidden="1" xr:uid="{00000000-0005-0000-0000-0000D80B0000}"/>
    <cellStyle name="20% - Accent2 3" xfId="36761" hidden="1" xr:uid="{00000000-0005-0000-0000-0000D90B0000}"/>
    <cellStyle name="20% - Accent2 3" xfId="36794" hidden="1" xr:uid="{00000000-0005-0000-0000-0000DA0B0000}"/>
    <cellStyle name="20% - Accent2 3" xfId="36827" hidden="1" xr:uid="{00000000-0005-0000-0000-0000DB0B0000}"/>
    <cellStyle name="20% - Accent2 3" xfId="36860" hidden="1" xr:uid="{00000000-0005-0000-0000-0000DC0B0000}"/>
    <cellStyle name="20% - Accent2 3" xfId="36893" hidden="1" xr:uid="{00000000-0005-0000-0000-0000DD0B0000}"/>
    <cellStyle name="20% - Accent2 3" xfId="36926" hidden="1" xr:uid="{00000000-0005-0000-0000-0000DE0B0000}"/>
    <cellStyle name="20% - Accent2 3" xfId="36956" hidden="1" xr:uid="{00000000-0005-0000-0000-0000DF0B0000}"/>
    <cellStyle name="20% - Accent2 3" xfId="36993" hidden="1" xr:uid="{00000000-0005-0000-0000-0000E00B0000}"/>
    <cellStyle name="20% - Accent2 3" xfId="37026" hidden="1" xr:uid="{00000000-0005-0000-0000-0000E10B0000}"/>
    <cellStyle name="20% - Accent2 3" xfId="37058" hidden="1" xr:uid="{00000000-0005-0000-0000-0000E20B0000}"/>
    <cellStyle name="20% - Accent2 3" xfId="37090" hidden="1" xr:uid="{00000000-0005-0000-0000-0000E30B0000}"/>
    <cellStyle name="20% - Accent2 3" xfId="37123" hidden="1" xr:uid="{00000000-0005-0000-0000-0000E40B0000}"/>
    <cellStyle name="20% - Accent2 3" xfId="37155" hidden="1" xr:uid="{00000000-0005-0000-0000-0000E50B0000}"/>
    <cellStyle name="20% - Accent2 3" xfId="37188" hidden="1" xr:uid="{00000000-0005-0000-0000-0000E60B0000}"/>
    <cellStyle name="20% - Accent2 3" xfId="37220" hidden="1" xr:uid="{00000000-0005-0000-0000-0000E70B0000}"/>
    <cellStyle name="20% - Accent2 3" xfId="37253" hidden="1" xr:uid="{00000000-0005-0000-0000-0000E80B0000}"/>
    <cellStyle name="20% - Accent2 3" xfId="37286" hidden="1" xr:uid="{00000000-0005-0000-0000-0000E90B0000}"/>
    <cellStyle name="20% - Accent2 3" xfId="37319" hidden="1" xr:uid="{00000000-0005-0000-0000-0000EA0B0000}"/>
    <cellStyle name="20% - Accent2 3" xfId="37352" hidden="1" xr:uid="{00000000-0005-0000-0000-0000EB0B0000}"/>
    <cellStyle name="20% - Accent2 3" xfId="37385" hidden="1" xr:uid="{00000000-0005-0000-0000-0000EC0B0000}"/>
    <cellStyle name="20% - Accent2 3" xfId="37418" hidden="1" xr:uid="{00000000-0005-0000-0000-0000ED0B0000}"/>
    <cellStyle name="20% - Accent2 3" xfId="37448" hidden="1" xr:uid="{00000000-0005-0000-0000-0000EE0B0000}"/>
    <cellStyle name="20% - Accent2 3" xfId="37485" hidden="1" xr:uid="{00000000-0005-0000-0000-0000EF0B0000}"/>
    <cellStyle name="20% - Accent2 3" xfId="37518" hidden="1" xr:uid="{00000000-0005-0000-0000-0000F00B0000}"/>
    <cellStyle name="20% - Accent2 3" xfId="37550" hidden="1" xr:uid="{00000000-0005-0000-0000-0000F10B0000}"/>
    <cellStyle name="20% - Accent2 3" xfId="37582" hidden="1" xr:uid="{00000000-0005-0000-0000-0000F20B0000}"/>
    <cellStyle name="20% - Accent2 3" xfId="37615" hidden="1" xr:uid="{00000000-0005-0000-0000-0000F30B0000}"/>
    <cellStyle name="20% - Accent2 3" xfId="37647" hidden="1" xr:uid="{00000000-0005-0000-0000-0000F40B0000}"/>
    <cellStyle name="20% - Accent2 3" xfId="37680" hidden="1" xr:uid="{00000000-0005-0000-0000-0000F50B0000}"/>
    <cellStyle name="20% - Accent2 3" xfId="37712" hidden="1" xr:uid="{00000000-0005-0000-0000-0000F60B0000}"/>
    <cellStyle name="20% - Accent2 3" xfId="37745" hidden="1" xr:uid="{00000000-0005-0000-0000-0000F70B0000}"/>
    <cellStyle name="20% - Accent2 3" xfId="37778" hidden="1" xr:uid="{00000000-0005-0000-0000-0000F80B0000}"/>
    <cellStyle name="20% - Accent2 3" xfId="37811" hidden="1" xr:uid="{00000000-0005-0000-0000-0000F90B0000}"/>
    <cellStyle name="20% - Accent2 3" xfId="37844" hidden="1" xr:uid="{00000000-0005-0000-0000-0000FA0B0000}"/>
    <cellStyle name="20% - Accent2 3" xfId="37877" hidden="1" xr:uid="{00000000-0005-0000-0000-0000FB0B0000}"/>
    <cellStyle name="20% - Accent2 3" xfId="37910" hidden="1" xr:uid="{00000000-0005-0000-0000-0000FC0B0000}"/>
    <cellStyle name="20% - Accent2 3" xfId="37940" hidden="1" xr:uid="{00000000-0005-0000-0000-0000FD0B0000}"/>
    <cellStyle name="20% - Accent2 3" xfId="37977" hidden="1" xr:uid="{00000000-0005-0000-0000-0000FE0B0000}"/>
    <cellStyle name="20% - Accent2 3" xfId="38010" hidden="1" xr:uid="{00000000-0005-0000-0000-0000FF0B0000}"/>
    <cellStyle name="20% - Accent2 3" xfId="38042" hidden="1" xr:uid="{00000000-0005-0000-0000-0000000C0000}"/>
    <cellStyle name="20% - Accent2 3" xfId="38074" hidden="1" xr:uid="{00000000-0005-0000-0000-0000010C0000}"/>
    <cellStyle name="20% - Accent2 3" xfId="38107" hidden="1" xr:uid="{00000000-0005-0000-0000-0000020C0000}"/>
    <cellStyle name="20% - Accent2 3" xfId="38139" hidden="1" xr:uid="{00000000-0005-0000-0000-0000030C0000}"/>
    <cellStyle name="20% - Accent2 3" xfId="38172" hidden="1" xr:uid="{00000000-0005-0000-0000-0000040C0000}"/>
    <cellStyle name="20% - Accent2 3" xfId="38204" hidden="1" xr:uid="{00000000-0005-0000-0000-0000050C0000}"/>
    <cellStyle name="20% - Accent2 3" xfId="38237" hidden="1" xr:uid="{00000000-0005-0000-0000-0000060C0000}"/>
    <cellStyle name="20% - Accent2 3" xfId="38270" hidden="1" xr:uid="{00000000-0005-0000-0000-0000070C0000}"/>
    <cellStyle name="20% - Accent2 3" xfId="38303" hidden="1" xr:uid="{00000000-0005-0000-0000-0000080C0000}"/>
    <cellStyle name="20% - Accent2 3" xfId="38336" hidden="1" xr:uid="{00000000-0005-0000-0000-0000090C0000}"/>
    <cellStyle name="20% - Accent2 3" xfId="38369" hidden="1" xr:uid="{00000000-0005-0000-0000-00000A0C0000}"/>
    <cellStyle name="20% - Accent2 3" xfId="38402" hidden="1" xr:uid="{00000000-0005-0000-0000-00000B0C0000}"/>
    <cellStyle name="20% - Accent2 3" xfId="38432" hidden="1" xr:uid="{00000000-0005-0000-0000-00000C0C0000}"/>
    <cellStyle name="20% - Accent2 3" xfId="38469" hidden="1" xr:uid="{00000000-0005-0000-0000-00000D0C0000}"/>
    <cellStyle name="20% - Accent2 3" xfId="38502" hidden="1" xr:uid="{00000000-0005-0000-0000-00000E0C0000}"/>
    <cellStyle name="20% - Accent2 3" xfId="38534" hidden="1" xr:uid="{00000000-0005-0000-0000-00000F0C0000}"/>
    <cellStyle name="20% - Accent2 3" xfId="38566" hidden="1" xr:uid="{00000000-0005-0000-0000-0000100C0000}"/>
    <cellStyle name="20% - Accent2 3" xfId="38599" hidden="1" xr:uid="{00000000-0005-0000-0000-0000110C0000}"/>
    <cellStyle name="20% - Accent2 3" xfId="38631" hidden="1" xr:uid="{00000000-0005-0000-0000-0000120C0000}"/>
    <cellStyle name="20% - Accent2 3" xfId="38664" hidden="1" xr:uid="{00000000-0005-0000-0000-0000130C0000}"/>
    <cellStyle name="20% - Accent2 3" xfId="38696" hidden="1" xr:uid="{00000000-0005-0000-0000-0000140C0000}"/>
    <cellStyle name="20% - Accent2 3" xfId="38729" hidden="1" xr:uid="{00000000-0005-0000-0000-0000150C0000}"/>
    <cellStyle name="20% - Accent2 3" xfId="38762" hidden="1" xr:uid="{00000000-0005-0000-0000-0000160C0000}"/>
    <cellStyle name="20% - Accent2 3" xfId="38795" hidden="1" xr:uid="{00000000-0005-0000-0000-0000170C0000}"/>
    <cellStyle name="20% - Accent2 3" xfId="38828" hidden="1" xr:uid="{00000000-0005-0000-0000-0000180C0000}"/>
    <cellStyle name="20% - Accent2 3" xfId="38861" hidden="1" xr:uid="{00000000-0005-0000-0000-0000190C0000}"/>
    <cellStyle name="20% - Accent2 3" xfId="38894" hidden="1" xr:uid="{00000000-0005-0000-0000-00001A0C0000}"/>
    <cellStyle name="20% - Accent2 3" xfId="38924" hidden="1" xr:uid="{00000000-0005-0000-0000-00001B0C0000}"/>
    <cellStyle name="20% - Accent2 3" xfId="38961" hidden="1" xr:uid="{00000000-0005-0000-0000-00001C0C0000}"/>
    <cellStyle name="20% - Accent2 3" xfId="38994" hidden="1" xr:uid="{00000000-0005-0000-0000-00001D0C0000}"/>
    <cellStyle name="20% - Accent2 3" xfId="39026" hidden="1" xr:uid="{00000000-0005-0000-0000-00001E0C0000}"/>
    <cellStyle name="20% - Accent2 3" xfId="39058" hidden="1" xr:uid="{00000000-0005-0000-0000-00001F0C0000}"/>
    <cellStyle name="20% - Accent2 3" xfId="39091" hidden="1" xr:uid="{00000000-0005-0000-0000-0000200C0000}"/>
    <cellStyle name="20% - Accent2 3" xfId="39123" hidden="1" xr:uid="{00000000-0005-0000-0000-0000210C0000}"/>
    <cellStyle name="20% - Accent2 3" xfId="39156" hidden="1" xr:uid="{00000000-0005-0000-0000-0000220C0000}"/>
    <cellStyle name="20% - Accent2 3" xfId="39188" hidden="1" xr:uid="{00000000-0005-0000-0000-0000230C0000}"/>
    <cellStyle name="20% - Accent2 3" xfId="39221" hidden="1" xr:uid="{00000000-0005-0000-0000-0000240C0000}"/>
    <cellStyle name="20% - Accent2 3" xfId="39254" hidden="1" xr:uid="{00000000-0005-0000-0000-0000250C0000}"/>
    <cellStyle name="20% - Accent2 3" xfId="39287" hidden="1" xr:uid="{00000000-0005-0000-0000-0000260C0000}"/>
    <cellStyle name="20% - Accent2 3" xfId="39320" hidden="1" xr:uid="{00000000-0005-0000-0000-0000270C0000}"/>
    <cellStyle name="20% - Accent2 3" xfId="39353" hidden="1" xr:uid="{00000000-0005-0000-0000-0000280C0000}"/>
    <cellStyle name="20% - Accent2 3" xfId="39386" hidden="1" xr:uid="{00000000-0005-0000-0000-0000290C0000}"/>
    <cellStyle name="20% - Accent2 3" xfId="39416" hidden="1" xr:uid="{00000000-0005-0000-0000-00002A0C0000}"/>
    <cellStyle name="20% - Accent2 3" xfId="39453" hidden="1" xr:uid="{00000000-0005-0000-0000-00002B0C0000}"/>
    <cellStyle name="20% - Accent2 3" xfId="39486" hidden="1" xr:uid="{00000000-0005-0000-0000-00002C0C0000}"/>
    <cellStyle name="20% - Accent2 3" xfId="39518" hidden="1" xr:uid="{00000000-0005-0000-0000-00002D0C0000}"/>
    <cellStyle name="20% - Accent2 3" xfId="39550" hidden="1" xr:uid="{00000000-0005-0000-0000-00002E0C0000}"/>
    <cellStyle name="20% - Accent2 3" xfId="39583" hidden="1" xr:uid="{00000000-0005-0000-0000-00002F0C0000}"/>
    <cellStyle name="20% - Accent2 3" xfId="39615" hidden="1" xr:uid="{00000000-0005-0000-0000-0000300C0000}"/>
    <cellStyle name="20% - Accent2 3" xfId="39648" hidden="1" xr:uid="{00000000-0005-0000-0000-0000310C0000}"/>
    <cellStyle name="20% - Accent2 3" xfId="39680" hidden="1" xr:uid="{00000000-0005-0000-0000-0000320C0000}"/>
    <cellStyle name="20% - Accent2 3" xfId="39713" hidden="1" xr:uid="{00000000-0005-0000-0000-0000330C0000}"/>
    <cellStyle name="20% - Accent2 3" xfId="39746" hidden="1" xr:uid="{00000000-0005-0000-0000-0000340C0000}"/>
    <cellStyle name="20% - Accent2 3" xfId="39779" hidden="1" xr:uid="{00000000-0005-0000-0000-0000350C0000}"/>
    <cellStyle name="20% - Accent2 3" xfId="39812" hidden="1" xr:uid="{00000000-0005-0000-0000-0000360C0000}"/>
    <cellStyle name="20% - Accent2 3" xfId="39845" hidden="1" xr:uid="{00000000-0005-0000-0000-0000370C0000}"/>
    <cellStyle name="20% - Accent2 3" xfId="39878" hidden="1" xr:uid="{00000000-0005-0000-0000-0000380C0000}"/>
    <cellStyle name="20% - Accent2 3" xfId="39908" hidden="1" xr:uid="{00000000-0005-0000-0000-0000390C0000}"/>
    <cellStyle name="20% - Accent2 3" xfId="39945" hidden="1" xr:uid="{00000000-0005-0000-0000-00003A0C0000}"/>
    <cellStyle name="20% - Accent2 3" xfId="39978" hidden="1" xr:uid="{00000000-0005-0000-0000-00003B0C0000}"/>
    <cellStyle name="20% - Accent2 3" xfId="40010" hidden="1" xr:uid="{00000000-0005-0000-0000-00003C0C0000}"/>
    <cellStyle name="20% - Accent2 3" xfId="40042" hidden="1" xr:uid="{00000000-0005-0000-0000-00003D0C0000}"/>
    <cellStyle name="20% - Accent2 3" xfId="40075" hidden="1" xr:uid="{00000000-0005-0000-0000-00003E0C0000}"/>
    <cellStyle name="20% - Accent2 3" xfId="40107" hidden="1" xr:uid="{00000000-0005-0000-0000-00003F0C0000}"/>
    <cellStyle name="20% - Accent2 3" xfId="40140" hidden="1" xr:uid="{00000000-0005-0000-0000-0000400C0000}"/>
    <cellStyle name="20% - Accent2 3" xfId="40172" hidden="1" xr:uid="{00000000-0005-0000-0000-0000410C0000}"/>
    <cellStyle name="20% - Accent2 3" xfId="40205" hidden="1" xr:uid="{00000000-0005-0000-0000-0000420C0000}"/>
    <cellStyle name="20% - Accent2 3" xfId="40238" hidden="1" xr:uid="{00000000-0005-0000-0000-0000430C0000}"/>
    <cellStyle name="20% - Accent2 3" xfId="40271" hidden="1" xr:uid="{00000000-0005-0000-0000-0000440C0000}"/>
    <cellStyle name="20% - Accent2 3" xfId="40304" hidden="1" xr:uid="{00000000-0005-0000-0000-0000450C0000}"/>
    <cellStyle name="20% - Accent2 3" xfId="40337" hidden="1" xr:uid="{00000000-0005-0000-0000-0000460C0000}"/>
    <cellStyle name="20% - Accent2 3" xfId="40370" hidden="1" xr:uid="{00000000-0005-0000-0000-0000470C0000}"/>
    <cellStyle name="20% - Accent2 3" xfId="40400" hidden="1" xr:uid="{00000000-0005-0000-0000-0000480C0000}"/>
    <cellStyle name="20% - Accent2 3" xfId="40437" hidden="1" xr:uid="{00000000-0005-0000-0000-0000490C0000}"/>
    <cellStyle name="20% - Accent2 3" xfId="40470" hidden="1" xr:uid="{00000000-0005-0000-0000-00004A0C0000}"/>
    <cellStyle name="20% - Accent2 3" xfId="40502" hidden="1" xr:uid="{00000000-0005-0000-0000-00004B0C0000}"/>
    <cellStyle name="20% - Accent2 3" xfId="40534" hidden="1" xr:uid="{00000000-0005-0000-0000-00004C0C0000}"/>
    <cellStyle name="20% - Accent2 3" xfId="40567" hidden="1" xr:uid="{00000000-0005-0000-0000-00004D0C0000}"/>
    <cellStyle name="20% - Accent2 3" xfId="40599" hidden="1" xr:uid="{00000000-0005-0000-0000-00004E0C0000}"/>
    <cellStyle name="20% - Accent2 3" xfId="40632" hidden="1" xr:uid="{00000000-0005-0000-0000-00004F0C0000}"/>
    <cellStyle name="20% - Accent2 3" xfId="40664" hidden="1" xr:uid="{00000000-0005-0000-0000-0000500C0000}"/>
    <cellStyle name="20% - Accent2 3" xfId="40697" hidden="1" xr:uid="{00000000-0005-0000-0000-0000510C0000}"/>
    <cellStyle name="20% - Accent2 3" xfId="40730" hidden="1" xr:uid="{00000000-0005-0000-0000-0000520C0000}"/>
    <cellStyle name="20% - Accent2 3" xfId="40763" hidden="1" xr:uid="{00000000-0005-0000-0000-0000530C0000}"/>
    <cellStyle name="20% - Accent2 3" xfId="40796" hidden="1" xr:uid="{00000000-0005-0000-0000-0000540C0000}"/>
    <cellStyle name="20% - Accent2 3" xfId="40829" hidden="1" xr:uid="{00000000-0005-0000-0000-0000550C0000}"/>
    <cellStyle name="20% - Accent2 3" xfId="40862" hidden="1" xr:uid="{00000000-0005-0000-0000-0000560C0000}"/>
    <cellStyle name="20% - Accent2 3" xfId="40892" hidden="1" xr:uid="{00000000-0005-0000-0000-0000570C0000}"/>
    <cellStyle name="20% - Accent2 3" xfId="40929" hidden="1" xr:uid="{00000000-0005-0000-0000-0000580C0000}"/>
    <cellStyle name="20% - Accent2 3" xfId="40962" hidden="1" xr:uid="{00000000-0005-0000-0000-0000590C0000}"/>
    <cellStyle name="20% - Accent2 3" xfId="40994" hidden="1" xr:uid="{00000000-0005-0000-0000-00005A0C0000}"/>
    <cellStyle name="20% - Accent2 3" xfId="41026" hidden="1" xr:uid="{00000000-0005-0000-0000-00005B0C0000}"/>
    <cellStyle name="20% - Accent2 3" xfId="41059" hidden="1" xr:uid="{00000000-0005-0000-0000-00005C0C0000}"/>
    <cellStyle name="20% - Accent2 3" xfId="41091" hidden="1" xr:uid="{00000000-0005-0000-0000-00005D0C0000}"/>
    <cellStyle name="20% - Accent2 3" xfId="41124" hidden="1" xr:uid="{00000000-0005-0000-0000-00005E0C0000}"/>
    <cellStyle name="20% - Accent2 3" xfId="41156" hidden="1" xr:uid="{00000000-0005-0000-0000-00005F0C0000}"/>
    <cellStyle name="20% - Accent2 3" xfId="41189" hidden="1" xr:uid="{00000000-0005-0000-0000-0000600C0000}"/>
    <cellStyle name="20% - Accent2 3" xfId="41222" hidden="1" xr:uid="{00000000-0005-0000-0000-0000610C0000}"/>
    <cellStyle name="20% - Accent2 3" xfId="41255" hidden="1" xr:uid="{00000000-0005-0000-0000-0000620C0000}"/>
    <cellStyle name="20% - Accent2 3" xfId="41288" hidden="1" xr:uid="{00000000-0005-0000-0000-0000630C0000}"/>
    <cellStyle name="20% - Accent2 3" xfId="41321" hidden="1" xr:uid="{00000000-0005-0000-0000-0000640C0000}"/>
    <cellStyle name="20% - Accent2 3" xfId="41354" hidden="1" xr:uid="{00000000-0005-0000-0000-0000650C0000}"/>
    <cellStyle name="20% - Accent2 3" xfId="41384" hidden="1" xr:uid="{00000000-0005-0000-0000-0000660C0000}"/>
    <cellStyle name="20% - Accent2 3" xfId="41421" hidden="1" xr:uid="{00000000-0005-0000-0000-0000670C0000}"/>
    <cellStyle name="20% - Accent2 3" xfId="41454" hidden="1" xr:uid="{00000000-0005-0000-0000-0000680C0000}"/>
    <cellStyle name="20% - Accent2 3" xfId="41486" hidden="1" xr:uid="{00000000-0005-0000-0000-0000690C0000}"/>
    <cellStyle name="20% - Accent2 3" xfId="41518" hidden="1" xr:uid="{00000000-0005-0000-0000-00006A0C0000}"/>
    <cellStyle name="20% - Accent2 3" xfId="41551" hidden="1" xr:uid="{00000000-0005-0000-0000-00006B0C0000}"/>
    <cellStyle name="20% - Accent2 3" xfId="41583" hidden="1" xr:uid="{00000000-0005-0000-0000-00006C0C0000}"/>
    <cellStyle name="20% - Accent2 3" xfId="41616" hidden="1" xr:uid="{00000000-0005-0000-0000-00006D0C0000}"/>
    <cellStyle name="20% - Accent2 3" xfId="41648" hidden="1" xr:uid="{00000000-0005-0000-0000-00006E0C0000}"/>
    <cellStyle name="20% - Accent2 3" xfId="41681" hidden="1" xr:uid="{00000000-0005-0000-0000-00006F0C0000}"/>
    <cellStyle name="20% - Accent2 3" xfId="41714" hidden="1" xr:uid="{00000000-0005-0000-0000-0000700C0000}"/>
    <cellStyle name="20% - Accent2 3" xfId="41747" hidden="1" xr:uid="{00000000-0005-0000-0000-0000710C0000}"/>
    <cellStyle name="20% - Accent2 3" xfId="41780" hidden="1" xr:uid="{00000000-0005-0000-0000-0000720C0000}"/>
    <cellStyle name="20% - Accent2 3" xfId="41813" hidden="1" xr:uid="{00000000-0005-0000-0000-0000730C0000}"/>
    <cellStyle name="20% - Accent2 3" xfId="41846" hidden="1" xr:uid="{00000000-0005-0000-0000-0000740C0000}"/>
    <cellStyle name="20% - Accent2 3" xfId="41876" hidden="1" xr:uid="{00000000-0005-0000-0000-0000750C0000}"/>
    <cellStyle name="20% - Accent2 3" xfId="41913" hidden="1" xr:uid="{00000000-0005-0000-0000-0000760C0000}"/>
    <cellStyle name="20% - Accent2 3" xfId="41946" hidden="1" xr:uid="{00000000-0005-0000-0000-0000770C0000}"/>
    <cellStyle name="20% - Accent2 3" xfId="41978" hidden="1" xr:uid="{00000000-0005-0000-0000-0000780C0000}"/>
    <cellStyle name="20% - Accent2 3" xfId="42010" hidden="1" xr:uid="{00000000-0005-0000-0000-0000790C0000}"/>
    <cellStyle name="20% - Accent2 3" xfId="42043" hidden="1" xr:uid="{00000000-0005-0000-0000-00007A0C0000}"/>
    <cellStyle name="20% - Accent2 3" xfId="42075" hidden="1" xr:uid="{00000000-0005-0000-0000-00007B0C0000}"/>
    <cellStyle name="20% - Accent2 3" xfId="42108" hidden="1" xr:uid="{00000000-0005-0000-0000-00007C0C0000}"/>
    <cellStyle name="20% - Accent2 3" xfId="42140" hidden="1" xr:uid="{00000000-0005-0000-0000-00007D0C0000}"/>
    <cellStyle name="20% - Accent2 3" xfId="42173" hidden="1" xr:uid="{00000000-0005-0000-0000-00007E0C0000}"/>
    <cellStyle name="20% - Accent2 3" xfId="42206" hidden="1" xr:uid="{00000000-0005-0000-0000-00007F0C0000}"/>
    <cellStyle name="20% - Accent2 3" xfId="42239" hidden="1" xr:uid="{00000000-0005-0000-0000-0000800C0000}"/>
    <cellStyle name="20% - Accent2 3" xfId="42272" hidden="1" xr:uid="{00000000-0005-0000-0000-0000810C0000}"/>
    <cellStyle name="20% - Accent2 3" xfId="42305" hidden="1" xr:uid="{00000000-0005-0000-0000-0000820C0000}"/>
    <cellStyle name="20% - Accent2 3" xfId="42338" hidden="1" xr:uid="{00000000-0005-0000-0000-0000830C0000}"/>
    <cellStyle name="20% - Accent2 3" xfId="42369" hidden="1" xr:uid="{00000000-0005-0000-0000-0000840C0000}"/>
    <cellStyle name="20% - Accent2 3" xfId="42406" hidden="1" xr:uid="{00000000-0005-0000-0000-0000850C0000}"/>
    <cellStyle name="20% - Accent2 3" xfId="42439" hidden="1" xr:uid="{00000000-0005-0000-0000-0000860C0000}"/>
    <cellStyle name="20% - Accent2 3" xfId="42471" hidden="1" xr:uid="{00000000-0005-0000-0000-0000870C0000}"/>
    <cellStyle name="20% - Accent2 3" xfId="42503" hidden="1" xr:uid="{00000000-0005-0000-0000-0000880C0000}"/>
    <cellStyle name="20% - Accent2 3" xfId="42536" hidden="1" xr:uid="{00000000-0005-0000-0000-0000890C0000}"/>
    <cellStyle name="20% - Accent2 3" xfId="42568" hidden="1" xr:uid="{00000000-0005-0000-0000-00008A0C0000}"/>
    <cellStyle name="20% - Accent2 3" xfId="42601" hidden="1" xr:uid="{00000000-0005-0000-0000-00008B0C0000}"/>
    <cellStyle name="20% - Accent2 3" xfId="42633" hidden="1" xr:uid="{00000000-0005-0000-0000-00008C0C0000}"/>
    <cellStyle name="20% - Accent2 3" xfId="42666" hidden="1" xr:uid="{00000000-0005-0000-0000-00008D0C0000}"/>
    <cellStyle name="20% - Accent2 3" xfId="42699" hidden="1" xr:uid="{00000000-0005-0000-0000-00008E0C0000}"/>
    <cellStyle name="20% - Accent2 3" xfId="42732" hidden="1" xr:uid="{00000000-0005-0000-0000-00008F0C0000}"/>
    <cellStyle name="20% - Accent2 3" xfId="42765" hidden="1" xr:uid="{00000000-0005-0000-0000-0000900C0000}"/>
    <cellStyle name="20% - Accent2 3" xfId="42798" hidden="1" xr:uid="{00000000-0005-0000-0000-0000910C0000}"/>
    <cellStyle name="20% - Accent2 3" xfId="42831" hidden="1" xr:uid="{00000000-0005-0000-0000-0000920C0000}"/>
    <cellStyle name="20% - Accent2 3" xfId="42900" hidden="1" xr:uid="{00000000-0005-0000-0000-0000930C0000}"/>
    <cellStyle name="20% - Accent2 3" xfId="42937" hidden="1" xr:uid="{00000000-0005-0000-0000-0000940C0000}"/>
    <cellStyle name="20% - Accent2 3" xfId="42970" hidden="1" xr:uid="{00000000-0005-0000-0000-0000950C0000}"/>
    <cellStyle name="20% - Accent2 3" xfId="43002" hidden="1" xr:uid="{00000000-0005-0000-0000-0000960C0000}"/>
    <cellStyle name="20% - Accent2 3" xfId="43034" hidden="1" xr:uid="{00000000-0005-0000-0000-0000970C0000}"/>
    <cellStyle name="20% - Accent2 3" xfId="43067" hidden="1" xr:uid="{00000000-0005-0000-0000-0000980C0000}"/>
    <cellStyle name="20% - Accent2 3" xfId="43099" hidden="1" xr:uid="{00000000-0005-0000-0000-0000990C0000}"/>
    <cellStyle name="20% - Accent2 3" xfId="43132" hidden="1" xr:uid="{00000000-0005-0000-0000-00009A0C0000}"/>
    <cellStyle name="20% - Accent2 3" xfId="43164" hidden="1" xr:uid="{00000000-0005-0000-0000-00009B0C0000}"/>
    <cellStyle name="20% - Accent2 3" xfId="43197" hidden="1" xr:uid="{00000000-0005-0000-0000-00009C0C0000}"/>
    <cellStyle name="20% - Accent2 3" xfId="43230" hidden="1" xr:uid="{00000000-0005-0000-0000-00009D0C0000}"/>
    <cellStyle name="20% - Accent2 3" xfId="43263" hidden="1" xr:uid="{00000000-0005-0000-0000-00009E0C0000}"/>
    <cellStyle name="20% - Accent2 3" xfId="43296" hidden="1" xr:uid="{00000000-0005-0000-0000-00009F0C0000}"/>
    <cellStyle name="20% - Accent2 3" xfId="43329" hidden="1" xr:uid="{00000000-0005-0000-0000-0000A00C0000}"/>
    <cellStyle name="20% - Accent2 3" xfId="43362" hidden="1" xr:uid="{00000000-0005-0000-0000-0000A10C0000}"/>
    <cellStyle name="20% - Accent2 3" xfId="43392" hidden="1" xr:uid="{00000000-0005-0000-0000-0000A20C0000}"/>
    <cellStyle name="20% - Accent2 3" xfId="43429" hidden="1" xr:uid="{00000000-0005-0000-0000-0000A30C0000}"/>
    <cellStyle name="20% - Accent2 3" xfId="43462" hidden="1" xr:uid="{00000000-0005-0000-0000-0000A40C0000}"/>
    <cellStyle name="20% - Accent2 3" xfId="43494" hidden="1" xr:uid="{00000000-0005-0000-0000-0000A50C0000}"/>
    <cellStyle name="20% - Accent2 3" xfId="43526" hidden="1" xr:uid="{00000000-0005-0000-0000-0000A60C0000}"/>
    <cellStyle name="20% - Accent2 3" xfId="43559" hidden="1" xr:uid="{00000000-0005-0000-0000-0000A70C0000}"/>
    <cellStyle name="20% - Accent2 3" xfId="43591" hidden="1" xr:uid="{00000000-0005-0000-0000-0000A80C0000}"/>
    <cellStyle name="20% - Accent2 3" xfId="43624" hidden="1" xr:uid="{00000000-0005-0000-0000-0000A90C0000}"/>
    <cellStyle name="20% - Accent2 3" xfId="43656" hidden="1" xr:uid="{00000000-0005-0000-0000-0000AA0C0000}"/>
    <cellStyle name="20% - Accent2 3" xfId="43689" hidden="1" xr:uid="{00000000-0005-0000-0000-0000AB0C0000}"/>
    <cellStyle name="20% - Accent2 3" xfId="43722" hidden="1" xr:uid="{00000000-0005-0000-0000-0000AC0C0000}"/>
    <cellStyle name="20% - Accent2 3" xfId="43755" hidden="1" xr:uid="{00000000-0005-0000-0000-0000AD0C0000}"/>
    <cellStyle name="20% - Accent2 3" xfId="43788" hidden="1" xr:uid="{00000000-0005-0000-0000-0000AE0C0000}"/>
    <cellStyle name="20% - Accent2 3" xfId="43821" hidden="1" xr:uid="{00000000-0005-0000-0000-0000AF0C0000}"/>
    <cellStyle name="20% - Accent2 3" xfId="43854" hidden="1" xr:uid="{00000000-0005-0000-0000-0000B00C0000}"/>
    <cellStyle name="20% - Accent2 3" xfId="43884" hidden="1" xr:uid="{00000000-0005-0000-0000-0000B10C0000}"/>
    <cellStyle name="20% - Accent2 3" xfId="43921" hidden="1" xr:uid="{00000000-0005-0000-0000-0000B20C0000}"/>
    <cellStyle name="20% - Accent2 3" xfId="43954" hidden="1" xr:uid="{00000000-0005-0000-0000-0000B30C0000}"/>
    <cellStyle name="20% - Accent2 3" xfId="43986" hidden="1" xr:uid="{00000000-0005-0000-0000-0000B40C0000}"/>
    <cellStyle name="20% - Accent2 3" xfId="44018" hidden="1" xr:uid="{00000000-0005-0000-0000-0000B50C0000}"/>
    <cellStyle name="20% - Accent2 3" xfId="44051" hidden="1" xr:uid="{00000000-0005-0000-0000-0000B60C0000}"/>
    <cellStyle name="20% - Accent2 3" xfId="44083" hidden="1" xr:uid="{00000000-0005-0000-0000-0000B70C0000}"/>
    <cellStyle name="20% - Accent2 3" xfId="44116" hidden="1" xr:uid="{00000000-0005-0000-0000-0000B80C0000}"/>
    <cellStyle name="20% - Accent2 3" xfId="44148" hidden="1" xr:uid="{00000000-0005-0000-0000-0000B90C0000}"/>
    <cellStyle name="20% - Accent2 3" xfId="44181" hidden="1" xr:uid="{00000000-0005-0000-0000-0000BA0C0000}"/>
    <cellStyle name="20% - Accent2 3" xfId="44214" hidden="1" xr:uid="{00000000-0005-0000-0000-0000BB0C0000}"/>
    <cellStyle name="20% - Accent2 3" xfId="44247" hidden="1" xr:uid="{00000000-0005-0000-0000-0000BC0C0000}"/>
    <cellStyle name="20% - Accent2 3" xfId="44280" hidden="1" xr:uid="{00000000-0005-0000-0000-0000BD0C0000}"/>
    <cellStyle name="20% - Accent2 3" xfId="44313" hidden="1" xr:uid="{00000000-0005-0000-0000-0000BE0C0000}"/>
    <cellStyle name="20% - Accent2 3" xfId="44346" hidden="1" xr:uid="{00000000-0005-0000-0000-0000BF0C0000}"/>
    <cellStyle name="20% - Accent2 3" xfId="44376" hidden="1" xr:uid="{00000000-0005-0000-0000-0000C00C0000}"/>
    <cellStyle name="20% - Accent2 3" xfId="44413" hidden="1" xr:uid="{00000000-0005-0000-0000-0000C10C0000}"/>
    <cellStyle name="20% - Accent2 3" xfId="44446" hidden="1" xr:uid="{00000000-0005-0000-0000-0000C20C0000}"/>
    <cellStyle name="20% - Accent2 3" xfId="44478" hidden="1" xr:uid="{00000000-0005-0000-0000-0000C30C0000}"/>
    <cellStyle name="20% - Accent2 3" xfId="44510" hidden="1" xr:uid="{00000000-0005-0000-0000-0000C40C0000}"/>
    <cellStyle name="20% - Accent2 3" xfId="44543" hidden="1" xr:uid="{00000000-0005-0000-0000-0000C50C0000}"/>
    <cellStyle name="20% - Accent2 3" xfId="44575" hidden="1" xr:uid="{00000000-0005-0000-0000-0000C60C0000}"/>
    <cellStyle name="20% - Accent2 3" xfId="44608" hidden="1" xr:uid="{00000000-0005-0000-0000-0000C70C0000}"/>
    <cellStyle name="20% - Accent2 3" xfId="44640" hidden="1" xr:uid="{00000000-0005-0000-0000-0000C80C0000}"/>
    <cellStyle name="20% - Accent2 3" xfId="44673" hidden="1" xr:uid="{00000000-0005-0000-0000-0000C90C0000}"/>
    <cellStyle name="20% - Accent2 3" xfId="44706" hidden="1" xr:uid="{00000000-0005-0000-0000-0000CA0C0000}"/>
    <cellStyle name="20% - Accent2 3" xfId="44739" hidden="1" xr:uid="{00000000-0005-0000-0000-0000CB0C0000}"/>
    <cellStyle name="20% - Accent2 3" xfId="44772" hidden="1" xr:uid="{00000000-0005-0000-0000-0000CC0C0000}"/>
    <cellStyle name="20% - Accent2 3" xfId="44805" hidden="1" xr:uid="{00000000-0005-0000-0000-0000CD0C0000}"/>
    <cellStyle name="20% - Accent2 3" xfId="44838" hidden="1" xr:uid="{00000000-0005-0000-0000-0000CE0C0000}"/>
    <cellStyle name="20% - Accent2 3" xfId="44868" hidden="1" xr:uid="{00000000-0005-0000-0000-0000CF0C0000}"/>
    <cellStyle name="20% - Accent2 3" xfId="44905" hidden="1" xr:uid="{00000000-0005-0000-0000-0000D00C0000}"/>
    <cellStyle name="20% - Accent2 3" xfId="44938" hidden="1" xr:uid="{00000000-0005-0000-0000-0000D10C0000}"/>
    <cellStyle name="20% - Accent2 3" xfId="44970" hidden="1" xr:uid="{00000000-0005-0000-0000-0000D20C0000}"/>
    <cellStyle name="20% - Accent2 3" xfId="45002" hidden="1" xr:uid="{00000000-0005-0000-0000-0000D30C0000}"/>
    <cellStyle name="20% - Accent2 3" xfId="45035" hidden="1" xr:uid="{00000000-0005-0000-0000-0000D40C0000}"/>
    <cellStyle name="20% - Accent2 3" xfId="45067" hidden="1" xr:uid="{00000000-0005-0000-0000-0000D50C0000}"/>
    <cellStyle name="20% - Accent2 3" xfId="45100" hidden="1" xr:uid="{00000000-0005-0000-0000-0000D60C0000}"/>
    <cellStyle name="20% - Accent2 3" xfId="45132" hidden="1" xr:uid="{00000000-0005-0000-0000-0000D70C0000}"/>
    <cellStyle name="20% - Accent2 3" xfId="45165" hidden="1" xr:uid="{00000000-0005-0000-0000-0000D80C0000}"/>
    <cellStyle name="20% - Accent2 3" xfId="45198" hidden="1" xr:uid="{00000000-0005-0000-0000-0000D90C0000}"/>
    <cellStyle name="20% - Accent2 3" xfId="45231" hidden="1" xr:uid="{00000000-0005-0000-0000-0000DA0C0000}"/>
    <cellStyle name="20% - Accent2 3" xfId="45264" hidden="1" xr:uid="{00000000-0005-0000-0000-0000DB0C0000}"/>
    <cellStyle name="20% - Accent2 3" xfId="45297" hidden="1" xr:uid="{00000000-0005-0000-0000-0000DC0C0000}"/>
    <cellStyle name="20% - Accent2 3" xfId="45330" hidden="1" xr:uid="{00000000-0005-0000-0000-0000DD0C0000}"/>
    <cellStyle name="20% - Accent2 3" xfId="45360" hidden="1" xr:uid="{00000000-0005-0000-0000-0000DE0C0000}"/>
    <cellStyle name="20% - Accent2 3" xfId="45397" hidden="1" xr:uid="{00000000-0005-0000-0000-0000DF0C0000}"/>
    <cellStyle name="20% - Accent2 3" xfId="45430" hidden="1" xr:uid="{00000000-0005-0000-0000-0000E00C0000}"/>
    <cellStyle name="20% - Accent2 3" xfId="45462" hidden="1" xr:uid="{00000000-0005-0000-0000-0000E10C0000}"/>
    <cellStyle name="20% - Accent2 3" xfId="45494" hidden="1" xr:uid="{00000000-0005-0000-0000-0000E20C0000}"/>
    <cellStyle name="20% - Accent2 3" xfId="45527" hidden="1" xr:uid="{00000000-0005-0000-0000-0000E30C0000}"/>
    <cellStyle name="20% - Accent2 3" xfId="45559" hidden="1" xr:uid="{00000000-0005-0000-0000-0000E40C0000}"/>
    <cellStyle name="20% - Accent2 3" xfId="45592" hidden="1" xr:uid="{00000000-0005-0000-0000-0000E50C0000}"/>
    <cellStyle name="20% - Accent2 3" xfId="45624" hidden="1" xr:uid="{00000000-0005-0000-0000-0000E60C0000}"/>
    <cellStyle name="20% - Accent2 3" xfId="45657" hidden="1" xr:uid="{00000000-0005-0000-0000-0000E70C0000}"/>
    <cellStyle name="20% - Accent2 3" xfId="45690" hidden="1" xr:uid="{00000000-0005-0000-0000-0000E80C0000}"/>
    <cellStyle name="20% - Accent2 3" xfId="45723" hidden="1" xr:uid="{00000000-0005-0000-0000-0000E90C0000}"/>
    <cellStyle name="20% - Accent2 3" xfId="45756" hidden="1" xr:uid="{00000000-0005-0000-0000-0000EA0C0000}"/>
    <cellStyle name="20% - Accent2 3" xfId="45789" hidden="1" xr:uid="{00000000-0005-0000-0000-0000EB0C0000}"/>
    <cellStyle name="20% - Accent2 3" xfId="45822" hidden="1" xr:uid="{00000000-0005-0000-0000-0000EC0C0000}"/>
    <cellStyle name="20% - Accent2 3" xfId="45852" hidden="1" xr:uid="{00000000-0005-0000-0000-0000ED0C0000}"/>
    <cellStyle name="20% - Accent2 3" xfId="45889" hidden="1" xr:uid="{00000000-0005-0000-0000-0000EE0C0000}"/>
    <cellStyle name="20% - Accent2 3" xfId="45922" hidden="1" xr:uid="{00000000-0005-0000-0000-0000EF0C0000}"/>
    <cellStyle name="20% - Accent2 3" xfId="45954" hidden="1" xr:uid="{00000000-0005-0000-0000-0000F00C0000}"/>
    <cellStyle name="20% - Accent2 3" xfId="45986" hidden="1" xr:uid="{00000000-0005-0000-0000-0000F10C0000}"/>
    <cellStyle name="20% - Accent2 3" xfId="46019" hidden="1" xr:uid="{00000000-0005-0000-0000-0000F20C0000}"/>
    <cellStyle name="20% - Accent2 3" xfId="46051" hidden="1" xr:uid="{00000000-0005-0000-0000-0000F30C0000}"/>
    <cellStyle name="20% - Accent2 3" xfId="46084" hidden="1" xr:uid="{00000000-0005-0000-0000-0000F40C0000}"/>
    <cellStyle name="20% - Accent2 3" xfId="46116" hidden="1" xr:uid="{00000000-0005-0000-0000-0000F50C0000}"/>
    <cellStyle name="20% - Accent2 3" xfId="46149" hidden="1" xr:uid="{00000000-0005-0000-0000-0000F60C0000}"/>
    <cellStyle name="20% - Accent2 3" xfId="46182" hidden="1" xr:uid="{00000000-0005-0000-0000-0000F70C0000}"/>
    <cellStyle name="20% - Accent2 3" xfId="46215" hidden="1" xr:uid="{00000000-0005-0000-0000-0000F80C0000}"/>
    <cellStyle name="20% - Accent2 3" xfId="46248" hidden="1" xr:uid="{00000000-0005-0000-0000-0000F90C0000}"/>
    <cellStyle name="20% - Accent2 3" xfId="46281" hidden="1" xr:uid="{00000000-0005-0000-0000-0000FA0C0000}"/>
    <cellStyle name="20% - Accent2 3" xfId="46314" hidden="1" xr:uid="{00000000-0005-0000-0000-0000FB0C0000}"/>
    <cellStyle name="20% - Accent2 3" xfId="46344" hidden="1" xr:uid="{00000000-0005-0000-0000-0000FC0C0000}"/>
    <cellStyle name="20% - Accent2 3" xfId="46381" hidden="1" xr:uid="{00000000-0005-0000-0000-0000FD0C0000}"/>
    <cellStyle name="20% - Accent2 3" xfId="46414" hidden="1" xr:uid="{00000000-0005-0000-0000-0000FE0C0000}"/>
    <cellStyle name="20% - Accent2 3" xfId="46446" hidden="1" xr:uid="{00000000-0005-0000-0000-0000FF0C0000}"/>
    <cellStyle name="20% - Accent2 3" xfId="46478" hidden="1" xr:uid="{00000000-0005-0000-0000-0000000D0000}"/>
    <cellStyle name="20% - Accent2 3" xfId="46511" hidden="1" xr:uid="{00000000-0005-0000-0000-0000010D0000}"/>
    <cellStyle name="20% - Accent2 3" xfId="46543" hidden="1" xr:uid="{00000000-0005-0000-0000-0000020D0000}"/>
    <cellStyle name="20% - Accent2 3" xfId="46576" hidden="1" xr:uid="{00000000-0005-0000-0000-0000030D0000}"/>
    <cellStyle name="20% - Accent2 3" xfId="46608" hidden="1" xr:uid="{00000000-0005-0000-0000-0000040D0000}"/>
    <cellStyle name="20% - Accent2 3" xfId="46641" hidden="1" xr:uid="{00000000-0005-0000-0000-0000050D0000}"/>
    <cellStyle name="20% - Accent2 3" xfId="46674" hidden="1" xr:uid="{00000000-0005-0000-0000-0000060D0000}"/>
    <cellStyle name="20% - Accent2 3" xfId="46707" hidden="1" xr:uid="{00000000-0005-0000-0000-0000070D0000}"/>
    <cellStyle name="20% - Accent2 3" xfId="46740" hidden="1" xr:uid="{00000000-0005-0000-0000-0000080D0000}"/>
    <cellStyle name="20% - Accent2 3" xfId="46773" hidden="1" xr:uid="{00000000-0005-0000-0000-0000090D0000}"/>
    <cellStyle name="20% - Accent2 3" xfId="46806" hidden="1" xr:uid="{00000000-0005-0000-0000-00000A0D0000}"/>
    <cellStyle name="20% - Accent2 3" xfId="46836" hidden="1" xr:uid="{00000000-0005-0000-0000-00000B0D0000}"/>
    <cellStyle name="20% - Accent2 3" xfId="46873" hidden="1" xr:uid="{00000000-0005-0000-0000-00000C0D0000}"/>
    <cellStyle name="20% - Accent2 3" xfId="46906" hidden="1" xr:uid="{00000000-0005-0000-0000-00000D0D0000}"/>
    <cellStyle name="20% - Accent2 3" xfId="46938" hidden="1" xr:uid="{00000000-0005-0000-0000-00000E0D0000}"/>
    <cellStyle name="20% - Accent2 3" xfId="46970" hidden="1" xr:uid="{00000000-0005-0000-0000-00000F0D0000}"/>
    <cellStyle name="20% - Accent2 3" xfId="47003" hidden="1" xr:uid="{00000000-0005-0000-0000-0000100D0000}"/>
    <cellStyle name="20% - Accent2 3" xfId="47035" hidden="1" xr:uid="{00000000-0005-0000-0000-0000110D0000}"/>
    <cellStyle name="20% - Accent2 3" xfId="47068" hidden="1" xr:uid="{00000000-0005-0000-0000-0000120D0000}"/>
    <cellStyle name="20% - Accent2 3" xfId="47100" hidden="1" xr:uid="{00000000-0005-0000-0000-0000130D0000}"/>
    <cellStyle name="20% - Accent2 3" xfId="47133" hidden="1" xr:uid="{00000000-0005-0000-0000-0000140D0000}"/>
    <cellStyle name="20% - Accent2 3" xfId="47166" hidden="1" xr:uid="{00000000-0005-0000-0000-0000150D0000}"/>
    <cellStyle name="20% - Accent2 3" xfId="47199" hidden="1" xr:uid="{00000000-0005-0000-0000-0000160D0000}"/>
    <cellStyle name="20% - Accent2 3" xfId="47232" hidden="1" xr:uid="{00000000-0005-0000-0000-0000170D0000}"/>
    <cellStyle name="20% - Accent2 3" xfId="47265" hidden="1" xr:uid="{00000000-0005-0000-0000-0000180D0000}"/>
    <cellStyle name="20% - Accent2 3" xfId="47298" hidden="1" xr:uid="{00000000-0005-0000-0000-0000190D0000}"/>
    <cellStyle name="20% - Accent2 3" xfId="47328" hidden="1" xr:uid="{00000000-0005-0000-0000-00001A0D0000}"/>
    <cellStyle name="20% - Accent2 3" xfId="47365" hidden="1" xr:uid="{00000000-0005-0000-0000-00001B0D0000}"/>
    <cellStyle name="20% - Accent2 3" xfId="47398" hidden="1" xr:uid="{00000000-0005-0000-0000-00001C0D0000}"/>
    <cellStyle name="20% - Accent2 3" xfId="47430" hidden="1" xr:uid="{00000000-0005-0000-0000-00001D0D0000}"/>
    <cellStyle name="20% - Accent2 3" xfId="47462" hidden="1" xr:uid="{00000000-0005-0000-0000-00001E0D0000}"/>
    <cellStyle name="20% - Accent2 3" xfId="47495" hidden="1" xr:uid="{00000000-0005-0000-0000-00001F0D0000}"/>
    <cellStyle name="20% - Accent2 3" xfId="47527" hidden="1" xr:uid="{00000000-0005-0000-0000-0000200D0000}"/>
    <cellStyle name="20% - Accent2 3" xfId="47560" hidden="1" xr:uid="{00000000-0005-0000-0000-0000210D0000}"/>
    <cellStyle name="20% - Accent2 3" xfId="47592" hidden="1" xr:uid="{00000000-0005-0000-0000-0000220D0000}"/>
    <cellStyle name="20% - Accent2 3" xfId="47625" hidden="1" xr:uid="{00000000-0005-0000-0000-0000230D0000}"/>
    <cellStyle name="20% - Accent2 3" xfId="47658" hidden="1" xr:uid="{00000000-0005-0000-0000-0000240D0000}"/>
    <cellStyle name="20% - Accent2 3" xfId="47691" hidden="1" xr:uid="{00000000-0005-0000-0000-0000250D0000}"/>
    <cellStyle name="20% - Accent2 3" xfId="47724" hidden="1" xr:uid="{00000000-0005-0000-0000-0000260D0000}"/>
    <cellStyle name="20% - Accent2 3" xfId="47757" hidden="1" xr:uid="{00000000-0005-0000-0000-0000270D0000}"/>
    <cellStyle name="20% - Accent2 3" xfId="47790" hidden="1" xr:uid="{00000000-0005-0000-0000-0000280D0000}"/>
    <cellStyle name="20% - Accent2 3" xfId="47820" hidden="1" xr:uid="{00000000-0005-0000-0000-0000290D0000}"/>
    <cellStyle name="20% - Accent2 3" xfId="47857" hidden="1" xr:uid="{00000000-0005-0000-0000-00002A0D0000}"/>
    <cellStyle name="20% - Accent2 3" xfId="47890" hidden="1" xr:uid="{00000000-0005-0000-0000-00002B0D0000}"/>
    <cellStyle name="20% - Accent2 3" xfId="47922" hidden="1" xr:uid="{00000000-0005-0000-0000-00002C0D0000}"/>
    <cellStyle name="20% - Accent2 3" xfId="47954" hidden="1" xr:uid="{00000000-0005-0000-0000-00002D0D0000}"/>
    <cellStyle name="20% - Accent2 3" xfId="47987" hidden="1" xr:uid="{00000000-0005-0000-0000-00002E0D0000}"/>
    <cellStyle name="20% - Accent2 3" xfId="48019" hidden="1" xr:uid="{00000000-0005-0000-0000-00002F0D0000}"/>
    <cellStyle name="20% - Accent2 3" xfId="48052" hidden="1" xr:uid="{00000000-0005-0000-0000-0000300D0000}"/>
    <cellStyle name="20% - Accent2 3" xfId="48084" hidden="1" xr:uid="{00000000-0005-0000-0000-0000310D0000}"/>
    <cellStyle name="20% - Accent2 3" xfId="48117" hidden="1" xr:uid="{00000000-0005-0000-0000-0000320D0000}"/>
    <cellStyle name="20% - Accent2 3" xfId="48150" hidden="1" xr:uid="{00000000-0005-0000-0000-0000330D0000}"/>
    <cellStyle name="20% - Accent2 3" xfId="48183" hidden="1" xr:uid="{00000000-0005-0000-0000-0000340D0000}"/>
    <cellStyle name="20% - Accent2 3" xfId="48216" hidden="1" xr:uid="{00000000-0005-0000-0000-0000350D0000}"/>
    <cellStyle name="20% - Accent2 3" xfId="48249" hidden="1" xr:uid="{00000000-0005-0000-0000-0000360D0000}"/>
    <cellStyle name="20% - Accent2 3" xfId="48282" hidden="1" xr:uid="{00000000-0005-0000-0000-0000370D0000}"/>
    <cellStyle name="20% - Accent2 3" xfId="48312" hidden="1" xr:uid="{00000000-0005-0000-0000-0000380D0000}"/>
    <cellStyle name="20% - Accent2 3" xfId="48349" hidden="1" xr:uid="{00000000-0005-0000-0000-0000390D0000}"/>
    <cellStyle name="20% - Accent2 3" xfId="48382" hidden="1" xr:uid="{00000000-0005-0000-0000-00003A0D0000}"/>
    <cellStyle name="20% - Accent2 3" xfId="48414" hidden="1" xr:uid="{00000000-0005-0000-0000-00003B0D0000}"/>
    <cellStyle name="20% - Accent2 3" xfId="48446" hidden="1" xr:uid="{00000000-0005-0000-0000-00003C0D0000}"/>
    <cellStyle name="20% - Accent2 3" xfId="48479" hidden="1" xr:uid="{00000000-0005-0000-0000-00003D0D0000}"/>
    <cellStyle name="20% - Accent2 3" xfId="48511" hidden="1" xr:uid="{00000000-0005-0000-0000-00003E0D0000}"/>
    <cellStyle name="20% - Accent2 3" xfId="48544" hidden="1" xr:uid="{00000000-0005-0000-0000-00003F0D0000}"/>
    <cellStyle name="20% - Accent2 3" xfId="48576" hidden="1" xr:uid="{00000000-0005-0000-0000-0000400D0000}"/>
    <cellStyle name="20% - Accent2 3" xfId="48609" hidden="1" xr:uid="{00000000-0005-0000-0000-0000410D0000}"/>
    <cellStyle name="20% - Accent2 3" xfId="48642" hidden="1" xr:uid="{00000000-0005-0000-0000-0000420D0000}"/>
    <cellStyle name="20% - Accent2 3" xfId="48675" hidden="1" xr:uid="{00000000-0005-0000-0000-0000430D0000}"/>
    <cellStyle name="20% - Accent2 3" xfId="48708" hidden="1" xr:uid="{00000000-0005-0000-0000-0000440D0000}"/>
    <cellStyle name="20% - Accent2 3" xfId="48741" hidden="1" xr:uid="{00000000-0005-0000-0000-0000450D0000}"/>
    <cellStyle name="20% - Accent2 3" xfId="48774" hidden="1" xr:uid="{00000000-0005-0000-0000-0000460D0000}"/>
    <cellStyle name="20% - Accent2 3" xfId="48804" hidden="1" xr:uid="{00000000-0005-0000-0000-0000470D0000}"/>
    <cellStyle name="20% - Accent2 3" xfId="48841" hidden="1" xr:uid="{00000000-0005-0000-0000-0000480D0000}"/>
    <cellStyle name="20% - Accent2 3" xfId="48874" hidden="1" xr:uid="{00000000-0005-0000-0000-0000490D0000}"/>
    <cellStyle name="20% - Accent2 3" xfId="48906" hidden="1" xr:uid="{00000000-0005-0000-0000-00004A0D0000}"/>
    <cellStyle name="20% - Accent2 3" xfId="48938" hidden="1" xr:uid="{00000000-0005-0000-0000-00004B0D0000}"/>
    <cellStyle name="20% - Accent2 3" xfId="48971" hidden="1" xr:uid="{00000000-0005-0000-0000-00004C0D0000}"/>
    <cellStyle name="20% - Accent2 3" xfId="49003" hidden="1" xr:uid="{00000000-0005-0000-0000-00004D0D0000}"/>
    <cellStyle name="20% - Accent2 3" xfId="49036" hidden="1" xr:uid="{00000000-0005-0000-0000-00004E0D0000}"/>
    <cellStyle name="20% - Accent2 3" xfId="49068" hidden="1" xr:uid="{00000000-0005-0000-0000-00004F0D0000}"/>
    <cellStyle name="20% - Accent2 3" xfId="49101" hidden="1" xr:uid="{00000000-0005-0000-0000-0000500D0000}"/>
    <cellStyle name="20% - Accent2 3" xfId="49134" hidden="1" xr:uid="{00000000-0005-0000-0000-0000510D0000}"/>
    <cellStyle name="20% - Accent2 3" xfId="49167" hidden="1" xr:uid="{00000000-0005-0000-0000-0000520D0000}"/>
    <cellStyle name="20% - Accent2 3" xfId="49200" hidden="1" xr:uid="{00000000-0005-0000-0000-0000530D0000}"/>
    <cellStyle name="20% - Accent2 3" xfId="49233" hidden="1" xr:uid="{00000000-0005-0000-0000-0000540D0000}"/>
    <cellStyle name="20% - Accent2 3" xfId="49266" hidden="1" xr:uid="{00000000-0005-0000-0000-0000550D0000}"/>
    <cellStyle name="20% - Accent2 3" xfId="49297" hidden="1" xr:uid="{00000000-0005-0000-0000-0000560D0000}"/>
    <cellStyle name="20% - Accent2 3" xfId="49334" hidden="1" xr:uid="{00000000-0005-0000-0000-0000570D0000}"/>
    <cellStyle name="20% - Accent2 3" xfId="49367" hidden="1" xr:uid="{00000000-0005-0000-0000-0000580D0000}"/>
    <cellStyle name="20% - Accent2 3" xfId="49399" hidden="1" xr:uid="{00000000-0005-0000-0000-0000590D0000}"/>
    <cellStyle name="20% - Accent2 3" xfId="49431" hidden="1" xr:uid="{00000000-0005-0000-0000-00005A0D0000}"/>
    <cellStyle name="20% - Accent2 3" xfId="49464" hidden="1" xr:uid="{00000000-0005-0000-0000-00005B0D0000}"/>
    <cellStyle name="20% - Accent2 3" xfId="49496" hidden="1" xr:uid="{00000000-0005-0000-0000-00005C0D0000}"/>
    <cellStyle name="20% - Accent2 3" xfId="49529" hidden="1" xr:uid="{00000000-0005-0000-0000-00005D0D0000}"/>
    <cellStyle name="20% - Accent2 3" xfId="49561" hidden="1" xr:uid="{00000000-0005-0000-0000-00005E0D0000}"/>
    <cellStyle name="20% - Accent2 3" xfId="49594" hidden="1" xr:uid="{00000000-0005-0000-0000-00005F0D0000}"/>
    <cellStyle name="20% - Accent2 3" xfId="49627" hidden="1" xr:uid="{00000000-0005-0000-0000-0000600D0000}"/>
    <cellStyle name="20% - Accent2 3" xfId="49660" hidden="1" xr:uid="{00000000-0005-0000-0000-0000610D0000}"/>
    <cellStyle name="20% - Accent2 3" xfId="49693" hidden="1" xr:uid="{00000000-0005-0000-0000-0000620D0000}"/>
    <cellStyle name="20% - Accent2 3" xfId="49726" hidden="1" xr:uid="{00000000-0005-0000-0000-0000630D0000}"/>
    <cellStyle name="20% - Accent2 3" xfId="49759" hidden="1" xr:uid="{00000000-0005-0000-0000-0000640D0000}"/>
    <cellStyle name="20% - Accent2 3" xfId="49828" hidden="1" xr:uid="{00000000-0005-0000-0000-0000650D0000}"/>
    <cellStyle name="20% - Accent2 3" xfId="49865" hidden="1" xr:uid="{00000000-0005-0000-0000-0000660D0000}"/>
    <cellStyle name="20% - Accent2 3" xfId="49898" hidden="1" xr:uid="{00000000-0005-0000-0000-0000670D0000}"/>
    <cellStyle name="20% - Accent2 3" xfId="49930" hidden="1" xr:uid="{00000000-0005-0000-0000-0000680D0000}"/>
    <cellStyle name="20% - Accent2 3" xfId="49962" hidden="1" xr:uid="{00000000-0005-0000-0000-0000690D0000}"/>
    <cellStyle name="20% - Accent2 3" xfId="49995" hidden="1" xr:uid="{00000000-0005-0000-0000-00006A0D0000}"/>
    <cellStyle name="20% - Accent2 3" xfId="50027" hidden="1" xr:uid="{00000000-0005-0000-0000-00006B0D0000}"/>
    <cellStyle name="20% - Accent2 3" xfId="50060" hidden="1" xr:uid="{00000000-0005-0000-0000-00006C0D0000}"/>
    <cellStyle name="20% - Accent2 3" xfId="50092" hidden="1" xr:uid="{00000000-0005-0000-0000-00006D0D0000}"/>
    <cellStyle name="20% - Accent2 3" xfId="50125" hidden="1" xr:uid="{00000000-0005-0000-0000-00006E0D0000}"/>
    <cellStyle name="20% - Accent2 3" xfId="50158" hidden="1" xr:uid="{00000000-0005-0000-0000-00006F0D0000}"/>
    <cellStyle name="20% - Accent2 3" xfId="50191" hidden="1" xr:uid="{00000000-0005-0000-0000-0000700D0000}"/>
    <cellStyle name="20% - Accent2 3" xfId="50224" hidden="1" xr:uid="{00000000-0005-0000-0000-0000710D0000}"/>
    <cellStyle name="20% - Accent2 3" xfId="50257" hidden="1" xr:uid="{00000000-0005-0000-0000-0000720D0000}"/>
    <cellStyle name="20% - Accent2 3" xfId="50290" hidden="1" xr:uid="{00000000-0005-0000-0000-0000730D0000}"/>
    <cellStyle name="20% - Accent2 3" xfId="50320" hidden="1" xr:uid="{00000000-0005-0000-0000-0000740D0000}"/>
    <cellStyle name="20% - Accent2 3" xfId="50357" hidden="1" xr:uid="{00000000-0005-0000-0000-0000750D0000}"/>
    <cellStyle name="20% - Accent2 3" xfId="50390" hidden="1" xr:uid="{00000000-0005-0000-0000-0000760D0000}"/>
    <cellStyle name="20% - Accent2 3" xfId="50422" hidden="1" xr:uid="{00000000-0005-0000-0000-0000770D0000}"/>
    <cellStyle name="20% - Accent2 3" xfId="50454" hidden="1" xr:uid="{00000000-0005-0000-0000-0000780D0000}"/>
    <cellStyle name="20% - Accent2 3" xfId="50487" hidden="1" xr:uid="{00000000-0005-0000-0000-0000790D0000}"/>
    <cellStyle name="20% - Accent2 3" xfId="50519" hidden="1" xr:uid="{00000000-0005-0000-0000-00007A0D0000}"/>
    <cellStyle name="20% - Accent2 3" xfId="50552" hidden="1" xr:uid="{00000000-0005-0000-0000-00007B0D0000}"/>
    <cellStyle name="20% - Accent2 3" xfId="50584" hidden="1" xr:uid="{00000000-0005-0000-0000-00007C0D0000}"/>
    <cellStyle name="20% - Accent2 3" xfId="50617" hidden="1" xr:uid="{00000000-0005-0000-0000-00007D0D0000}"/>
    <cellStyle name="20% - Accent2 3" xfId="50650" hidden="1" xr:uid="{00000000-0005-0000-0000-00007E0D0000}"/>
    <cellStyle name="20% - Accent2 3" xfId="50683" hidden="1" xr:uid="{00000000-0005-0000-0000-00007F0D0000}"/>
    <cellStyle name="20% - Accent2 3" xfId="50716" hidden="1" xr:uid="{00000000-0005-0000-0000-0000800D0000}"/>
    <cellStyle name="20% - Accent2 3" xfId="50749" hidden="1" xr:uid="{00000000-0005-0000-0000-0000810D0000}"/>
    <cellStyle name="20% - Accent2 3" xfId="50782" hidden="1" xr:uid="{00000000-0005-0000-0000-0000820D0000}"/>
    <cellStyle name="20% - Accent2 3" xfId="50812" hidden="1" xr:uid="{00000000-0005-0000-0000-0000830D0000}"/>
    <cellStyle name="20% - Accent2 3" xfId="50849" hidden="1" xr:uid="{00000000-0005-0000-0000-0000840D0000}"/>
    <cellStyle name="20% - Accent2 3" xfId="50882" hidden="1" xr:uid="{00000000-0005-0000-0000-0000850D0000}"/>
    <cellStyle name="20% - Accent2 3" xfId="50914" hidden="1" xr:uid="{00000000-0005-0000-0000-0000860D0000}"/>
    <cellStyle name="20% - Accent2 3" xfId="50946" hidden="1" xr:uid="{00000000-0005-0000-0000-0000870D0000}"/>
    <cellStyle name="20% - Accent2 3" xfId="50979" hidden="1" xr:uid="{00000000-0005-0000-0000-0000880D0000}"/>
    <cellStyle name="20% - Accent2 3" xfId="51011" hidden="1" xr:uid="{00000000-0005-0000-0000-0000890D0000}"/>
    <cellStyle name="20% - Accent2 3" xfId="51044" hidden="1" xr:uid="{00000000-0005-0000-0000-00008A0D0000}"/>
    <cellStyle name="20% - Accent2 3" xfId="51076" hidden="1" xr:uid="{00000000-0005-0000-0000-00008B0D0000}"/>
    <cellStyle name="20% - Accent2 3" xfId="51109" hidden="1" xr:uid="{00000000-0005-0000-0000-00008C0D0000}"/>
    <cellStyle name="20% - Accent2 3" xfId="51142" hidden="1" xr:uid="{00000000-0005-0000-0000-00008D0D0000}"/>
    <cellStyle name="20% - Accent2 3" xfId="51175" hidden="1" xr:uid="{00000000-0005-0000-0000-00008E0D0000}"/>
    <cellStyle name="20% - Accent2 3" xfId="51208" hidden="1" xr:uid="{00000000-0005-0000-0000-00008F0D0000}"/>
    <cellStyle name="20% - Accent2 3" xfId="51241" hidden="1" xr:uid="{00000000-0005-0000-0000-0000900D0000}"/>
    <cellStyle name="20% - Accent2 3" xfId="51274" hidden="1" xr:uid="{00000000-0005-0000-0000-0000910D0000}"/>
    <cellStyle name="20% - Accent2 3" xfId="51304" hidden="1" xr:uid="{00000000-0005-0000-0000-0000920D0000}"/>
    <cellStyle name="20% - Accent2 3" xfId="51341" hidden="1" xr:uid="{00000000-0005-0000-0000-0000930D0000}"/>
    <cellStyle name="20% - Accent2 3" xfId="51374" hidden="1" xr:uid="{00000000-0005-0000-0000-0000940D0000}"/>
    <cellStyle name="20% - Accent2 3" xfId="51406" hidden="1" xr:uid="{00000000-0005-0000-0000-0000950D0000}"/>
    <cellStyle name="20% - Accent2 3" xfId="51438" hidden="1" xr:uid="{00000000-0005-0000-0000-0000960D0000}"/>
    <cellStyle name="20% - Accent2 3" xfId="51471" hidden="1" xr:uid="{00000000-0005-0000-0000-0000970D0000}"/>
    <cellStyle name="20% - Accent2 3" xfId="51503" hidden="1" xr:uid="{00000000-0005-0000-0000-0000980D0000}"/>
    <cellStyle name="20% - Accent2 3" xfId="51536" hidden="1" xr:uid="{00000000-0005-0000-0000-0000990D0000}"/>
    <cellStyle name="20% - Accent2 3" xfId="51568" hidden="1" xr:uid="{00000000-0005-0000-0000-00009A0D0000}"/>
    <cellStyle name="20% - Accent2 3" xfId="51601" hidden="1" xr:uid="{00000000-0005-0000-0000-00009B0D0000}"/>
    <cellStyle name="20% - Accent2 3" xfId="51634" hidden="1" xr:uid="{00000000-0005-0000-0000-00009C0D0000}"/>
    <cellStyle name="20% - Accent2 3" xfId="51667" hidden="1" xr:uid="{00000000-0005-0000-0000-00009D0D0000}"/>
    <cellStyle name="20% - Accent2 3" xfId="51700" hidden="1" xr:uid="{00000000-0005-0000-0000-00009E0D0000}"/>
    <cellStyle name="20% - Accent2 3" xfId="51733" hidden="1" xr:uid="{00000000-0005-0000-0000-00009F0D0000}"/>
    <cellStyle name="20% - Accent2 3" xfId="51766" hidden="1" xr:uid="{00000000-0005-0000-0000-0000A00D0000}"/>
    <cellStyle name="20% - Accent2 3" xfId="51796" hidden="1" xr:uid="{00000000-0005-0000-0000-0000A10D0000}"/>
    <cellStyle name="20% - Accent2 3" xfId="51833" hidden="1" xr:uid="{00000000-0005-0000-0000-0000A20D0000}"/>
    <cellStyle name="20% - Accent2 3" xfId="51866" hidden="1" xr:uid="{00000000-0005-0000-0000-0000A30D0000}"/>
    <cellStyle name="20% - Accent2 3" xfId="51898" hidden="1" xr:uid="{00000000-0005-0000-0000-0000A40D0000}"/>
    <cellStyle name="20% - Accent2 3" xfId="51930" hidden="1" xr:uid="{00000000-0005-0000-0000-0000A50D0000}"/>
    <cellStyle name="20% - Accent2 3" xfId="51963" hidden="1" xr:uid="{00000000-0005-0000-0000-0000A60D0000}"/>
    <cellStyle name="20% - Accent2 3" xfId="51995" hidden="1" xr:uid="{00000000-0005-0000-0000-0000A70D0000}"/>
    <cellStyle name="20% - Accent2 3" xfId="52028" hidden="1" xr:uid="{00000000-0005-0000-0000-0000A80D0000}"/>
    <cellStyle name="20% - Accent2 3" xfId="52060" hidden="1" xr:uid="{00000000-0005-0000-0000-0000A90D0000}"/>
    <cellStyle name="20% - Accent2 3" xfId="52093" hidden="1" xr:uid="{00000000-0005-0000-0000-0000AA0D0000}"/>
    <cellStyle name="20% - Accent2 3" xfId="52126" hidden="1" xr:uid="{00000000-0005-0000-0000-0000AB0D0000}"/>
    <cellStyle name="20% - Accent2 3" xfId="52159" hidden="1" xr:uid="{00000000-0005-0000-0000-0000AC0D0000}"/>
    <cellStyle name="20% - Accent2 3" xfId="52192" hidden="1" xr:uid="{00000000-0005-0000-0000-0000AD0D0000}"/>
    <cellStyle name="20% - Accent2 3" xfId="52225" hidden="1" xr:uid="{00000000-0005-0000-0000-0000AE0D0000}"/>
    <cellStyle name="20% - Accent2 3" xfId="52258" hidden="1" xr:uid="{00000000-0005-0000-0000-0000AF0D0000}"/>
    <cellStyle name="20% - Accent2 3" xfId="52288" hidden="1" xr:uid="{00000000-0005-0000-0000-0000B00D0000}"/>
    <cellStyle name="20% - Accent2 3" xfId="52325" hidden="1" xr:uid="{00000000-0005-0000-0000-0000B10D0000}"/>
    <cellStyle name="20% - Accent2 3" xfId="52358" hidden="1" xr:uid="{00000000-0005-0000-0000-0000B20D0000}"/>
    <cellStyle name="20% - Accent2 3" xfId="52390" hidden="1" xr:uid="{00000000-0005-0000-0000-0000B30D0000}"/>
    <cellStyle name="20% - Accent2 3" xfId="52422" hidden="1" xr:uid="{00000000-0005-0000-0000-0000B40D0000}"/>
    <cellStyle name="20% - Accent2 3" xfId="52455" hidden="1" xr:uid="{00000000-0005-0000-0000-0000B50D0000}"/>
    <cellStyle name="20% - Accent2 3" xfId="52487" hidden="1" xr:uid="{00000000-0005-0000-0000-0000B60D0000}"/>
    <cellStyle name="20% - Accent2 3" xfId="52520" hidden="1" xr:uid="{00000000-0005-0000-0000-0000B70D0000}"/>
    <cellStyle name="20% - Accent2 3" xfId="52552" hidden="1" xr:uid="{00000000-0005-0000-0000-0000B80D0000}"/>
    <cellStyle name="20% - Accent2 3" xfId="52585" hidden="1" xr:uid="{00000000-0005-0000-0000-0000B90D0000}"/>
    <cellStyle name="20% - Accent2 3" xfId="52618" hidden="1" xr:uid="{00000000-0005-0000-0000-0000BA0D0000}"/>
    <cellStyle name="20% - Accent2 3" xfId="52651" hidden="1" xr:uid="{00000000-0005-0000-0000-0000BB0D0000}"/>
    <cellStyle name="20% - Accent2 3" xfId="52684" hidden="1" xr:uid="{00000000-0005-0000-0000-0000BC0D0000}"/>
    <cellStyle name="20% - Accent2 3" xfId="52717" hidden="1" xr:uid="{00000000-0005-0000-0000-0000BD0D0000}"/>
    <cellStyle name="20% - Accent2 3" xfId="52750" hidden="1" xr:uid="{00000000-0005-0000-0000-0000BE0D0000}"/>
    <cellStyle name="20% - Accent2 3" xfId="52780" hidden="1" xr:uid="{00000000-0005-0000-0000-0000BF0D0000}"/>
    <cellStyle name="20% - Accent2 3" xfId="52817" hidden="1" xr:uid="{00000000-0005-0000-0000-0000C00D0000}"/>
    <cellStyle name="20% - Accent2 3" xfId="52850" hidden="1" xr:uid="{00000000-0005-0000-0000-0000C10D0000}"/>
    <cellStyle name="20% - Accent2 3" xfId="52882" hidden="1" xr:uid="{00000000-0005-0000-0000-0000C20D0000}"/>
    <cellStyle name="20% - Accent2 3" xfId="52914" hidden="1" xr:uid="{00000000-0005-0000-0000-0000C30D0000}"/>
    <cellStyle name="20% - Accent2 3" xfId="52947" hidden="1" xr:uid="{00000000-0005-0000-0000-0000C40D0000}"/>
    <cellStyle name="20% - Accent2 3" xfId="52979" hidden="1" xr:uid="{00000000-0005-0000-0000-0000C50D0000}"/>
    <cellStyle name="20% - Accent2 3" xfId="53012" hidden="1" xr:uid="{00000000-0005-0000-0000-0000C60D0000}"/>
    <cellStyle name="20% - Accent2 3" xfId="53044" hidden="1" xr:uid="{00000000-0005-0000-0000-0000C70D0000}"/>
    <cellStyle name="20% - Accent2 3" xfId="53077" hidden="1" xr:uid="{00000000-0005-0000-0000-0000C80D0000}"/>
    <cellStyle name="20% - Accent2 3" xfId="53110" hidden="1" xr:uid="{00000000-0005-0000-0000-0000C90D0000}"/>
    <cellStyle name="20% - Accent2 3" xfId="53143" hidden="1" xr:uid="{00000000-0005-0000-0000-0000CA0D0000}"/>
    <cellStyle name="20% - Accent2 3" xfId="53176" hidden="1" xr:uid="{00000000-0005-0000-0000-0000CB0D0000}"/>
    <cellStyle name="20% - Accent2 3" xfId="53209" hidden="1" xr:uid="{00000000-0005-0000-0000-0000CC0D0000}"/>
    <cellStyle name="20% - Accent2 3" xfId="53242" hidden="1" xr:uid="{00000000-0005-0000-0000-0000CD0D0000}"/>
    <cellStyle name="20% - Accent2 3" xfId="53272" hidden="1" xr:uid="{00000000-0005-0000-0000-0000CE0D0000}"/>
    <cellStyle name="20% - Accent2 3" xfId="53309" hidden="1" xr:uid="{00000000-0005-0000-0000-0000CF0D0000}"/>
    <cellStyle name="20% - Accent2 3" xfId="53342" hidden="1" xr:uid="{00000000-0005-0000-0000-0000D00D0000}"/>
    <cellStyle name="20% - Accent2 3" xfId="53374" hidden="1" xr:uid="{00000000-0005-0000-0000-0000D10D0000}"/>
    <cellStyle name="20% - Accent2 3" xfId="53406" hidden="1" xr:uid="{00000000-0005-0000-0000-0000D20D0000}"/>
    <cellStyle name="20% - Accent2 3" xfId="53439" hidden="1" xr:uid="{00000000-0005-0000-0000-0000D30D0000}"/>
    <cellStyle name="20% - Accent2 3" xfId="53471" hidden="1" xr:uid="{00000000-0005-0000-0000-0000D40D0000}"/>
    <cellStyle name="20% - Accent2 3" xfId="53504" hidden="1" xr:uid="{00000000-0005-0000-0000-0000D50D0000}"/>
    <cellStyle name="20% - Accent2 3" xfId="53536" hidden="1" xr:uid="{00000000-0005-0000-0000-0000D60D0000}"/>
    <cellStyle name="20% - Accent2 3" xfId="53569" hidden="1" xr:uid="{00000000-0005-0000-0000-0000D70D0000}"/>
    <cellStyle name="20% - Accent2 3" xfId="53602" hidden="1" xr:uid="{00000000-0005-0000-0000-0000D80D0000}"/>
    <cellStyle name="20% - Accent2 3" xfId="53635" hidden="1" xr:uid="{00000000-0005-0000-0000-0000D90D0000}"/>
    <cellStyle name="20% - Accent2 3" xfId="53668" hidden="1" xr:uid="{00000000-0005-0000-0000-0000DA0D0000}"/>
    <cellStyle name="20% - Accent2 3" xfId="53701" hidden="1" xr:uid="{00000000-0005-0000-0000-0000DB0D0000}"/>
    <cellStyle name="20% - Accent2 3" xfId="53734" hidden="1" xr:uid="{00000000-0005-0000-0000-0000DC0D0000}"/>
    <cellStyle name="20% - Accent2 3" xfId="53764" hidden="1" xr:uid="{00000000-0005-0000-0000-0000DD0D0000}"/>
    <cellStyle name="20% - Accent2 3" xfId="53801" hidden="1" xr:uid="{00000000-0005-0000-0000-0000DE0D0000}"/>
    <cellStyle name="20% - Accent2 3" xfId="53834" hidden="1" xr:uid="{00000000-0005-0000-0000-0000DF0D0000}"/>
    <cellStyle name="20% - Accent2 3" xfId="53866" hidden="1" xr:uid="{00000000-0005-0000-0000-0000E00D0000}"/>
    <cellStyle name="20% - Accent2 3" xfId="53898" hidden="1" xr:uid="{00000000-0005-0000-0000-0000E10D0000}"/>
    <cellStyle name="20% - Accent2 3" xfId="53931" hidden="1" xr:uid="{00000000-0005-0000-0000-0000E20D0000}"/>
    <cellStyle name="20% - Accent2 3" xfId="53963" hidden="1" xr:uid="{00000000-0005-0000-0000-0000E30D0000}"/>
    <cellStyle name="20% - Accent2 3" xfId="53996" hidden="1" xr:uid="{00000000-0005-0000-0000-0000E40D0000}"/>
    <cellStyle name="20% - Accent2 3" xfId="54028" hidden="1" xr:uid="{00000000-0005-0000-0000-0000E50D0000}"/>
    <cellStyle name="20% - Accent2 3" xfId="54061" hidden="1" xr:uid="{00000000-0005-0000-0000-0000E60D0000}"/>
    <cellStyle name="20% - Accent2 3" xfId="54094" hidden="1" xr:uid="{00000000-0005-0000-0000-0000E70D0000}"/>
    <cellStyle name="20% - Accent2 3" xfId="54127" hidden="1" xr:uid="{00000000-0005-0000-0000-0000E80D0000}"/>
    <cellStyle name="20% - Accent2 3" xfId="54160" hidden="1" xr:uid="{00000000-0005-0000-0000-0000E90D0000}"/>
    <cellStyle name="20% - Accent2 3" xfId="54193" hidden="1" xr:uid="{00000000-0005-0000-0000-0000EA0D0000}"/>
    <cellStyle name="20% - Accent2 3" xfId="54226" hidden="1" xr:uid="{00000000-0005-0000-0000-0000EB0D0000}"/>
    <cellStyle name="20% - Accent2 3" xfId="54256" hidden="1" xr:uid="{00000000-0005-0000-0000-0000EC0D0000}"/>
    <cellStyle name="20% - Accent2 3" xfId="54293" hidden="1" xr:uid="{00000000-0005-0000-0000-0000ED0D0000}"/>
    <cellStyle name="20% - Accent2 3" xfId="54326" hidden="1" xr:uid="{00000000-0005-0000-0000-0000EE0D0000}"/>
    <cellStyle name="20% - Accent2 3" xfId="54358" hidden="1" xr:uid="{00000000-0005-0000-0000-0000EF0D0000}"/>
    <cellStyle name="20% - Accent2 3" xfId="54390" hidden="1" xr:uid="{00000000-0005-0000-0000-0000F00D0000}"/>
    <cellStyle name="20% - Accent2 3" xfId="54423" hidden="1" xr:uid="{00000000-0005-0000-0000-0000F10D0000}"/>
    <cellStyle name="20% - Accent2 3" xfId="54455" hidden="1" xr:uid="{00000000-0005-0000-0000-0000F20D0000}"/>
    <cellStyle name="20% - Accent2 3" xfId="54488" hidden="1" xr:uid="{00000000-0005-0000-0000-0000F30D0000}"/>
    <cellStyle name="20% - Accent2 3" xfId="54520" hidden="1" xr:uid="{00000000-0005-0000-0000-0000F40D0000}"/>
    <cellStyle name="20% - Accent2 3" xfId="54553" hidden="1" xr:uid="{00000000-0005-0000-0000-0000F50D0000}"/>
    <cellStyle name="20% - Accent2 3" xfId="54586" hidden="1" xr:uid="{00000000-0005-0000-0000-0000F60D0000}"/>
    <cellStyle name="20% - Accent2 3" xfId="54619" hidden="1" xr:uid="{00000000-0005-0000-0000-0000F70D0000}"/>
    <cellStyle name="20% - Accent2 3" xfId="54652" hidden="1" xr:uid="{00000000-0005-0000-0000-0000F80D0000}"/>
    <cellStyle name="20% - Accent2 3" xfId="54685" hidden="1" xr:uid="{00000000-0005-0000-0000-0000F90D0000}"/>
    <cellStyle name="20% - Accent2 3" xfId="54718" hidden="1" xr:uid="{00000000-0005-0000-0000-0000FA0D0000}"/>
    <cellStyle name="20% - Accent2 3" xfId="54748" hidden="1" xr:uid="{00000000-0005-0000-0000-0000FB0D0000}"/>
    <cellStyle name="20% - Accent2 3" xfId="54785" hidden="1" xr:uid="{00000000-0005-0000-0000-0000FC0D0000}"/>
    <cellStyle name="20% - Accent2 3" xfId="54818" hidden="1" xr:uid="{00000000-0005-0000-0000-0000FD0D0000}"/>
    <cellStyle name="20% - Accent2 3" xfId="54850" hidden="1" xr:uid="{00000000-0005-0000-0000-0000FE0D0000}"/>
    <cellStyle name="20% - Accent2 3" xfId="54882" hidden="1" xr:uid="{00000000-0005-0000-0000-0000FF0D0000}"/>
    <cellStyle name="20% - Accent2 3" xfId="54915" hidden="1" xr:uid="{00000000-0005-0000-0000-0000000E0000}"/>
    <cellStyle name="20% - Accent2 3" xfId="54947" hidden="1" xr:uid="{00000000-0005-0000-0000-0000010E0000}"/>
    <cellStyle name="20% - Accent2 3" xfId="54980" hidden="1" xr:uid="{00000000-0005-0000-0000-0000020E0000}"/>
    <cellStyle name="20% - Accent2 3" xfId="55012" hidden="1" xr:uid="{00000000-0005-0000-0000-0000030E0000}"/>
    <cellStyle name="20% - Accent2 3" xfId="55045" hidden="1" xr:uid="{00000000-0005-0000-0000-0000040E0000}"/>
    <cellStyle name="20% - Accent2 3" xfId="55078" hidden="1" xr:uid="{00000000-0005-0000-0000-0000050E0000}"/>
    <cellStyle name="20% - Accent2 3" xfId="55111" hidden="1" xr:uid="{00000000-0005-0000-0000-0000060E0000}"/>
    <cellStyle name="20% - Accent2 3" xfId="55144" hidden="1" xr:uid="{00000000-0005-0000-0000-0000070E0000}"/>
    <cellStyle name="20% - Accent2 3" xfId="55177" hidden="1" xr:uid="{00000000-0005-0000-0000-0000080E0000}"/>
    <cellStyle name="20% - Accent2 3" xfId="55210" hidden="1" xr:uid="{00000000-0005-0000-0000-0000090E0000}"/>
    <cellStyle name="20% - Accent2 3" xfId="55240" hidden="1" xr:uid="{00000000-0005-0000-0000-00000A0E0000}"/>
    <cellStyle name="20% - Accent2 3" xfId="55277" hidden="1" xr:uid="{00000000-0005-0000-0000-00000B0E0000}"/>
    <cellStyle name="20% - Accent2 3" xfId="55310" hidden="1" xr:uid="{00000000-0005-0000-0000-00000C0E0000}"/>
    <cellStyle name="20% - Accent2 3" xfId="55342" hidden="1" xr:uid="{00000000-0005-0000-0000-00000D0E0000}"/>
    <cellStyle name="20% - Accent2 3" xfId="55374" hidden="1" xr:uid="{00000000-0005-0000-0000-00000E0E0000}"/>
    <cellStyle name="20% - Accent2 3" xfId="55407" hidden="1" xr:uid="{00000000-0005-0000-0000-00000F0E0000}"/>
    <cellStyle name="20% - Accent2 3" xfId="55439" hidden="1" xr:uid="{00000000-0005-0000-0000-0000100E0000}"/>
    <cellStyle name="20% - Accent2 3" xfId="55472" hidden="1" xr:uid="{00000000-0005-0000-0000-0000110E0000}"/>
    <cellStyle name="20% - Accent2 3" xfId="55504" hidden="1" xr:uid="{00000000-0005-0000-0000-0000120E0000}"/>
    <cellStyle name="20% - Accent2 3" xfId="55537" hidden="1" xr:uid="{00000000-0005-0000-0000-0000130E0000}"/>
    <cellStyle name="20% - Accent2 3" xfId="55570" hidden="1" xr:uid="{00000000-0005-0000-0000-0000140E0000}"/>
    <cellStyle name="20% - Accent2 3" xfId="55603" hidden="1" xr:uid="{00000000-0005-0000-0000-0000150E0000}"/>
    <cellStyle name="20% - Accent2 3" xfId="55636" hidden="1" xr:uid="{00000000-0005-0000-0000-0000160E0000}"/>
    <cellStyle name="20% - Accent2 3" xfId="55669" hidden="1" xr:uid="{00000000-0005-0000-0000-0000170E0000}"/>
    <cellStyle name="20% - Accent2 3" xfId="55702" hidden="1" xr:uid="{00000000-0005-0000-0000-0000180E0000}"/>
    <cellStyle name="20% - Accent2 3" xfId="55732" hidden="1" xr:uid="{00000000-0005-0000-0000-0000190E0000}"/>
    <cellStyle name="20% - Accent2 3" xfId="55769" hidden="1" xr:uid="{00000000-0005-0000-0000-00001A0E0000}"/>
    <cellStyle name="20% - Accent2 3" xfId="55802" hidden="1" xr:uid="{00000000-0005-0000-0000-00001B0E0000}"/>
    <cellStyle name="20% - Accent2 3" xfId="55834" hidden="1" xr:uid="{00000000-0005-0000-0000-00001C0E0000}"/>
    <cellStyle name="20% - Accent2 3" xfId="55866" hidden="1" xr:uid="{00000000-0005-0000-0000-00001D0E0000}"/>
    <cellStyle name="20% - Accent2 3" xfId="55899" hidden="1" xr:uid="{00000000-0005-0000-0000-00001E0E0000}"/>
    <cellStyle name="20% - Accent2 3" xfId="55931" hidden="1" xr:uid="{00000000-0005-0000-0000-00001F0E0000}"/>
    <cellStyle name="20% - Accent2 3" xfId="55964" hidden="1" xr:uid="{00000000-0005-0000-0000-0000200E0000}"/>
    <cellStyle name="20% - Accent2 3" xfId="55996" hidden="1" xr:uid="{00000000-0005-0000-0000-0000210E0000}"/>
    <cellStyle name="20% - Accent2 3" xfId="56029" hidden="1" xr:uid="{00000000-0005-0000-0000-0000220E0000}"/>
    <cellStyle name="20% - Accent2 3" xfId="56062" hidden="1" xr:uid="{00000000-0005-0000-0000-0000230E0000}"/>
    <cellStyle name="20% - Accent2 3" xfId="56095" hidden="1" xr:uid="{00000000-0005-0000-0000-0000240E0000}"/>
    <cellStyle name="20% - Accent2 3" xfId="56128" hidden="1" xr:uid="{00000000-0005-0000-0000-0000250E0000}"/>
    <cellStyle name="20% - Accent2 3" xfId="56161" hidden="1" xr:uid="{00000000-0005-0000-0000-0000260E0000}"/>
    <cellStyle name="20% - Accent2 3" xfId="56194" hidden="1" xr:uid="{00000000-0005-0000-0000-0000270E0000}"/>
    <cellStyle name="20% - Accent2 3" xfId="56225" hidden="1" xr:uid="{00000000-0005-0000-0000-0000280E0000}"/>
    <cellStyle name="20% - Accent2 3" xfId="56262" hidden="1" xr:uid="{00000000-0005-0000-0000-0000290E0000}"/>
    <cellStyle name="20% - Accent2 3" xfId="56295" hidden="1" xr:uid="{00000000-0005-0000-0000-00002A0E0000}"/>
    <cellStyle name="20% - Accent2 3" xfId="56327" hidden="1" xr:uid="{00000000-0005-0000-0000-00002B0E0000}"/>
    <cellStyle name="20% - Accent2 3" xfId="56359" hidden="1" xr:uid="{00000000-0005-0000-0000-00002C0E0000}"/>
    <cellStyle name="20% - Accent2 3" xfId="56392" hidden="1" xr:uid="{00000000-0005-0000-0000-00002D0E0000}"/>
    <cellStyle name="20% - Accent2 3" xfId="56424" hidden="1" xr:uid="{00000000-0005-0000-0000-00002E0E0000}"/>
    <cellStyle name="20% - Accent2 3" xfId="56457" hidden="1" xr:uid="{00000000-0005-0000-0000-00002F0E0000}"/>
    <cellStyle name="20% - Accent2 3" xfId="56489" hidden="1" xr:uid="{00000000-0005-0000-0000-0000300E0000}"/>
    <cellStyle name="20% - Accent2 3" xfId="56522" hidden="1" xr:uid="{00000000-0005-0000-0000-0000310E0000}"/>
    <cellStyle name="20% - Accent2 3" xfId="56555" hidden="1" xr:uid="{00000000-0005-0000-0000-0000320E0000}"/>
    <cellStyle name="20% - Accent2 3" xfId="56588" hidden="1" xr:uid="{00000000-0005-0000-0000-0000330E0000}"/>
    <cellStyle name="20% - Accent2 3" xfId="56621" hidden="1" xr:uid="{00000000-0005-0000-0000-0000340E0000}"/>
    <cellStyle name="20% - Accent2 3" xfId="56654" hidden="1" xr:uid="{00000000-0005-0000-0000-0000350E0000}"/>
    <cellStyle name="20% - Accent2 3" xfId="56687" hidden="1" xr:uid="{00000000-0005-0000-0000-0000360E0000}"/>
    <cellStyle name="20% - Accent2 3" xfId="56756" hidden="1" xr:uid="{00000000-0005-0000-0000-0000370E0000}"/>
    <cellStyle name="20% - Accent2 3" xfId="56793" hidden="1" xr:uid="{00000000-0005-0000-0000-0000380E0000}"/>
    <cellStyle name="20% - Accent2 3" xfId="56826" hidden="1" xr:uid="{00000000-0005-0000-0000-0000390E0000}"/>
    <cellStyle name="20% - Accent2 3" xfId="56858" hidden="1" xr:uid="{00000000-0005-0000-0000-00003A0E0000}"/>
    <cellStyle name="20% - Accent2 3" xfId="56890" hidden="1" xr:uid="{00000000-0005-0000-0000-00003B0E0000}"/>
    <cellStyle name="20% - Accent2 3" xfId="56923" hidden="1" xr:uid="{00000000-0005-0000-0000-00003C0E0000}"/>
    <cellStyle name="20% - Accent2 3" xfId="56955" hidden="1" xr:uid="{00000000-0005-0000-0000-00003D0E0000}"/>
    <cellStyle name="20% - Accent2 3" xfId="56988" hidden="1" xr:uid="{00000000-0005-0000-0000-00003E0E0000}"/>
    <cellStyle name="20% - Accent2 3" xfId="57020" hidden="1" xr:uid="{00000000-0005-0000-0000-00003F0E0000}"/>
    <cellStyle name="20% - Accent2 3" xfId="57053" hidden="1" xr:uid="{00000000-0005-0000-0000-0000400E0000}"/>
    <cellStyle name="20% - Accent2 3" xfId="57086" hidden="1" xr:uid="{00000000-0005-0000-0000-0000410E0000}"/>
    <cellStyle name="20% - Accent2 3" xfId="57119" hidden="1" xr:uid="{00000000-0005-0000-0000-0000420E0000}"/>
    <cellStyle name="20% - Accent2 3" xfId="57152" hidden="1" xr:uid="{00000000-0005-0000-0000-0000430E0000}"/>
    <cellStyle name="20% - Accent2 3" xfId="57185" hidden="1" xr:uid="{00000000-0005-0000-0000-0000440E0000}"/>
    <cellStyle name="20% - Accent2 3" xfId="57218" hidden="1" xr:uid="{00000000-0005-0000-0000-0000450E0000}"/>
    <cellStyle name="20% - Accent2 3" xfId="57248" hidden="1" xr:uid="{00000000-0005-0000-0000-0000460E0000}"/>
    <cellStyle name="20% - Accent2 3" xfId="57285" hidden="1" xr:uid="{00000000-0005-0000-0000-0000470E0000}"/>
    <cellStyle name="20% - Accent2 3" xfId="57318" hidden="1" xr:uid="{00000000-0005-0000-0000-0000480E0000}"/>
    <cellStyle name="20% - Accent2 3" xfId="57350" hidden="1" xr:uid="{00000000-0005-0000-0000-0000490E0000}"/>
    <cellStyle name="20% - Accent2 3" xfId="57382" hidden="1" xr:uid="{00000000-0005-0000-0000-00004A0E0000}"/>
    <cellStyle name="20% - Accent2 3" xfId="57415" hidden="1" xr:uid="{00000000-0005-0000-0000-00004B0E0000}"/>
    <cellStyle name="20% - Accent2 3" xfId="57447" hidden="1" xr:uid="{00000000-0005-0000-0000-00004C0E0000}"/>
    <cellStyle name="20% - Accent2 3" xfId="57480" hidden="1" xr:uid="{00000000-0005-0000-0000-00004D0E0000}"/>
    <cellStyle name="20% - Accent2 3" xfId="57512" hidden="1" xr:uid="{00000000-0005-0000-0000-00004E0E0000}"/>
    <cellStyle name="20% - Accent2 3" xfId="57545" hidden="1" xr:uid="{00000000-0005-0000-0000-00004F0E0000}"/>
    <cellStyle name="20% - Accent2 3" xfId="57578" hidden="1" xr:uid="{00000000-0005-0000-0000-0000500E0000}"/>
    <cellStyle name="20% - Accent2 3" xfId="57611" hidden="1" xr:uid="{00000000-0005-0000-0000-0000510E0000}"/>
    <cellStyle name="20% - Accent2 3" xfId="57644" hidden="1" xr:uid="{00000000-0005-0000-0000-0000520E0000}"/>
    <cellStyle name="20% - Accent2 3" xfId="57677" hidden="1" xr:uid="{00000000-0005-0000-0000-0000530E0000}"/>
    <cellStyle name="20% - Accent2 3" xfId="57710" hidden="1" xr:uid="{00000000-0005-0000-0000-0000540E0000}"/>
    <cellStyle name="20% - Accent2 3" xfId="57740" hidden="1" xr:uid="{00000000-0005-0000-0000-0000550E0000}"/>
    <cellStyle name="20% - Accent2 3" xfId="57777" hidden="1" xr:uid="{00000000-0005-0000-0000-0000560E0000}"/>
    <cellStyle name="20% - Accent2 3" xfId="57810" hidden="1" xr:uid="{00000000-0005-0000-0000-0000570E0000}"/>
    <cellStyle name="20% - Accent2 3" xfId="57842" hidden="1" xr:uid="{00000000-0005-0000-0000-0000580E0000}"/>
    <cellStyle name="20% - Accent2 3" xfId="57874" hidden="1" xr:uid="{00000000-0005-0000-0000-0000590E0000}"/>
    <cellStyle name="20% - Accent2 3" xfId="57907" hidden="1" xr:uid="{00000000-0005-0000-0000-00005A0E0000}"/>
    <cellStyle name="20% - Accent2 3" xfId="57939" hidden="1" xr:uid="{00000000-0005-0000-0000-00005B0E0000}"/>
    <cellStyle name="20% - Accent2 3" xfId="57972" hidden="1" xr:uid="{00000000-0005-0000-0000-00005C0E0000}"/>
    <cellStyle name="20% - Accent2 3" xfId="58004" hidden="1" xr:uid="{00000000-0005-0000-0000-00005D0E0000}"/>
    <cellStyle name="20% - Accent2 3" xfId="58037" hidden="1" xr:uid="{00000000-0005-0000-0000-00005E0E0000}"/>
    <cellStyle name="20% - Accent2 3" xfId="58070" hidden="1" xr:uid="{00000000-0005-0000-0000-00005F0E0000}"/>
    <cellStyle name="20% - Accent2 3" xfId="58103" hidden="1" xr:uid="{00000000-0005-0000-0000-0000600E0000}"/>
    <cellStyle name="20% - Accent2 3" xfId="58136" hidden="1" xr:uid="{00000000-0005-0000-0000-0000610E0000}"/>
    <cellStyle name="20% - Accent2 3" xfId="58169" hidden="1" xr:uid="{00000000-0005-0000-0000-0000620E0000}"/>
    <cellStyle name="20% - Accent2 3" xfId="58202" hidden="1" xr:uid="{00000000-0005-0000-0000-0000630E0000}"/>
    <cellStyle name="20% - Accent2 3" xfId="58232" hidden="1" xr:uid="{00000000-0005-0000-0000-0000640E0000}"/>
    <cellStyle name="20% - Accent2 3" xfId="58269" hidden="1" xr:uid="{00000000-0005-0000-0000-0000650E0000}"/>
    <cellStyle name="20% - Accent2 3" xfId="58302" hidden="1" xr:uid="{00000000-0005-0000-0000-0000660E0000}"/>
    <cellStyle name="20% - Accent2 3" xfId="58334" hidden="1" xr:uid="{00000000-0005-0000-0000-0000670E0000}"/>
    <cellStyle name="20% - Accent2 3" xfId="58366" hidden="1" xr:uid="{00000000-0005-0000-0000-0000680E0000}"/>
    <cellStyle name="20% - Accent2 3" xfId="58399" hidden="1" xr:uid="{00000000-0005-0000-0000-0000690E0000}"/>
    <cellStyle name="20% - Accent2 3" xfId="58431" hidden="1" xr:uid="{00000000-0005-0000-0000-00006A0E0000}"/>
    <cellStyle name="20% - Accent2 3" xfId="58464" hidden="1" xr:uid="{00000000-0005-0000-0000-00006B0E0000}"/>
    <cellStyle name="20% - Accent2 3" xfId="58496" hidden="1" xr:uid="{00000000-0005-0000-0000-00006C0E0000}"/>
    <cellStyle name="20% - Accent2 3" xfId="58529" hidden="1" xr:uid="{00000000-0005-0000-0000-00006D0E0000}"/>
    <cellStyle name="20% - Accent2 3" xfId="58562" hidden="1" xr:uid="{00000000-0005-0000-0000-00006E0E0000}"/>
    <cellStyle name="20% - Accent2 3" xfId="58595" hidden="1" xr:uid="{00000000-0005-0000-0000-00006F0E0000}"/>
    <cellStyle name="20% - Accent2 3" xfId="58628" hidden="1" xr:uid="{00000000-0005-0000-0000-0000700E0000}"/>
    <cellStyle name="20% - Accent2 3" xfId="58661" hidden="1" xr:uid="{00000000-0005-0000-0000-0000710E0000}"/>
    <cellStyle name="20% - Accent2 3" xfId="58694" hidden="1" xr:uid="{00000000-0005-0000-0000-0000720E0000}"/>
    <cellStyle name="20% - Accent2 3" xfId="58724" hidden="1" xr:uid="{00000000-0005-0000-0000-0000730E0000}"/>
    <cellStyle name="20% - Accent2 3" xfId="58761" hidden="1" xr:uid="{00000000-0005-0000-0000-0000740E0000}"/>
    <cellStyle name="20% - Accent2 3" xfId="58794" hidden="1" xr:uid="{00000000-0005-0000-0000-0000750E0000}"/>
    <cellStyle name="20% - Accent2 3" xfId="58826" hidden="1" xr:uid="{00000000-0005-0000-0000-0000760E0000}"/>
    <cellStyle name="20% - Accent2 3" xfId="58858" hidden="1" xr:uid="{00000000-0005-0000-0000-0000770E0000}"/>
    <cellStyle name="20% - Accent2 3" xfId="58891" hidden="1" xr:uid="{00000000-0005-0000-0000-0000780E0000}"/>
    <cellStyle name="20% - Accent2 3" xfId="58923" hidden="1" xr:uid="{00000000-0005-0000-0000-0000790E0000}"/>
    <cellStyle name="20% - Accent2 3" xfId="58956" hidden="1" xr:uid="{00000000-0005-0000-0000-00007A0E0000}"/>
    <cellStyle name="20% - Accent2 3" xfId="58988" hidden="1" xr:uid="{00000000-0005-0000-0000-00007B0E0000}"/>
    <cellStyle name="20% - Accent2 3" xfId="59021" hidden="1" xr:uid="{00000000-0005-0000-0000-00007C0E0000}"/>
    <cellStyle name="20% - Accent2 3" xfId="59054" hidden="1" xr:uid="{00000000-0005-0000-0000-00007D0E0000}"/>
    <cellStyle name="20% - Accent2 3" xfId="59087" hidden="1" xr:uid="{00000000-0005-0000-0000-00007E0E0000}"/>
    <cellStyle name="20% - Accent2 3" xfId="59120" hidden="1" xr:uid="{00000000-0005-0000-0000-00007F0E0000}"/>
    <cellStyle name="20% - Accent2 3" xfId="59153" hidden="1" xr:uid="{00000000-0005-0000-0000-0000800E0000}"/>
    <cellStyle name="20% - Accent2 3" xfId="59186" hidden="1" xr:uid="{00000000-0005-0000-0000-0000810E0000}"/>
    <cellStyle name="20% - Accent2 3" xfId="59216" hidden="1" xr:uid="{00000000-0005-0000-0000-0000820E0000}"/>
    <cellStyle name="20% - Accent2 3" xfId="59253" hidden="1" xr:uid="{00000000-0005-0000-0000-0000830E0000}"/>
    <cellStyle name="20% - Accent2 3" xfId="59286" hidden="1" xr:uid="{00000000-0005-0000-0000-0000840E0000}"/>
    <cellStyle name="20% - Accent2 3" xfId="59318" hidden="1" xr:uid="{00000000-0005-0000-0000-0000850E0000}"/>
    <cellStyle name="20% - Accent2 3" xfId="59350" hidden="1" xr:uid="{00000000-0005-0000-0000-0000860E0000}"/>
    <cellStyle name="20% - Accent2 3" xfId="59383" hidden="1" xr:uid="{00000000-0005-0000-0000-0000870E0000}"/>
    <cellStyle name="20% - Accent2 3" xfId="59415" hidden="1" xr:uid="{00000000-0005-0000-0000-0000880E0000}"/>
    <cellStyle name="20% - Accent2 3" xfId="59448" hidden="1" xr:uid="{00000000-0005-0000-0000-0000890E0000}"/>
    <cellStyle name="20% - Accent2 3" xfId="59480" hidden="1" xr:uid="{00000000-0005-0000-0000-00008A0E0000}"/>
    <cellStyle name="20% - Accent2 3" xfId="59513" hidden="1" xr:uid="{00000000-0005-0000-0000-00008B0E0000}"/>
    <cellStyle name="20% - Accent2 3" xfId="59546" hidden="1" xr:uid="{00000000-0005-0000-0000-00008C0E0000}"/>
    <cellStyle name="20% - Accent2 3" xfId="59579" hidden="1" xr:uid="{00000000-0005-0000-0000-00008D0E0000}"/>
    <cellStyle name="20% - Accent2 3" xfId="59612" hidden="1" xr:uid="{00000000-0005-0000-0000-00008E0E0000}"/>
    <cellStyle name="20% - Accent2 3" xfId="59645" hidden="1" xr:uid="{00000000-0005-0000-0000-00008F0E0000}"/>
    <cellStyle name="20% - Accent2 3" xfId="59678" hidden="1" xr:uid="{00000000-0005-0000-0000-0000900E0000}"/>
    <cellStyle name="20% - Accent2 3" xfId="59708" hidden="1" xr:uid="{00000000-0005-0000-0000-0000910E0000}"/>
    <cellStyle name="20% - Accent2 3" xfId="59745" hidden="1" xr:uid="{00000000-0005-0000-0000-0000920E0000}"/>
    <cellStyle name="20% - Accent2 3" xfId="59778" hidden="1" xr:uid="{00000000-0005-0000-0000-0000930E0000}"/>
    <cellStyle name="20% - Accent2 3" xfId="59810" hidden="1" xr:uid="{00000000-0005-0000-0000-0000940E0000}"/>
    <cellStyle name="20% - Accent2 3" xfId="59842" hidden="1" xr:uid="{00000000-0005-0000-0000-0000950E0000}"/>
    <cellStyle name="20% - Accent2 3" xfId="59875" hidden="1" xr:uid="{00000000-0005-0000-0000-0000960E0000}"/>
    <cellStyle name="20% - Accent2 3" xfId="59907" hidden="1" xr:uid="{00000000-0005-0000-0000-0000970E0000}"/>
    <cellStyle name="20% - Accent2 3" xfId="59940" hidden="1" xr:uid="{00000000-0005-0000-0000-0000980E0000}"/>
    <cellStyle name="20% - Accent2 3" xfId="59972" hidden="1" xr:uid="{00000000-0005-0000-0000-0000990E0000}"/>
    <cellStyle name="20% - Accent2 3" xfId="60005" hidden="1" xr:uid="{00000000-0005-0000-0000-00009A0E0000}"/>
    <cellStyle name="20% - Accent2 3" xfId="60038" hidden="1" xr:uid="{00000000-0005-0000-0000-00009B0E0000}"/>
    <cellStyle name="20% - Accent2 3" xfId="60071" hidden="1" xr:uid="{00000000-0005-0000-0000-00009C0E0000}"/>
    <cellStyle name="20% - Accent2 3" xfId="60104" hidden="1" xr:uid="{00000000-0005-0000-0000-00009D0E0000}"/>
    <cellStyle name="20% - Accent2 3" xfId="60137" hidden="1" xr:uid="{00000000-0005-0000-0000-00009E0E0000}"/>
    <cellStyle name="20% - Accent2 3" xfId="60170" hidden="1" xr:uid="{00000000-0005-0000-0000-00009F0E0000}"/>
    <cellStyle name="20% - Accent2 3" xfId="60200" hidden="1" xr:uid="{00000000-0005-0000-0000-0000A00E0000}"/>
    <cellStyle name="20% - Accent2 3" xfId="60237" hidden="1" xr:uid="{00000000-0005-0000-0000-0000A10E0000}"/>
    <cellStyle name="20% - Accent2 3" xfId="60270" hidden="1" xr:uid="{00000000-0005-0000-0000-0000A20E0000}"/>
    <cellStyle name="20% - Accent2 3" xfId="60302" hidden="1" xr:uid="{00000000-0005-0000-0000-0000A30E0000}"/>
    <cellStyle name="20% - Accent2 3" xfId="60334" hidden="1" xr:uid="{00000000-0005-0000-0000-0000A40E0000}"/>
    <cellStyle name="20% - Accent2 3" xfId="60367" hidden="1" xr:uid="{00000000-0005-0000-0000-0000A50E0000}"/>
    <cellStyle name="20% - Accent2 3" xfId="60399" hidden="1" xr:uid="{00000000-0005-0000-0000-0000A60E0000}"/>
    <cellStyle name="20% - Accent2 3" xfId="60432" hidden="1" xr:uid="{00000000-0005-0000-0000-0000A70E0000}"/>
    <cellStyle name="20% - Accent2 3" xfId="60464" hidden="1" xr:uid="{00000000-0005-0000-0000-0000A80E0000}"/>
    <cellStyle name="20% - Accent2 3" xfId="60497" hidden="1" xr:uid="{00000000-0005-0000-0000-0000A90E0000}"/>
    <cellStyle name="20% - Accent2 3" xfId="60530" hidden="1" xr:uid="{00000000-0005-0000-0000-0000AA0E0000}"/>
    <cellStyle name="20% - Accent2 3" xfId="60563" hidden="1" xr:uid="{00000000-0005-0000-0000-0000AB0E0000}"/>
    <cellStyle name="20% - Accent2 3" xfId="60596" hidden="1" xr:uid="{00000000-0005-0000-0000-0000AC0E0000}"/>
    <cellStyle name="20% - Accent2 3" xfId="60629" hidden="1" xr:uid="{00000000-0005-0000-0000-0000AD0E0000}"/>
    <cellStyle name="20% - Accent2 3" xfId="60662" hidden="1" xr:uid="{00000000-0005-0000-0000-0000AE0E0000}"/>
    <cellStyle name="20% - Accent2 3" xfId="60692" hidden="1" xr:uid="{00000000-0005-0000-0000-0000AF0E0000}"/>
    <cellStyle name="20% - Accent2 3" xfId="60729" hidden="1" xr:uid="{00000000-0005-0000-0000-0000B00E0000}"/>
    <cellStyle name="20% - Accent2 3" xfId="60762" hidden="1" xr:uid="{00000000-0005-0000-0000-0000B10E0000}"/>
    <cellStyle name="20% - Accent2 3" xfId="60794" hidden="1" xr:uid="{00000000-0005-0000-0000-0000B20E0000}"/>
    <cellStyle name="20% - Accent2 3" xfId="60826" hidden="1" xr:uid="{00000000-0005-0000-0000-0000B30E0000}"/>
    <cellStyle name="20% - Accent2 3" xfId="60859" hidden="1" xr:uid="{00000000-0005-0000-0000-0000B40E0000}"/>
    <cellStyle name="20% - Accent2 3" xfId="60891" hidden="1" xr:uid="{00000000-0005-0000-0000-0000B50E0000}"/>
    <cellStyle name="20% - Accent2 3" xfId="60924" hidden="1" xr:uid="{00000000-0005-0000-0000-0000B60E0000}"/>
    <cellStyle name="20% - Accent2 3" xfId="60956" hidden="1" xr:uid="{00000000-0005-0000-0000-0000B70E0000}"/>
    <cellStyle name="20% - Accent2 3" xfId="60989" hidden="1" xr:uid="{00000000-0005-0000-0000-0000B80E0000}"/>
    <cellStyle name="20% - Accent2 3" xfId="61022" hidden="1" xr:uid="{00000000-0005-0000-0000-0000B90E0000}"/>
    <cellStyle name="20% - Accent2 3" xfId="61055" hidden="1" xr:uid="{00000000-0005-0000-0000-0000BA0E0000}"/>
    <cellStyle name="20% - Accent2 3" xfId="61088" hidden="1" xr:uid="{00000000-0005-0000-0000-0000BB0E0000}"/>
    <cellStyle name="20% - Accent2 3" xfId="61121" hidden="1" xr:uid="{00000000-0005-0000-0000-0000BC0E0000}"/>
    <cellStyle name="20% - Accent2 3" xfId="61154" hidden="1" xr:uid="{00000000-0005-0000-0000-0000BD0E0000}"/>
    <cellStyle name="20% - Accent2 3" xfId="61184" hidden="1" xr:uid="{00000000-0005-0000-0000-0000BE0E0000}"/>
    <cellStyle name="20% - Accent2 3" xfId="61221" hidden="1" xr:uid="{00000000-0005-0000-0000-0000BF0E0000}"/>
    <cellStyle name="20% - Accent2 3" xfId="61254" hidden="1" xr:uid="{00000000-0005-0000-0000-0000C00E0000}"/>
    <cellStyle name="20% - Accent2 3" xfId="61286" hidden="1" xr:uid="{00000000-0005-0000-0000-0000C10E0000}"/>
    <cellStyle name="20% - Accent2 3" xfId="61318" hidden="1" xr:uid="{00000000-0005-0000-0000-0000C20E0000}"/>
    <cellStyle name="20% - Accent2 3" xfId="61351" hidden="1" xr:uid="{00000000-0005-0000-0000-0000C30E0000}"/>
    <cellStyle name="20% - Accent2 3" xfId="61383" hidden="1" xr:uid="{00000000-0005-0000-0000-0000C40E0000}"/>
    <cellStyle name="20% - Accent2 3" xfId="61416" hidden="1" xr:uid="{00000000-0005-0000-0000-0000C50E0000}"/>
    <cellStyle name="20% - Accent2 3" xfId="61448" hidden="1" xr:uid="{00000000-0005-0000-0000-0000C60E0000}"/>
    <cellStyle name="20% - Accent2 3" xfId="61481" hidden="1" xr:uid="{00000000-0005-0000-0000-0000C70E0000}"/>
    <cellStyle name="20% - Accent2 3" xfId="61514" hidden="1" xr:uid="{00000000-0005-0000-0000-0000C80E0000}"/>
    <cellStyle name="20% - Accent2 3" xfId="61547" hidden="1" xr:uid="{00000000-0005-0000-0000-0000C90E0000}"/>
    <cellStyle name="20% - Accent2 3" xfId="61580" hidden="1" xr:uid="{00000000-0005-0000-0000-0000CA0E0000}"/>
    <cellStyle name="20% - Accent2 3" xfId="61613" hidden="1" xr:uid="{00000000-0005-0000-0000-0000CB0E0000}"/>
    <cellStyle name="20% - Accent2 3" xfId="61646" hidden="1" xr:uid="{00000000-0005-0000-0000-0000CC0E0000}"/>
    <cellStyle name="20% - Accent2 3" xfId="61676" hidden="1" xr:uid="{00000000-0005-0000-0000-0000CD0E0000}"/>
    <cellStyle name="20% - Accent2 3" xfId="61713" hidden="1" xr:uid="{00000000-0005-0000-0000-0000CE0E0000}"/>
    <cellStyle name="20% - Accent2 3" xfId="61746" hidden="1" xr:uid="{00000000-0005-0000-0000-0000CF0E0000}"/>
    <cellStyle name="20% - Accent2 3" xfId="61778" hidden="1" xr:uid="{00000000-0005-0000-0000-0000D00E0000}"/>
    <cellStyle name="20% - Accent2 3" xfId="61810" hidden="1" xr:uid="{00000000-0005-0000-0000-0000D10E0000}"/>
    <cellStyle name="20% - Accent2 3" xfId="61843" hidden="1" xr:uid="{00000000-0005-0000-0000-0000D20E0000}"/>
    <cellStyle name="20% - Accent2 3" xfId="61875" hidden="1" xr:uid="{00000000-0005-0000-0000-0000D30E0000}"/>
    <cellStyle name="20% - Accent2 3" xfId="61908" hidden="1" xr:uid="{00000000-0005-0000-0000-0000D40E0000}"/>
    <cellStyle name="20% - Accent2 3" xfId="61940" hidden="1" xr:uid="{00000000-0005-0000-0000-0000D50E0000}"/>
    <cellStyle name="20% - Accent2 3" xfId="61973" hidden="1" xr:uid="{00000000-0005-0000-0000-0000D60E0000}"/>
    <cellStyle name="20% - Accent2 3" xfId="62006" hidden="1" xr:uid="{00000000-0005-0000-0000-0000D70E0000}"/>
    <cellStyle name="20% - Accent2 3" xfId="62039" hidden="1" xr:uid="{00000000-0005-0000-0000-0000D80E0000}"/>
    <cellStyle name="20% - Accent2 3" xfId="62072" hidden="1" xr:uid="{00000000-0005-0000-0000-0000D90E0000}"/>
    <cellStyle name="20% - Accent2 3" xfId="62105" hidden="1" xr:uid="{00000000-0005-0000-0000-0000DA0E0000}"/>
    <cellStyle name="20% - Accent2 3" xfId="62138" hidden="1" xr:uid="{00000000-0005-0000-0000-0000DB0E0000}"/>
    <cellStyle name="20% - Accent2 3" xfId="62168" hidden="1" xr:uid="{00000000-0005-0000-0000-0000DC0E0000}"/>
    <cellStyle name="20% - Accent2 3" xfId="62205" hidden="1" xr:uid="{00000000-0005-0000-0000-0000DD0E0000}"/>
    <cellStyle name="20% - Accent2 3" xfId="62238" hidden="1" xr:uid="{00000000-0005-0000-0000-0000DE0E0000}"/>
    <cellStyle name="20% - Accent2 3" xfId="62270" hidden="1" xr:uid="{00000000-0005-0000-0000-0000DF0E0000}"/>
    <cellStyle name="20% - Accent2 3" xfId="62302" hidden="1" xr:uid="{00000000-0005-0000-0000-0000E00E0000}"/>
    <cellStyle name="20% - Accent2 3" xfId="62335" hidden="1" xr:uid="{00000000-0005-0000-0000-0000E10E0000}"/>
    <cellStyle name="20% - Accent2 3" xfId="62367" hidden="1" xr:uid="{00000000-0005-0000-0000-0000E20E0000}"/>
    <cellStyle name="20% - Accent2 3" xfId="62400" hidden="1" xr:uid="{00000000-0005-0000-0000-0000E30E0000}"/>
    <cellStyle name="20% - Accent2 3" xfId="62432" hidden="1" xr:uid="{00000000-0005-0000-0000-0000E40E0000}"/>
    <cellStyle name="20% - Accent2 3" xfId="62465" hidden="1" xr:uid="{00000000-0005-0000-0000-0000E50E0000}"/>
    <cellStyle name="20% - Accent2 3" xfId="62498" hidden="1" xr:uid="{00000000-0005-0000-0000-0000E60E0000}"/>
    <cellStyle name="20% - Accent2 3" xfId="62531" hidden="1" xr:uid="{00000000-0005-0000-0000-0000E70E0000}"/>
    <cellStyle name="20% - Accent2 3" xfId="62564" hidden="1" xr:uid="{00000000-0005-0000-0000-0000E80E0000}"/>
    <cellStyle name="20% - Accent2 3" xfId="62597" hidden="1" xr:uid="{00000000-0005-0000-0000-0000E90E0000}"/>
    <cellStyle name="20% - Accent2 3" xfId="62630" hidden="1" xr:uid="{00000000-0005-0000-0000-0000EA0E0000}"/>
    <cellStyle name="20% - Accent2 3" xfId="62660" hidden="1" xr:uid="{00000000-0005-0000-0000-0000EB0E0000}"/>
    <cellStyle name="20% - Accent2 3" xfId="62697" hidden="1" xr:uid="{00000000-0005-0000-0000-0000EC0E0000}"/>
    <cellStyle name="20% - Accent2 3" xfId="62730" hidden="1" xr:uid="{00000000-0005-0000-0000-0000ED0E0000}"/>
    <cellStyle name="20% - Accent2 3" xfId="62762" hidden="1" xr:uid="{00000000-0005-0000-0000-0000EE0E0000}"/>
    <cellStyle name="20% - Accent2 3" xfId="62794" hidden="1" xr:uid="{00000000-0005-0000-0000-0000EF0E0000}"/>
    <cellStyle name="20% - Accent2 3" xfId="62827" hidden="1" xr:uid="{00000000-0005-0000-0000-0000F00E0000}"/>
    <cellStyle name="20% - Accent2 3" xfId="62859" hidden="1" xr:uid="{00000000-0005-0000-0000-0000F10E0000}"/>
    <cellStyle name="20% - Accent2 3" xfId="62892" hidden="1" xr:uid="{00000000-0005-0000-0000-0000F20E0000}"/>
    <cellStyle name="20% - Accent2 3" xfId="62924" hidden="1" xr:uid="{00000000-0005-0000-0000-0000F30E0000}"/>
    <cellStyle name="20% - Accent2 3" xfId="62957" hidden="1" xr:uid="{00000000-0005-0000-0000-0000F40E0000}"/>
    <cellStyle name="20% - Accent2 3" xfId="62990" hidden="1" xr:uid="{00000000-0005-0000-0000-0000F50E0000}"/>
    <cellStyle name="20% - Accent2 3" xfId="63023" hidden="1" xr:uid="{00000000-0005-0000-0000-0000F60E0000}"/>
    <cellStyle name="20% - Accent2 3" xfId="63056" hidden="1" xr:uid="{00000000-0005-0000-0000-0000F70E0000}"/>
    <cellStyle name="20% - Accent2 3" xfId="63089" hidden="1" xr:uid="{00000000-0005-0000-0000-0000F80E0000}"/>
    <cellStyle name="20% - Accent2 3" xfId="63122" xr:uid="{00000000-0005-0000-0000-0000F90E0000}"/>
    <cellStyle name="20% - Accent3" xfId="755" builtinId="38" customBuiltin="1"/>
    <cellStyle name="20% - Accent3 2" xfId="21" xr:uid="{00000000-0005-0000-0000-0000FB0E0000}"/>
    <cellStyle name="20% - Accent3 3" xfId="219" hidden="1" xr:uid="{00000000-0005-0000-0000-0000FC0E0000}"/>
    <cellStyle name="20% - Accent3 3" xfId="242" hidden="1" xr:uid="{00000000-0005-0000-0000-0000FD0E0000}"/>
    <cellStyle name="20% - Accent3 3" xfId="280" hidden="1" xr:uid="{00000000-0005-0000-0000-0000FE0E0000}"/>
    <cellStyle name="20% - Accent3 3" xfId="313" hidden="1" xr:uid="{00000000-0005-0000-0000-0000FF0E0000}"/>
    <cellStyle name="20% - Accent3 3" xfId="345" hidden="1" xr:uid="{00000000-0005-0000-0000-0000000F0000}"/>
    <cellStyle name="20% - Accent3 3" xfId="377" hidden="1" xr:uid="{00000000-0005-0000-0000-0000010F0000}"/>
    <cellStyle name="20% - Accent3 3" xfId="410" hidden="1" xr:uid="{00000000-0005-0000-0000-0000020F0000}"/>
    <cellStyle name="20% - Accent3 3" xfId="442" hidden="1" xr:uid="{00000000-0005-0000-0000-0000030F0000}"/>
    <cellStyle name="20% - Accent3 3" xfId="475" hidden="1" xr:uid="{00000000-0005-0000-0000-0000040F0000}"/>
    <cellStyle name="20% - Accent3 3" xfId="507" hidden="1" xr:uid="{00000000-0005-0000-0000-0000050F0000}"/>
    <cellStyle name="20% - Accent3 3" xfId="540" hidden="1" xr:uid="{00000000-0005-0000-0000-0000060F0000}"/>
    <cellStyle name="20% - Accent3 3" xfId="573" hidden="1" xr:uid="{00000000-0005-0000-0000-0000070F0000}"/>
    <cellStyle name="20% - Accent3 3" xfId="606" hidden="1" xr:uid="{00000000-0005-0000-0000-0000080F0000}"/>
    <cellStyle name="20% - Accent3 3" xfId="639" hidden="1" xr:uid="{00000000-0005-0000-0000-0000090F0000}"/>
    <cellStyle name="20% - Accent3 3" xfId="672" hidden="1" xr:uid="{00000000-0005-0000-0000-00000A0F0000}"/>
    <cellStyle name="20% - Accent3 3" xfId="705" hidden="1" xr:uid="{00000000-0005-0000-0000-00000B0F0000}"/>
    <cellStyle name="20% - Accent3 3" xfId="781" hidden="1" xr:uid="{00000000-0005-0000-0000-00000C0F0000}"/>
    <cellStyle name="20% - Accent3 3" xfId="818" hidden="1" xr:uid="{00000000-0005-0000-0000-00000D0F0000}"/>
    <cellStyle name="20% - Accent3 3" xfId="851" hidden="1" xr:uid="{00000000-0005-0000-0000-00000E0F0000}"/>
    <cellStyle name="20% - Accent3 3" xfId="883" hidden="1" xr:uid="{00000000-0005-0000-0000-00000F0F0000}"/>
    <cellStyle name="20% - Accent3 3" xfId="915" hidden="1" xr:uid="{00000000-0005-0000-0000-0000100F0000}"/>
    <cellStyle name="20% - Accent3 3" xfId="948" hidden="1" xr:uid="{00000000-0005-0000-0000-0000110F0000}"/>
    <cellStyle name="20% - Accent3 3" xfId="980" hidden="1" xr:uid="{00000000-0005-0000-0000-0000120F0000}"/>
    <cellStyle name="20% - Accent3 3" xfId="1013" hidden="1" xr:uid="{00000000-0005-0000-0000-0000130F0000}"/>
    <cellStyle name="20% - Accent3 3" xfId="1045" hidden="1" xr:uid="{00000000-0005-0000-0000-0000140F0000}"/>
    <cellStyle name="20% - Accent3 3" xfId="1078" hidden="1" xr:uid="{00000000-0005-0000-0000-0000150F0000}"/>
    <cellStyle name="20% - Accent3 3" xfId="1111" hidden="1" xr:uid="{00000000-0005-0000-0000-0000160F0000}"/>
    <cellStyle name="20% - Accent3 3" xfId="1144" hidden="1" xr:uid="{00000000-0005-0000-0000-0000170F0000}"/>
    <cellStyle name="20% - Accent3 3" xfId="1177" hidden="1" xr:uid="{00000000-0005-0000-0000-0000180F0000}"/>
    <cellStyle name="20% - Accent3 3" xfId="1210" hidden="1" xr:uid="{00000000-0005-0000-0000-0000190F0000}"/>
    <cellStyle name="20% - Accent3 3" xfId="1243" hidden="1" xr:uid="{00000000-0005-0000-0000-00001A0F0000}"/>
    <cellStyle name="20% - Accent3 3" xfId="1312" hidden="1" xr:uid="{00000000-0005-0000-0000-00001B0F0000}"/>
    <cellStyle name="20% - Accent3 3" xfId="1349" hidden="1" xr:uid="{00000000-0005-0000-0000-00001C0F0000}"/>
    <cellStyle name="20% - Accent3 3" xfId="1382" hidden="1" xr:uid="{00000000-0005-0000-0000-00001D0F0000}"/>
    <cellStyle name="20% - Accent3 3" xfId="1414" hidden="1" xr:uid="{00000000-0005-0000-0000-00001E0F0000}"/>
    <cellStyle name="20% - Accent3 3" xfId="1446" hidden="1" xr:uid="{00000000-0005-0000-0000-00001F0F0000}"/>
    <cellStyle name="20% - Accent3 3" xfId="1479" hidden="1" xr:uid="{00000000-0005-0000-0000-0000200F0000}"/>
    <cellStyle name="20% - Accent3 3" xfId="1511" hidden="1" xr:uid="{00000000-0005-0000-0000-0000210F0000}"/>
    <cellStyle name="20% - Accent3 3" xfId="1544" hidden="1" xr:uid="{00000000-0005-0000-0000-0000220F0000}"/>
    <cellStyle name="20% - Accent3 3" xfId="1576" hidden="1" xr:uid="{00000000-0005-0000-0000-0000230F0000}"/>
    <cellStyle name="20% - Accent3 3" xfId="1609" hidden="1" xr:uid="{00000000-0005-0000-0000-0000240F0000}"/>
    <cellStyle name="20% - Accent3 3" xfId="1642" hidden="1" xr:uid="{00000000-0005-0000-0000-0000250F0000}"/>
    <cellStyle name="20% - Accent3 3" xfId="1675" hidden="1" xr:uid="{00000000-0005-0000-0000-0000260F0000}"/>
    <cellStyle name="20% - Accent3 3" xfId="1708" hidden="1" xr:uid="{00000000-0005-0000-0000-0000270F0000}"/>
    <cellStyle name="20% - Accent3 3" xfId="1741" hidden="1" xr:uid="{00000000-0005-0000-0000-0000280F0000}"/>
    <cellStyle name="20% - Accent3 3" xfId="1774" hidden="1" xr:uid="{00000000-0005-0000-0000-0000290F0000}"/>
    <cellStyle name="20% - Accent3 3" xfId="1804" hidden="1" xr:uid="{00000000-0005-0000-0000-00002A0F0000}"/>
    <cellStyle name="20% - Accent3 3" xfId="1841" hidden="1" xr:uid="{00000000-0005-0000-0000-00002B0F0000}"/>
    <cellStyle name="20% - Accent3 3" xfId="1874" hidden="1" xr:uid="{00000000-0005-0000-0000-00002C0F0000}"/>
    <cellStyle name="20% - Accent3 3" xfId="1906" hidden="1" xr:uid="{00000000-0005-0000-0000-00002D0F0000}"/>
    <cellStyle name="20% - Accent3 3" xfId="1938" hidden="1" xr:uid="{00000000-0005-0000-0000-00002E0F0000}"/>
    <cellStyle name="20% - Accent3 3" xfId="1971" hidden="1" xr:uid="{00000000-0005-0000-0000-00002F0F0000}"/>
    <cellStyle name="20% - Accent3 3" xfId="2003" hidden="1" xr:uid="{00000000-0005-0000-0000-0000300F0000}"/>
    <cellStyle name="20% - Accent3 3" xfId="2036" hidden="1" xr:uid="{00000000-0005-0000-0000-0000310F0000}"/>
    <cellStyle name="20% - Accent3 3" xfId="2068" hidden="1" xr:uid="{00000000-0005-0000-0000-0000320F0000}"/>
    <cellStyle name="20% - Accent3 3" xfId="2101" hidden="1" xr:uid="{00000000-0005-0000-0000-0000330F0000}"/>
    <cellStyle name="20% - Accent3 3" xfId="2134" hidden="1" xr:uid="{00000000-0005-0000-0000-0000340F0000}"/>
    <cellStyle name="20% - Accent3 3" xfId="2167" hidden="1" xr:uid="{00000000-0005-0000-0000-0000350F0000}"/>
    <cellStyle name="20% - Accent3 3" xfId="2200" hidden="1" xr:uid="{00000000-0005-0000-0000-0000360F0000}"/>
    <cellStyle name="20% - Accent3 3" xfId="2233" hidden="1" xr:uid="{00000000-0005-0000-0000-0000370F0000}"/>
    <cellStyle name="20% - Accent3 3" xfId="2266" hidden="1" xr:uid="{00000000-0005-0000-0000-0000380F0000}"/>
    <cellStyle name="20% - Accent3 3" xfId="2296" hidden="1" xr:uid="{00000000-0005-0000-0000-0000390F0000}"/>
    <cellStyle name="20% - Accent3 3" xfId="2333" hidden="1" xr:uid="{00000000-0005-0000-0000-00003A0F0000}"/>
    <cellStyle name="20% - Accent3 3" xfId="2366" hidden="1" xr:uid="{00000000-0005-0000-0000-00003B0F0000}"/>
    <cellStyle name="20% - Accent3 3" xfId="2398" hidden="1" xr:uid="{00000000-0005-0000-0000-00003C0F0000}"/>
    <cellStyle name="20% - Accent3 3" xfId="2430" hidden="1" xr:uid="{00000000-0005-0000-0000-00003D0F0000}"/>
    <cellStyle name="20% - Accent3 3" xfId="2463" hidden="1" xr:uid="{00000000-0005-0000-0000-00003E0F0000}"/>
    <cellStyle name="20% - Accent3 3" xfId="2495" hidden="1" xr:uid="{00000000-0005-0000-0000-00003F0F0000}"/>
    <cellStyle name="20% - Accent3 3" xfId="2528" hidden="1" xr:uid="{00000000-0005-0000-0000-0000400F0000}"/>
    <cellStyle name="20% - Accent3 3" xfId="2560" hidden="1" xr:uid="{00000000-0005-0000-0000-0000410F0000}"/>
    <cellStyle name="20% - Accent3 3" xfId="2593" hidden="1" xr:uid="{00000000-0005-0000-0000-0000420F0000}"/>
    <cellStyle name="20% - Accent3 3" xfId="2626" hidden="1" xr:uid="{00000000-0005-0000-0000-0000430F0000}"/>
    <cellStyle name="20% - Accent3 3" xfId="2659" hidden="1" xr:uid="{00000000-0005-0000-0000-0000440F0000}"/>
    <cellStyle name="20% - Accent3 3" xfId="2692" hidden="1" xr:uid="{00000000-0005-0000-0000-0000450F0000}"/>
    <cellStyle name="20% - Accent3 3" xfId="2725" hidden="1" xr:uid="{00000000-0005-0000-0000-0000460F0000}"/>
    <cellStyle name="20% - Accent3 3" xfId="2758" hidden="1" xr:uid="{00000000-0005-0000-0000-0000470F0000}"/>
    <cellStyle name="20% - Accent3 3" xfId="2788" hidden="1" xr:uid="{00000000-0005-0000-0000-0000480F0000}"/>
    <cellStyle name="20% - Accent3 3" xfId="2825" hidden="1" xr:uid="{00000000-0005-0000-0000-0000490F0000}"/>
    <cellStyle name="20% - Accent3 3" xfId="2858" hidden="1" xr:uid="{00000000-0005-0000-0000-00004A0F0000}"/>
    <cellStyle name="20% - Accent3 3" xfId="2890" hidden="1" xr:uid="{00000000-0005-0000-0000-00004B0F0000}"/>
    <cellStyle name="20% - Accent3 3" xfId="2922" hidden="1" xr:uid="{00000000-0005-0000-0000-00004C0F0000}"/>
    <cellStyle name="20% - Accent3 3" xfId="2955" hidden="1" xr:uid="{00000000-0005-0000-0000-00004D0F0000}"/>
    <cellStyle name="20% - Accent3 3" xfId="2987" hidden="1" xr:uid="{00000000-0005-0000-0000-00004E0F0000}"/>
    <cellStyle name="20% - Accent3 3" xfId="3020" hidden="1" xr:uid="{00000000-0005-0000-0000-00004F0F0000}"/>
    <cellStyle name="20% - Accent3 3" xfId="3052" hidden="1" xr:uid="{00000000-0005-0000-0000-0000500F0000}"/>
    <cellStyle name="20% - Accent3 3" xfId="3085" hidden="1" xr:uid="{00000000-0005-0000-0000-0000510F0000}"/>
    <cellStyle name="20% - Accent3 3" xfId="3118" hidden="1" xr:uid="{00000000-0005-0000-0000-0000520F0000}"/>
    <cellStyle name="20% - Accent3 3" xfId="3151" hidden="1" xr:uid="{00000000-0005-0000-0000-0000530F0000}"/>
    <cellStyle name="20% - Accent3 3" xfId="3184" hidden="1" xr:uid="{00000000-0005-0000-0000-0000540F0000}"/>
    <cellStyle name="20% - Accent3 3" xfId="3217" hidden="1" xr:uid="{00000000-0005-0000-0000-0000550F0000}"/>
    <cellStyle name="20% - Accent3 3" xfId="3250" hidden="1" xr:uid="{00000000-0005-0000-0000-0000560F0000}"/>
    <cellStyle name="20% - Accent3 3" xfId="3280" hidden="1" xr:uid="{00000000-0005-0000-0000-0000570F0000}"/>
    <cellStyle name="20% - Accent3 3" xfId="3317" hidden="1" xr:uid="{00000000-0005-0000-0000-0000580F0000}"/>
    <cellStyle name="20% - Accent3 3" xfId="3350" hidden="1" xr:uid="{00000000-0005-0000-0000-0000590F0000}"/>
    <cellStyle name="20% - Accent3 3" xfId="3382" hidden="1" xr:uid="{00000000-0005-0000-0000-00005A0F0000}"/>
    <cellStyle name="20% - Accent3 3" xfId="3414" hidden="1" xr:uid="{00000000-0005-0000-0000-00005B0F0000}"/>
    <cellStyle name="20% - Accent3 3" xfId="3447" hidden="1" xr:uid="{00000000-0005-0000-0000-00005C0F0000}"/>
    <cellStyle name="20% - Accent3 3" xfId="3479" hidden="1" xr:uid="{00000000-0005-0000-0000-00005D0F0000}"/>
    <cellStyle name="20% - Accent3 3" xfId="3512" hidden="1" xr:uid="{00000000-0005-0000-0000-00005E0F0000}"/>
    <cellStyle name="20% - Accent3 3" xfId="3544" hidden="1" xr:uid="{00000000-0005-0000-0000-00005F0F0000}"/>
    <cellStyle name="20% - Accent3 3" xfId="3577" hidden="1" xr:uid="{00000000-0005-0000-0000-0000600F0000}"/>
    <cellStyle name="20% - Accent3 3" xfId="3610" hidden="1" xr:uid="{00000000-0005-0000-0000-0000610F0000}"/>
    <cellStyle name="20% - Accent3 3" xfId="3643" hidden="1" xr:uid="{00000000-0005-0000-0000-0000620F0000}"/>
    <cellStyle name="20% - Accent3 3" xfId="3676" hidden="1" xr:uid="{00000000-0005-0000-0000-0000630F0000}"/>
    <cellStyle name="20% - Accent3 3" xfId="3709" hidden="1" xr:uid="{00000000-0005-0000-0000-0000640F0000}"/>
    <cellStyle name="20% - Accent3 3" xfId="3742" hidden="1" xr:uid="{00000000-0005-0000-0000-0000650F0000}"/>
    <cellStyle name="20% - Accent3 3" xfId="3772" hidden="1" xr:uid="{00000000-0005-0000-0000-0000660F0000}"/>
    <cellStyle name="20% - Accent3 3" xfId="3809" hidden="1" xr:uid="{00000000-0005-0000-0000-0000670F0000}"/>
    <cellStyle name="20% - Accent3 3" xfId="3842" hidden="1" xr:uid="{00000000-0005-0000-0000-0000680F0000}"/>
    <cellStyle name="20% - Accent3 3" xfId="3874" hidden="1" xr:uid="{00000000-0005-0000-0000-0000690F0000}"/>
    <cellStyle name="20% - Accent3 3" xfId="3906" hidden="1" xr:uid="{00000000-0005-0000-0000-00006A0F0000}"/>
    <cellStyle name="20% - Accent3 3" xfId="3939" hidden="1" xr:uid="{00000000-0005-0000-0000-00006B0F0000}"/>
    <cellStyle name="20% - Accent3 3" xfId="3971" hidden="1" xr:uid="{00000000-0005-0000-0000-00006C0F0000}"/>
    <cellStyle name="20% - Accent3 3" xfId="4004" hidden="1" xr:uid="{00000000-0005-0000-0000-00006D0F0000}"/>
    <cellStyle name="20% - Accent3 3" xfId="4036" hidden="1" xr:uid="{00000000-0005-0000-0000-00006E0F0000}"/>
    <cellStyle name="20% - Accent3 3" xfId="4069" hidden="1" xr:uid="{00000000-0005-0000-0000-00006F0F0000}"/>
    <cellStyle name="20% - Accent3 3" xfId="4102" hidden="1" xr:uid="{00000000-0005-0000-0000-0000700F0000}"/>
    <cellStyle name="20% - Accent3 3" xfId="4135" hidden="1" xr:uid="{00000000-0005-0000-0000-0000710F0000}"/>
    <cellStyle name="20% - Accent3 3" xfId="4168" hidden="1" xr:uid="{00000000-0005-0000-0000-0000720F0000}"/>
    <cellStyle name="20% - Accent3 3" xfId="4201" hidden="1" xr:uid="{00000000-0005-0000-0000-0000730F0000}"/>
    <cellStyle name="20% - Accent3 3" xfId="4234" hidden="1" xr:uid="{00000000-0005-0000-0000-0000740F0000}"/>
    <cellStyle name="20% - Accent3 3" xfId="4264" hidden="1" xr:uid="{00000000-0005-0000-0000-0000750F0000}"/>
    <cellStyle name="20% - Accent3 3" xfId="4301" hidden="1" xr:uid="{00000000-0005-0000-0000-0000760F0000}"/>
    <cellStyle name="20% - Accent3 3" xfId="4334" hidden="1" xr:uid="{00000000-0005-0000-0000-0000770F0000}"/>
    <cellStyle name="20% - Accent3 3" xfId="4366" hidden="1" xr:uid="{00000000-0005-0000-0000-0000780F0000}"/>
    <cellStyle name="20% - Accent3 3" xfId="4398" hidden="1" xr:uid="{00000000-0005-0000-0000-0000790F0000}"/>
    <cellStyle name="20% - Accent3 3" xfId="4431" hidden="1" xr:uid="{00000000-0005-0000-0000-00007A0F0000}"/>
    <cellStyle name="20% - Accent3 3" xfId="4463" hidden="1" xr:uid="{00000000-0005-0000-0000-00007B0F0000}"/>
    <cellStyle name="20% - Accent3 3" xfId="4496" hidden="1" xr:uid="{00000000-0005-0000-0000-00007C0F0000}"/>
    <cellStyle name="20% - Accent3 3" xfId="4528" hidden="1" xr:uid="{00000000-0005-0000-0000-00007D0F0000}"/>
    <cellStyle name="20% - Accent3 3" xfId="4561" hidden="1" xr:uid="{00000000-0005-0000-0000-00007E0F0000}"/>
    <cellStyle name="20% - Accent3 3" xfId="4594" hidden="1" xr:uid="{00000000-0005-0000-0000-00007F0F0000}"/>
    <cellStyle name="20% - Accent3 3" xfId="4627" hidden="1" xr:uid="{00000000-0005-0000-0000-0000800F0000}"/>
    <cellStyle name="20% - Accent3 3" xfId="4660" hidden="1" xr:uid="{00000000-0005-0000-0000-0000810F0000}"/>
    <cellStyle name="20% - Accent3 3" xfId="4693" hidden="1" xr:uid="{00000000-0005-0000-0000-0000820F0000}"/>
    <cellStyle name="20% - Accent3 3" xfId="4726" hidden="1" xr:uid="{00000000-0005-0000-0000-0000830F0000}"/>
    <cellStyle name="20% - Accent3 3" xfId="4756" hidden="1" xr:uid="{00000000-0005-0000-0000-0000840F0000}"/>
    <cellStyle name="20% - Accent3 3" xfId="4793" hidden="1" xr:uid="{00000000-0005-0000-0000-0000850F0000}"/>
    <cellStyle name="20% - Accent3 3" xfId="4826" hidden="1" xr:uid="{00000000-0005-0000-0000-0000860F0000}"/>
    <cellStyle name="20% - Accent3 3" xfId="4858" hidden="1" xr:uid="{00000000-0005-0000-0000-0000870F0000}"/>
    <cellStyle name="20% - Accent3 3" xfId="4890" hidden="1" xr:uid="{00000000-0005-0000-0000-0000880F0000}"/>
    <cellStyle name="20% - Accent3 3" xfId="4923" hidden="1" xr:uid="{00000000-0005-0000-0000-0000890F0000}"/>
    <cellStyle name="20% - Accent3 3" xfId="4955" hidden="1" xr:uid="{00000000-0005-0000-0000-00008A0F0000}"/>
    <cellStyle name="20% - Accent3 3" xfId="4988" hidden="1" xr:uid="{00000000-0005-0000-0000-00008B0F0000}"/>
    <cellStyle name="20% - Accent3 3" xfId="5020" hidden="1" xr:uid="{00000000-0005-0000-0000-00008C0F0000}"/>
    <cellStyle name="20% - Accent3 3" xfId="5053" hidden="1" xr:uid="{00000000-0005-0000-0000-00008D0F0000}"/>
    <cellStyle name="20% - Accent3 3" xfId="5086" hidden="1" xr:uid="{00000000-0005-0000-0000-00008E0F0000}"/>
    <cellStyle name="20% - Accent3 3" xfId="5119" hidden="1" xr:uid="{00000000-0005-0000-0000-00008F0F0000}"/>
    <cellStyle name="20% - Accent3 3" xfId="5152" hidden="1" xr:uid="{00000000-0005-0000-0000-0000900F0000}"/>
    <cellStyle name="20% - Accent3 3" xfId="5185" hidden="1" xr:uid="{00000000-0005-0000-0000-0000910F0000}"/>
    <cellStyle name="20% - Accent3 3" xfId="5218" hidden="1" xr:uid="{00000000-0005-0000-0000-0000920F0000}"/>
    <cellStyle name="20% - Accent3 3" xfId="5248" hidden="1" xr:uid="{00000000-0005-0000-0000-0000930F0000}"/>
    <cellStyle name="20% - Accent3 3" xfId="5285" hidden="1" xr:uid="{00000000-0005-0000-0000-0000940F0000}"/>
    <cellStyle name="20% - Accent3 3" xfId="5318" hidden="1" xr:uid="{00000000-0005-0000-0000-0000950F0000}"/>
    <cellStyle name="20% - Accent3 3" xfId="5350" hidden="1" xr:uid="{00000000-0005-0000-0000-0000960F0000}"/>
    <cellStyle name="20% - Accent3 3" xfId="5382" hidden="1" xr:uid="{00000000-0005-0000-0000-0000970F0000}"/>
    <cellStyle name="20% - Accent3 3" xfId="5415" hidden="1" xr:uid="{00000000-0005-0000-0000-0000980F0000}"/>
    <cellStyle name="20% - Accent3 3" xfId="5447" hidden="1" xr:uid="{00000000-0005-0000-0000-0000990F0000}"/>
    <cellStyle name="20% - Accent3 3" xfId="5480" hidden="1" xr:uid="{00000000-0005-0000-0000-00009A0F0000}"/>
    <cellStyle name="20% - Accent3 3" xfId="5512" hidden="1" xr:uid="{00000000-0005-0000-0000-00009B0F0000}"/>
    <cellStyle name="20% - Accent3 3" xfId="5545" hidden="1" xr:uid="{00000000-0005-0000-0000-00009C0F0000}"/>
    <cellStyle name="20% - Accent3 3" xfId="5578" hidden="1" xr:uid="{00000000-0005-0000-0000-00009D0F0000}"/>
    <cellStyle name="20% - Accent3 3" xfId="5611" hidden="1" xr:uid="{00000000-0005-0000-0000-00009E0F0000}"/>
    <cellStyle name="20% - Accent3 3" xfId="5644" hidden="1" xr:uid="{00000000-0005-0000-0000-00009F0F0000}"/>
    <cellStyle name="20% - Accent3 3" xfId="5677" hidden="1" xr:uid="{00000000-0005-0000-0000-0000A00F0000}"/>
    <cellStyle name="20% - Accent3 3" xfId="5710" hidden="1" xr:uid="{00000000-0005-0000-0000-0000A10F0000}"/>
    <cellStyle name="20% - Accent3 3" xfId="5740" hidden="1" xr:uid="{00000000-0005-0000-0000-0000A20F0000}"/>
    <cellStyle name="20% - Accent3 3" xfId="5777" hidden="1" xr:uid="{00000000-0005-0000-0000-0000A30F0000}"/>
    <cellStyle name="20% - Accent3 3" xfId="5810" hidden="1" xr:uid="{00000000-0005-0000-0000-0000A40F0000}"/>
    <cellStyle name="20% - Accent3 3" xfId="5842" hidden="1" xr:uid="{00000000-0005-0000-0000-0000A50F0000}"/>
    <cellStyle name="20% - Accent3 3" xfId="5874" hidden="1" xr:uid="{00000000-0005-0000-0000-0000A60F0000}"/>
    <cellStyle name="20% - Accent3 3" xfId="5907" hidden="1" xr:uid="{00000000-0005-0000-0000-0000A70F0000}"/>
    <cellStyle name="20% - Accent3 3" xfId="5939" hidden="1" xr:uid="{00000000-0005-0000-0000-0000A80F0000}"/>
    <cellStyle name="20% - Accent3 3" xfId="5972" hidden="1" xr:uid="{00000000-0005-0000-0000-0000A90F0000}"/>
    <cellStyle name="20% - Accent3 3" xfId="6004" hidden="1" xr:uid="{00000000-0005-0000-0000-0000AA0F0000}"/>
    <cellStyle name="20% - Accent3 3" xfId="6037" hidden="1" xr:uid="{00000000-0005-0000-0000-0000AB0F0000}"/>
    <cellStyle name="20% - Accent3 3" xfId="6070" hidden="1" xr:uid="{00000000-0005-0000-0000-0000AC0F0000}"/>
    <cellStyle name="20% - Accent3 3" xfId="6103" hidden="1" xr:uid="{00000000-0005-0000-0000-0000AD0F0000}"/>
    <cellStyle name="20% - Accent3 3" xfId="6136" hidden="1" xr:uid="{00000000-0005-0000-0000-0000AE0F0000}"/>
    <cellStyle name="20% - Accent3 3" xfId="6169" hidden="1" xr:uid="{00000000-0005-0000-0000-0000AF0F0000}"/>
    <cellStyle name="20% - Accent3 3" xfId="6202" hidden="1" xr:uid="{00000000-0005-0000-0000-0000B00F0000}"/>
    <cellStyle name="20% - Accent3 3" xfId="6232" hidden="1" xr:uid="{00000000-0005-0000-0000-0000B10F0000}"/>
    <cellStyle name="20% - Accent3 3" xfId="6269" hidden="1" xr:uid="{00000000-0005-0000-0000-0000B20F0000}"/>
    <cellStyle name="20% - Accent3 3" xfId="6302" hidden="1" xr:uid="{00000000-0005-0000-0000-0000B30F0000}"/>
    <cellStyle name="20% - Accent3 3" xfId="6334" hidden="1" xr:uid="{00000000-0005-0000-0000-0000B40F0000}"/>
    <cellStyle name="20% - Accent3 3" xfId="6366" hidden="1" xr:uid="{00000000-0005-0000-0000-0000B50F0000}"/>
    <cellStyle name="20% - Accent3 3" xfId="6399" hidden="1" xr:uid="{00000000-0005-0000-0000-0000B60F0000}"/>
    <cellStyle name="20% - Accent3 3" xfId="6431" hidden="1" xr:uid="{00000000-0005-0000-0000-0000B70F0000}"/>
    <cellStyle name="20% - Accent3 3" xfId="6464" hidden="1" xr:uid="{00000000-0005-0000-0000-0000B80F0000}"/>
    <cellStyle name="20% - Accent3 3" xfId="6496" hidden="1" xr:uid="{00000000-0005-0000-0000-0000B90F0000}"/>
    <cellStyle name="20% - Accent3 3" xfId="6529" hidden="1" xr:uid="{00000000-0005-0000-0000-0000BA0F0000}"/>
    <cellStyle name="20% - Accent3 3" xfId="6562" hidden="1" xr:uid="{00000000-0005-0000-0000-0000BB0F0000}"/>
    <cellStyle name="20% - Accent3 3" xfId="6595" hidden="1" xr:uid="{00000000-0005-0000-0000-0000BC0F0000}"/>
    <cellStyle name="20% - Accent3 3" xfId="6628" hidden="1" xr:uid="{00000000-0005-0000-0000-0000BD0F0000}"/>
    <cellStyle name="20% - Accent3 3" xfId="6661" hidden="1" xr:uid="{00000000-0005-0000-0000-0000BE0F0000}"/>
    <cellStyle name="20% - Accent3 3" xfId="6694" hidden="1" xr:uid="{00000000-0005-0000-0000-0000BF0F0000}"/>
    <cellStyle name="20% - Accent3 3" xfId="6724" hidden="1" xr:uid="{00000000-0005-0000-0000-0000C00F0000}"/>
    <cellStyle name="20% - Accent3 3" xfId="6761" hidden="1" xr:uid="{00000000-0005-0000-0000-0000C10F0000}"/>
    <cellStyle name="20% - Accent3 3" xfId="6794" hidden="1" xr:uid="{00000000-0005-0000-0000-0000C20F0000}"/>
    <cellStyle name="20% - Accent3 3" xfId="6826" hidden="1" xr:uid="{00000000-0005-0000-0000-0000C30F0000}"/>
    <cellStyle name="20% - Accent3 3" xfId="6858" hidden="1" xr:uid="{00000000-0005-0000-0000-0000C40F0000}"/>
    <cellStyle name="20% - Accent3 3" xfId="6891" hidden="1" xr:uid="{00000000-0005-0000-0000-0000C50F0000}"/>
    <cellStyle name="20% - Accent3 3" xfId="6923" hidden="1" xr:uid="{00000000-0005-0000-0000-0000C60F0000}"/>
    <cellStyle name="20% - Accent3 3" xfId="6956" hidden="1" xr:uid="{00000000-0005-0000-0000-0000C70F0000}"/>
    <cellStyle name="20% - Accent3 3" xfId="6988" hidden="1" xr:uid="{00000000-0005-0000-0000-0000C80F0000}"/>
    <cellStyle name="20% - Accent3 3" xfId="7021" hidden="1" xr:uid="{00000000-0005-0000-0000-0000C90F0000}"/>
    <cellStyle name="20% - Accent3 3" xfId="7054" hidden="1" xr:uid="{00000000-0005-0000-0000-0000CA0F0000}"/>
    <cellStyle name="20% - Accent3 3" xfId="7087" hidden="1" xr:uid="{00000000-0005-0000-0000-0000CB0F0000}"/>
    <cellStyle name="20% - Accent3 3" xfId="7120" hidden="1" xr:uid="{00000000-0005-0000-0000-0000CC0F0000}"/>
    <cellStyle name="20% - Accent3 3" xfId="7153" hidden="1" xr:uid="{00000000-0005-0000-0000-0000CD0F0000}"/>
    <cellStyle name="20% - Accent3 3" xfId="7186" hidden="1" xr:uid="{00000000-0005-0000-0000-0000CE0F0000}"/>
    <cellStyle name="20% - Accent3 3" xfId="7216" hidden="1" xr:uid="{00000000-0005-0000-0000-0000CF0F0000}"/>
    <cellStyle name="20% - Accent3 3" xfId="7253" hidden="1" xr:uid="{00000000-0005-0000-0000-0000D00F0000}"/>
    <cellStyle name="20% - Accent3 3" xfId="7286" hidden="1" xr:uid="{00000000-0005-0000-0000-0000D10F0000}"/>
    <cellStyle name="20% - Accent3 3" xfId="7318" hidden="1" xr:uid="{00000000-0005-0000-0000-0000D20F0000}"/>
    <cellStyle name="20% - Accent3 3" xfId="7350" hidden="1" xr:uid="{00000000-0005-0000-0000-0000D30F0000}"/>
    <cellStyle name="20% - Accent3 3" xfId="7383" hidden="1" xr:uid="{00000000-0005-0000-0000-0000D40F0000}"/>
    <cellStyle name="20% - Accent3 3" xfId="7415" hidden="1" xr:uid="{00000000-0005-0000-0000-0000D50F0000}"/>
    <cellStyle name="20% - Accent3 3" xfId="7448" hidden="1" xr:uid="{00000000-0005-0000-0000-0000D60F0000}"/>
    <cellStyle name="20% - Accent3 3" xfId="7480" hidden="1" xr:uid="{00000000-0005-0000-0000-0000D70F0000}"/>
    <cellStyle name="20% - Accent3 3" xfId="7513" hidden="1" xr:uid="{00000000-0005-0000-0000-0000D80F0000}"/>
    <cellStyle name="20% - Accent3 3" xfId="7546" hidden="1" xr:uid="{00000000-0005-0000-0000-0000D90F0000}"/>
    <cellStyle name="20% - Accent3 3" xfId="7579" hidden="1" xr:uid="{00000000-0005-0000-0000-0000DA0F0000}"/>
    <cellStyle name="20% - Accent3 3" xfId="7612" hidden="1" xr:uid="{00000000-0005-0000-0000-0000DB0F0000}"/>
    <cellStyle name="20% - Accent3 3" xfId="7645" hidden="1" xr:uid="{00000000-0005-0000-0000-0000DC0F0000}"/>
    <cellStyle name="20% - Accent3 3" xfId="7678" hidden="1" xr:uid="{00000000-0005-0000-0000-0000DD0F0000}"/>
    <cellStyle name="20% - Accent3 3" xfId="7724" hidden="1" xr:uid="{00000000-0005-0000-0000-0000DE0F0000}"/>
    <cellStyle name="20% - Accent3 3" xfId="7761" hidden="1" xr:uid="{00000000-0005-0000-0000-0000DF0F0000}"/>
    <cellStyle name="20% - Accent3 3" xfId="7794" hidden="1" xr:uid="{00000000-0005-0000-0000-0000E00F0000}"/>
    <cellStyle name="20% - Accent3 3" xfId="7826" hidden="1" xr:uid="{00000000-0005-0000-0000-0000E10F0000}"/>
    <cellStyle name="20% - Accent3 3" xfId="7858" hidden="1" xr:uid="{00000000-0005-0000-0000-0000E20F0000}"/>
    <cellStyle name="20% - Accent3 3" xfId="7891" hidden="1" xr:uid="{00000000-0005-0000-0000-0000E30F0000}"/>
    <cellStyle name="20% - Accent3 3" xfId="7923" hidden="1" xr:uid="{00000000-0005-0000-0000-0000E40F0000}"/>
    <cellStyle name="20% - Accent3 3" xfId="7956" hidden="1" xr:uid="{00000000-0005-0000-0000-0000E50F0000}"/>
    <cellStyle name="20% - Accent3 3" xfId="7988" hidden="1" xr:uid="{00000000-0005-0000-0000-0000E60F0000}"/>
    <cellStyle name="20% - Accent3 3" xfId="8021" hidden="1" xr:uid="{00000000-0005-0000-0000-0000E70F0000}"/>
    <cellStyle name="20% - Accent3 3" xfId="8054" hidden="1" xr:uid="{00000000-0005-0000-0000-0000E80F0000}"/>
    <cellStyle name="20% - Accent3 3" xfId="8087" hidden="1" xr:uid="{00000000-0005-0000-0000-0000E90F0000}"/>
    <cellStyle name="20% - Accent3 3" xfId="8120" hidden="1" xr:uid="{00000000-0005-0000-0000-0000EA0F0000}"/>
    <cellStyle name="20% - Accent3 3" xfId="8153" hidden="1" xr:uid="{00000000-0005-0000-0000-0000EB0F0000}"/>
    <cellStyle name="20% - Accent3 3" xfId="8186" hidden="1" xr:uid="{00000000-0005-0000-0000-0000EC0F0000}"/>
    <cellStyle name="20% - Accent3 3" xfId="8256" hidden="1" xr:uid="{00000000-0005-0000-0000-0000ED0F0000}"/>
    <cellStyle name="20% - Accent3 3" xfId="8293" hidden="1" xr:uid="{00000000-0005-0000-0000-0000EE0F0000}"/>
    <cellStyle name="20% - Accent3 3" xfId="8326" hidden="1" xr:uid="{00000000-0005-0000-0000-0000EF0F0000}"/>
    <cellStyle name="20% - Accent3 3" xfId="8358" hidden="1" xr:uid="{00000000-0005-0000-0000-0000F00F0000}"/>
    <cellStyle name="20% - Accent3 3" xfId="8390" hidden="1" xr:uid="{00000000-0005-0000-0000-0000F10F0000}"/>
    <cellStyle name="20% - Accent3 3" xfId="8423" hidden="1" xr:uid="{00000000-0005-0000-0000-0000F20F0000}"/>
    <cellStyle name="20% - Accent3 3" xfId="8455" hidden="1" xr:uid="{00000000-0005-0000-0000-0000F30F0000}"/>
    <cellStyle name="20% - Accent3 3" xfId="8488" hidden="1" xr:uid="{00000000-0005-0000-0000-0000F40F0000}"/>
    <cellStyle name="20% - Accent3 3" xfId="8520" hidden="1" xr:uid="{00000000-0005-0000-0000-0000F50F0000}"/>
    <cellStyle name="20% - Accent3 3" xfId="8553" hidden="1" xr:uid="{00000000-0005-0000-0000-0000F60F0000}"/>
    <cellStyle name="20% - Accent3 3" xfId="8586" hidden="1" xr:uid="{00000000-0005-0000-0000-0000F70F0000}"/>
    <cellStyle name="20% - Accent3 3" xfId="8619" hidden="1" xr:uid="{00000000-0005-0000-0000-0000F80F0000}"/>
    <cellStyle name="20% - Accent3 3" xfId="8652" hidden="1" xr:uid="{00000000-0005-0000-0000-0000F90F0000}"/>
    <cellStyle name="20% - Accent3 3" xfId="8685" hidden="1" xr:uid="{00000000-0005-0000-0000-0000FA0F0000}"/>
    <cellStyle name="20% - Accent3 3" xfId="8718" hidden="1" xr:uid="{00000000-0005-0000-0000-0000FB0F0000}"/>
    <cellStyle name="20% - Accent3 3" xfId="8748" hidden="1" xr:uid="{00000000-0005-0000-0000-0000FC0F0000}"/>
    <cellStyle name="20% - Accent3 3" xfId="8785" hidden="1" xr:uid="{00000000-0005-0000-0000-0000FD0F0000}"/>
    <cellStyle name="20% - Accent3 3" xfId="8818" hidden="1" xr:uid="{00000000-0005-0000-0000-0000FE0F0000}"/>
    <cellStyle name="20% - Accent3 3" xfId="8850" hidden="1" xr:uid="{00000000-0005-0000-0000-0000FF0F0000}"/>
    <cellStyle name="20% - Accent3 3" xfId="8882" hidden="1" xr:uid="{00000000-0005-0000-0000-000000100000}"/>
    <cellStyle name="20% - Accent3 3" xfId="8915" hidden="1" xr:uid="{00000000-0005-0000-0000-000001100000}"/>
    <cellStyle name="20% - Accent3 3" xfId="8947" hidden="1" xr:uid="{00000000-0005-0000-0000-000002100000}"/>
    <cellStyle name="20% - Accent3 3" xfId="8980" hidden="1" xr:uid="{00000000-0005-0000-0000-000003100000}"/>
    <cellStyle name="20% - Accent3 3" xfId="9012" hidden="1" xr:uid="{00000000-0005-0000-0000-000004100000}"/>
    <cellStyle name="20% - Accent3 3" xfId="9045" hidden="1" xr:uid="{00000000-0005-0000-0000-000005100000}"/>
    <cellStyle name="20% - Accent3 3" xfId="9078" hidden="1" xr:uid="{00000000-0005-0000-0000-000006100000}"/>
    <cellStyle name="20% - Accent3 3" xfId="9111" hidden="1" xr:uid="{00000000-0005-0000-0000-000007100000}"/>
    <cellStyle name="20% - Accent3 3" xfId="9144" hidden="1" xr:uid="{00000000-0005-0000-0000-000008100000}"/>
    <cellStyle name="20% - Accent3 3" xfId="9177" hidden="1" xr:uid="{00000000-0005-0000-0000-000009100000}"/>
    <cellStyle name="20% - Accent3 3" xfId="9210" hidden="1" xr:uid="{00000000-0005-0000-0000-00000A100000}"/>
    <cellStyle name="20% - Accent3 3" xfId="9240" hidden="1" xr:uid="{00000000-0005-0000-0000-00000B100000}"/>
    <cellStyle name="20% - Accent3 3" xfId="9277" hidden="1" xr:uid="{00000000-0005-0000-0000-00000C100000}"/>
    <cellStyle name="20% - Accent3 3" xfId="9310" hidden="1" xr:uid="{00000000-0005-0000-0000-00000D100000}"/>
    <cellStyle name="20% - Accent3 3" xfId="9342" hidden="1" xr:uid="{00000000-0005-0000-0000-00000E100000}"/>
    <cellStyle name="20% - Accent3 3" xfId="9374" hidden="1" xr:uid="{00000000-0005-0000-0000-00000F100000}"/>
    <cellStyle name="20% - Accent3 3" xfId="9407" hidden="1" xr:uid="{00000000-0005-0000-0000-000010100000}"/>
    <cellStyle name="20% - Accent3 3" xfId="9439" hidden="1" xr:uid="{00000000-0005-0000-0000-000011100000}"/>
    <cellStyle name="20% - Accent3 3" xfId="9472" hidden="1" xr:uid="{00000000-0005-0000-0000-000012100000}"/>
    <cellStyle name="20% - Accent3 3" xfId="9504" hidden="1" xr:uid="{00000000-0005-0000-0000-000013100000}"/>
    <cellStyle name="20% - Accent3 3" xfId="9537" hidden="1" xr:uid="{00000000-0005-0000-0000-000014100000}"/>
    <cellStyle name="20% - Accent3 3" xfId="9570" hidden="1" xr:uid="{00000000-0005-0000-0000-000015100000}"/>
    <cellStyle name="20% - Accent3 3" xfId="9603" hidden="1" xr:uid="{00000000-0005-0000-0000-000016100000}"/>
    <cellStyle name="20% - Accent3 3" xfId="9636" hidden="1" xr:uid="{00000000-0005-0000-0000-000017100000}"/>
    <cellStyle name="20% - Accent3 3" xfId="9669" hidden="1" xr:uid="{00000000-0005-0000-0000-000018100000}"/>
    <cellStyle name="20% - Accent3 3" xfId="9702" hidden="1" xr:uid="{00000000-0005-0000-0000-000019100000}"/>
    <cellStyle name="20% - Accent3 3" xfId="9732" hidden="1" xr:uid="{00000000-0005-0000-0000-00001A100000}"/>
    <cellStyle name="20% - Accent3 3" xfId="9769" hidden="1" xr:uid="{00000000-0005-0000-0000-00001B100000}"/>
    <cellStyle name="20% - Accent3 3" xfId="9802" hidden="1" xr:uid="{00000000-0005-0000-0000-00001C100000}"/>
    <cellStyle name="20% - Accent3 3" xfId="9834" hidden="1" xr:uid="{00000000-0005-0000-0000-00001D100000}"/>
    <cellStyle name="20% - Accent3 3" xfId="9866" hidden="1" xr:uid="{00000000-0005-0000-0000-00001E100000}"/>
    <cellStyle name="20% - Accent3 3" xfId="9899" hidden="1" xr:uid="{00000000-0005-0000-0000-00001F100000}"/>
    <cellStyle name="20% - Accent3 3" xfId="9931" hidden="1" xr:uid="{00000000-0005-0000-0000-000020100000}"/>
    <cellStyle name="20% - Accent3 3" xfId="9964" hidden="1" xr:uid="{00000000-0005-0000-0000-000021100000}"/>
    <cellStyle name="20% - Accent3 3" xfId="9996" hidden="1" xr:uid="{00000000-0005-0000-0000-000022100000}"/>
    <cellStyle name="20% - Accent3 3" xfId="10029" hidden="1" xr:uid="{00000000-0005-0000-0000-000023100000}"/>
    <cellStyle name="20% - Accent3 3" xfId="10062" hidden="1" xr:uid="{00000000-0005-0000-0000-000024100000}"/>
    <cellStyle name="20% - Accent3 3" xfId="10095" hidden="1" xr:uid="{00000000-0005-0000-0000-000025100000}"/>
    <cellStyle name="20% - Accent3 3" xfId="10128" hidden="1" xr:uid="{00000000-0005-0000-0000-000026100000}"/>
    <cellStyle name="20% - Accent3 3" xfId="10161" hidden="1" xr:uid="{00000000-0005-0000-0000-000027100000}"/>
    <cellStyle name="20% - Accent3 3" xfId="10194" hidden="1" xr:uid="{00000000-0005-0000-0000-000028100000}"/>
    <cellStyle name="20% - Accent3 3" xfId="10224" hidden="1" xr:uid="{00000000-0005-0000-0000-000029100000}"/>
    <cellStyle name="20% - Accent3 3" xfId="10261" hidden="1" xr:uid="{00000000-0005-0000-0000-00002A100000}"/>
    <cellStyle name="20% - Accent3 3" xfId="10294" hidden="1" xr:uid="{00000000-0005-0000-0000-00002B100000}"/>
    <cellStyle name="20% - Accent3 3" xfId="10326" hidden="1" xr:uid="{00000000-0005-0000-0000-00002C100000}"/>
    <cellStyle name="20% - Accent3 3" xfId="10358" hidden="1" xr:uid="{00000000-0005-0000-0000-00002D100000}"/>
    <cellStyle name="20% - Accent3 3" xfId="10391" hidden="1" xr:uid="{00000000-0005-0000-0000-00002E100000}"/>
    <cellStyle name="20% - Accent3 3" xfId="10423" hidden="1" xr:uid="{00000000-0005-0000-0000-00002F100000}"/>
    <cellStyle name="20% - Accent3 3" xfId="10456" hidden="1" xr:uid="{00000000-0005-0000-0000-000030100000}"/>
    <cellStyle name="20% - Accent3 3" xfId="10488" hidden="1" xr:uid="{00000000-0005-0000-0000-000031100000}"/>
    <cellStyle name="20% - Accent3 3" xfId="10521" hidden="1" xr:uid="{00000000-0005-0000-0000-000032100000}"/>
    <cellStyle name="20% - Accent3 3" xfId="10554" hidden="1" xr:uid="{00000000-0005-0000-0000-000033100000}"/>
    <cellStyle name="20% - Accent3 3" xfId="10587" hidden="1" xr:uid="{00000000-0005-0000-0000-000034100000}"/>
    <cellStyle name="20% - Accent3 3" xfId="10620" hidden="1" xr:uid="{00000000-0005-0000-0000-000035100000}"/>
    <cellStyle name="20% - Accent3 3" xfId="10653" hidden="1" xr:uid="{00000000-0005-0000-0000-000036100000}"/>
    <cellStyle name="20% - Accent3 3" xfId="10686" hidden="1" xr:uid="{00000000-0005-0000-0000-000037100000}"/>
    <cellStyle name="20% - Accent3 3" xfId="10716" hidden="1" xr:uid="{00000000-0005-0000-0000-000038100000}"/>
    <cellStyle name="20% - Accent3 3" xfId="10753" hidden="1" xr:uid="{00000000-0005-0000-0000-000039100000}"/>
    <cellStyle name="20% - Accent3 3" xfId="10786" hidden="1" xr:uid="{00000000-0005-0000-0000-00003A100000}"/>
    <cellStyle name="20% - Accent3 3" xfId="10818" hidden="1" xr:uid="{00000000-0005-0000-0000-00003B100000}"/>
    <cellStyle name="20% - Accent3 3" xfId="10850" hidden="1" xr:uid="{00000000-0005-0000-0000-00003C100000}"/>
    <cellStyle name="20% - Accent3 3" xfId="10883" hidden="1" xr:uid="{00000000-0005-0000-0000-00003D100000}"/>
    <cellStyle name="20% - Accent3 3" xfId="10915" hidden="1" xr:uid="{00000000-0005-0000-0000-00003E100000}"/>
    <cellStyle name="20% - Accent3 3" xfId="10948" hidden="1" xr:uid="{00000000-0005-0000-0000-00003F100000}"/>
    <cellStyle name="20% - Accent3 3" xfId="10980" hidden="1" xr:uid="{00000000-0005-0000-0000-000040100000}"/>
    <cellStyle name="20% - Accent3 3" xfId="11013" hidden="1" xr:uid="{00000000-0005-0000-0000-000041100000}"/>
    <cellStyle name="20% - Accent3 3" xfId="11046" hidden="1" xr:uid="{00000000-0005-0000-0000-000042100000}"/>
    <cellStyle name="20% - Accent3 3" xfId="11079" hidden="1" xr:uid="{00000000-0005-0000-0000-000043100000}"/>
    <cellStyle name="20% - Accent3 3" xfId="11112" hidden="1" xr:uid="{00000000-0005-0000-0000-000044100000}"/>
    <cellStyle name="20% - Accent3 3" xfId="11145" hidden="1" xr:uid="{00000000-0005-0000-0000-000045100000}"/>
    <cellStyle name="20% - Accent3 3" xfId="11178" hidden="1" xr:uid="{00000000-0005-0000-0000-000046100000}"/>
    <cellStyle name="20% - Accent3 3" xfId="11208" hidden="1" xr:uid="{00000000-0005-0000-0000-000047100000}"/>
    <cellStyle name="20% - Accent3 3" xfId="11245" hidden="1" xr:uid="{00000000-0005-0000-0000-000048100000}"/>
    <cellStyle name="20% - Accent3 3" xfId="11278" hidden="1" xr:uid="{00000000-0005-0000-0000-000049100000}"/>
    <cellStyle name="20% - Accent3 3" xfId="11310" hidden="1" xr:uid="{00000000-0005-0000-0000-00004A100000}"/>
    <cellStyle name="20% - Accent3 3" xfId="11342" hidden="1" xr:uid="{00000000-0005-0000-0000-00004B100000}"/>
    <cellStyle name="20% - Accent3 3" xfId="11375" hidden="1" xr:uid="{00000000-0005-0000-0000-00004C100000}"/>
    <cellStyle name="20% - Accent3 3" xfId="11407" hidden="1" xr:uid="{00000000-0005-0000-0000-00004D100000}"/>
    <cellStyle name="20% - Accent3 3" xfId="11440" hidden="1" xr:uid="{00000000-0005-0000-0000-00004E100000}"/>
    <cellStyle name="20% - Accent3 3" xfId="11472" hidden="1" xr:uid="{00000000-0005-0000-0000-00004F100000}"/>
    <cellStyle name="20% - Accent3 3" xfId="11505" hidden="1" xr:uid="{00000000-0005-0000-0000-000050100000}"/>
    <cellStyle name="20% - Accent3 3" xfId="11538" hidden="1" xr:uid="{00000000-0005-0000-0000-000051100000}"/>
    <cellStyle name="20% - Accent3 3" xfId="11571" hidden="1" xr:uid="{00000000-0005-0000-0000-000052100000}"/>
    <cellStyle name="20% - Accent3 3" xfId="11604" hidden="1" xr:uid="{00000000-0005-0000-0000-000053100000}"/>
    <cellStyle name="20% - Accent3 3" xfId="11637" hidden="1" xr:uid="{00000000-0005-0000-0000-000054100000}"/>
    <cellStyle name="20% - Accent3 3" xfId="11670" hidden="1" xr:uid="{00000000-0005-0000-0000-000055100000}"/>
    <cellStyle name="20% - Accent3 3" xfId="11700" hidden="1" xr:uid="{00000000-0005-0000-0000-000056100000}"/>
    <cellStyle name="20% - Accent3 3" xfId="11737" hidden="1" xr:uid="{00000000-0005-0000-0000-000057100000}"/>
    <cellStyle name="20% - Accent3 3" xfId="11770" hidden="1" xr:uid="{00000000-0005-0000-0000-000058100000}"/>
    <cellStyle name="20% - Accent3 3" xfId="11802" hidden="1" xr:uid="{00000000-0005-0000-0000-000059100000}"/>
    <cellStyle name="20% - Accent3 3" xfId="11834" hidden="1" xr:uid="{00000000-0005-0000-0000-00005A100000}"/>
    <cellStyle name="20% - Accent3 3" xfId="11867" hidden="1" xr:uid="{00000000-0005-0000-0000-00005B100000}"/>
    <cellStyle name="20% - Accent3 3" xfId="11899" hidden="1" xr:uid="{00000000-0005-0000-0000-00005C100000}"/>
    <cellStyle name="20% - Accent3 3" xfId="11932" hidden="1" xr:uid="{00000000-0005-0000-0000-00005D100000}"/>
    <cellStyle name="20% - Accent3 3" xfId="11964" hidden="1" xr:uid="{00000000-0005-0000-0000-00005E100000}"/>
    <cellStyle name="20% - Accent3 3" xfId="11997" hidden="1" xr:uid="{00000000-0005-0000-0000-00005F100000}"/>
    <cellStyle name="20% - Accent3 3" xfId="12030" hidden="1" xr:uid="{00000000-0005-0000-0000-000060100000}"/>
    <cellStyle name="20% - Accent3 3" xfId="12063" hidden="1" xr:uid="{00000000-0005-0000-0000-000061100000}"/>
    <cellStyle name="20% - Accent3 3" xfId="12096" hidden="1" xr:uid="{00000000-0005-0000-0000-000062100000}"/>
    <cellStyle name="20% - Accent3 3" xfId="12129" hidden="1" xr:uid="{00000000-0005-0000-0000-000063100000}"/>
    <cellStyle name="20% - Accent3 3" xfId="12162" hidden="1" xr:uid="{00000000-0005-0000-0000-000064100000}"/>
    <cellStyle name="20% - Accent3 3" xfId="12192" hidden="1" xr:uid="{00000000-0005-0000-0000-000065100000}"/>
    <cellStyle name="20% - Accent3 3" xfId="12229" hidden="1" xr:uid="{00000000-0005-0000-0000-000066100000}"/>
    <cellStyle name="20% - Accent3 3" xfId="12262" hidden="1" xr:uid="{00000000-0005-0000-0000-000067100000}"/>
    <cellStyle name="20% - Accent3 3" xfId="12294" hidden="1" xr:uid="{00000000-0005-0000-0000-000068100000}"/>
    <cellStyle name="20% - Accent3 3" xfId="12326" hidden="1" xr:uid="{00000000-0005-0000-0000-000069100000}"/>
    <cellStyle name="20% - Accent3 3" xfId="12359" hidden="1" xr:uid="{00000000-0005-0000-0000-00006A100000}"/>
    <cellStyle name="20% - Accent3 3" xfId="12391" hidden="1" xr:uid="{00000000-0005-0000-0000-00006B100000}"/>
    <cellStyle name="20% - Accent3 3" xfId="12424" hidden="1" xr:uid="{00000000-0005-0000-0000-00006C100000}"/>
    <cellStyle name="20% - Accent3 3" xfId="12456" hidden="1" xr:uid="{00000000-0005-0000-0000-00006D100000}"/>
    <cellStyle name="20% - Accent3 3" xfId="12489" hidden="1" xr:uid="{00000000-0005-0000-0000-00006E100000}"/>
    <cellStyle name="20% - Accent3 3" xfId="12522" hidden="1" xr:uid="{00000000-0005-0000-0000-00006F100000}"/>
    <cellStyle name="20% - Accent3 3" xfId="12555" hidden="1" xr:uid="{00000000-0005-0000-0000-000070100000}"/>
    <cellStyle name="20% - Accent3 3" xfId="12588" hidden="1" xr:uid="{00000000-0005-0000-0000-000071100000}"/>
    <cellStyle name="20% - Accent3 3" xfId="12621" hidden="1" xr:uid="{00000000-0005-0000-0000-000072100000}"/>
    <cellStyle name="20% - Accent3 3" xfId="12654" hidden="1" xr:uid="{00000000-0005-0000-0000-000073100000}"/>
    <cellStyle name="20% - Accent3 3" xfId="12684" hidden="1" xr:uid="{00000000-0005-0000-0000-000074100000}"/>
    <cellStyle name="20% - Accent3 3" xfId="12721" hidden="1" xr:uid="{00000000-0005-0000-0000-000075100000}"/>
    <cellStyle name="20% - Accent3 3" xfId="12754" hidden="1" xr:uid="{00000000-0005-0000-0000-000076100000}"/>
    <cellStyle name="20% - Accent3 3" xfId="12786" hidden="1" xr:uid="{00000000-0005-0000-0000-000077100000}"/>
    <cellStyle name="20% - Accent3 3" xfId="12818" hidden="1" xr:uid="{00000000-0005-0000-0000-000078100000}"/>
    <cellStyle name="20% - Accent3 3" xfId="12851" hidden="1" xr:uid="{00000000-0005-0000-0000-000079100000}"/>
    <cellStyle name="20% - Accent3 3" xfId="12883" hidden="1" xr:uid="{00000000-0005-0000-0000-00007A100000}"/>
    <cellStyle name="20% - Accent3 3" xfId="12916" hidden="1" xr:uid="{00000000-0005-0000-0000-00007B100000}"/>
    <cellStyle name="20% - Accent3 3" xfId="12948" hidden="1" xr:uid="{00000000-0005-0000-0000-00007C100000}"/>
    <cellStyle name="20% - Accent3 3" xfId="12981" hidden="1" xr:uid="{00000000-0005-0000-0000-00007D100000}"/>
    <cellStyle name="20% - Accent3 3" xfId="13014" hidden="1" xr:uid="{00000000-0005-0000-0000-00007E100000}"/>
    <cellStyle name="20% - Accent3 3" xfId="13047" hidden="1" xr:uid="{00000000-0005-0000-0000-00007F100000}"/>
    <cellStyle name="20% - Accent3 3" xfId="13080" hidden="1" xr:uid="{00000000-0005-0000-0000-000080100000}"/>
    <cellStyle name="20% - Accent3 3" xfId="13113" hidden="1" xr:uid="{00000000-0005-0000-0000-000081100000}"/>
    <cellStyle name="20% - Accent3 3" xfId="13146" hidden="1" xr:uid="{00000000-0005-0000-0000-000082100000}"/>
    <cellStyle name="20% - Accent3 3" xfId="13176" hidden="1" xr:uid="{00000000-0005-0000-0000-000083100000}"/>
    <cellStyle name="20% - Accent3 3" xfId="13213" hidden="1" xr:uid="{00000000-0005-0000-0000-000084100000}"/>
    <cellStyle name="20% - Accent3 3" xfId="13246" hidden="1" xr:uid="{00000000-0005-0000-0000-000085100000}"/>
    <cellStyle name="20% - Accent3 3" xfId="13278" hidden="1" xr:uid="{00000000-0005-0000-0000-000086100000}"/>
    <cellStyle name="20% - Accent3 3" xfId="13310" hidden="1" xr:uid="{00000000-0005-0000-0000-000087100000}"/>
    <cellStyle name="20% - Accent3 3" xfId="13343" hidden="1" xr:uid="{00000000-0005-0000-0000-000088100000}"/>
    <cellStyle name="20% - Accent3 3" xfId="13375" hidden="1" xr:uid="{00000000-0005-0000-0000-000089100000}"/>
    <cellStyle name="20% - Accent3 3" xfId="13408" hidden="1" xr:uid="{00000000-0005-0000-0000-00008A100000}"/>
    <cellStyle name="20% - Accent3 3" xfId="13440" hidden="1" xr:uid="{00000000-0005-0000-0000-00008B100000}"/>
    <cellStyle name="20% - Accent3 3" xfId="13473" hidden="1" xr:uid="{00000000-0005-0000-0000-00008C100000}"/>
    <cellStyle name="20% - Accent3 3" xfId="13506" hidden="1" xr:uid="{00000000-0005-0000-0000-00008D100000}"/>
    <cellStyle name="20% - Accent3 3" xfId="13539" hidden="1" xr:uid="{00000000-0005-0000-0000-00008E100000}"/>
    <cellStyle name="20% - Accent3 3" xfId="13572" hidden="1" xr:uid="{00000000-0005-0000-0000-00008F100000}"/>
    <cellStyle name="20% - Accent3 3" xfId="13605" hidden="1" xr:uid="{00000000-0005-0000-0000-000090100000}"/>
    <cellStyle name="20% - Accent3 3" xfId="13638" hidden="1" xr:uid="{00000000-0005-0000-0000-000091100000}"/>
    <cellStyle name="20% - Accent3 3" xfId="13668" hidden="1" xr:uid="{00000000-0005-0000-0000-000092100000}"/>
    <cellStyle name="20% - Accent3 3" xfId="13705" hidden="1" xr:uid="{00000000-0005-0000-0000-000093100000}"/>
    <cellStyle name="20% - Accent3 3" xfId="13738" hidden="1" xr:uid="{00000000-0005-0000-0000-000094100000}"/>
    <cellStyle name="20% - Accent3 3" xfId="13770" hidden="1" xr:uid="{00000000-0005-0000-0000-000095100000}"/>
    <cellStyle name="20% - Accent3 3" xfId="13802" hidden="1" xr:uid="{00000000-0005-0000-0000-000096100000}"/>
    <cellStyle name="20% - Accent3 3" xfId="13835" hidden="1" xr:uid="{00000000-0005-0000-0000-000097100000}"/>
    <cellStyle name="20% - Accent3 3" xfId="13867" hidden="1" xr:uid="{00000000-0005-0000-0000-000098100000}"/>
    <cellStyle name="20% - Accent3 3" xfId="13900" hidden="1" xr:uid="{00000000-0005-0000-0000-000099100000}"/>
    <cellStyle name="20% - Accent3 3" xfId="13932" hidden="1" xr:uid="{00000000-0005-0000-0000-00009A100000}"/>
    <cellStyle name="20% - Accent3 3" xfId="13965" hidden="1" xr:uid="{00000000-0005-0000-0000-00009B100000}"/>
    <cellStyle name="20% - Accent3 3" xfId="13998" hidden="1" xr:uid="{00000000-0005-0000-0000-00009C100000}"/>
    <cellStyle name="20% - Accent3 3" xfId="14031" hidden="1" xr:uid="{00000000-0005-0000-0000-00009D100000}"/>
    <cellStyle name="20% - Accent3 3" xfId="14064" hidden="1" xr:uid="{00000000-0005-0000-0000-00009E100000}"/>
    <cellStyle name="20% - Accent3 3" xfId="14097" hidden="1" xr:uid="{00000000-0005-0000-0000-00009F100000}"/>
    <cellStyle name="20% - Accent3 3" xfId="14130" hidden="1" xr:uid="{00000000-0005-0000-0000-0000A0100000}"/>
    <cellStyle name="20% - Accent3 3" xfId="14160" hidden="1" xr:uid="{00000000-0005-0000-0000-0000A1100000}"/>
    <cellStyle name="20% - Accent3 3" xfId="14197" hidden="1" xr:uid="{00000000-0005-0000-0000-0000A2100000}"/>
    <cellStyle name="20% - Accent3 3" xfId="14230" hidden="1" xr:uid="{00000000-0005-0000-0000-0000A3100000}"/>
    <cellStyle name="20% - Accent3 3" xfId="14262" hidden="1" xr:uid="{00000000-0005-0000-0000-0000A4100000}"/>
    <cellStyle name="20% - Accent3 3" xfId="14294" hidden="1" xr:uid="{00000000-0005-0000-0000-0000A5100000}"/>
    <cellStyle name="20% - Accent3 3" xfId="14327" hidden="1" xr:uid="{00000000-0005-0000-0000-0000A6100000}"/>
    <cellStyle name="20% - Accent3 3" xfId="14359" hidden="1" xr:uid="{00000000-0005-0000-0000-0000A7100000}"/>
    <cellStyle name="20% - Accent3 3" xfId="14392" hidden="1" xr:uid="{00000000-0005-0000-0000-0000A8100000}"/>
    <cellStyle name="20% - Accent3 3" xfId="14424" hidden="1" xr:uid="{00000000-0005-0000-0000-0000A9100000}"/>
    <cellStyle name="20% - Accent3 3" xfId="14457" hidden="1" xr:uid="{00000000-0005-0000-0000-0000AA100000}"/>
    <cellStyle name="20% - Accent3 3" xfId="14490" hidden="1" xr:uid="{00000000-0005-0000-0000-0000AB100000}"/>
    <cellStyle name="20% - Accent3 3" xfId="14523" hidden="1" xr:uid="{00000000-0005-0000-0000-0000AC100000}"/>
    <cellStyle name="20% - Accent3 3" xfId="14556" hidden="1" xr:uid="{00000000-0005-0000-0000-0000AD100000}"/>
    <cellStyle name="20% - Accent3 3" xfId="14589" hidden="1" xr:uid="{00000000-0005-0000-0000-0000AE100000}"/>
    <cellStyle name="20% - Accent3 3" xfId="14622" hidden="1" xr:uid="{00000000-0005-0000-0000-0000AF100000}"/>
    <cellStyle name="20% - Accent3 3" xfId="14654" hidden="1" xr:uid="{00000000-0005-0000-0000-0000B0100000}"/>
    <cellStyle name="20% - Accent3 3" xfId="14691" hidden="1" xr:uid="{00000000-0005-0000-0000-0000B1100000}"/>
    <cellStyle name="20% - Accent3 3" xfId="14724" hidden="1" xr:uid="{00000000-0005-0000-0000-0000B2100000}"/>
    <cellStyle name="20% - Accent3 3" xfId="14756" hidden="1" xr:uid="{00000000-0005-0000-0000-0000B3100000}"/>
    <cellStyle name="20% - Accent3 3" xfId="14788" hidden="1" xr:uid="{00000000-0005-0000-0000-0000B4100000}"/>
    <cellStyle name="20% - Accent3 3" xfId="14821" hidden="1" xr:uid="{00000000-0005-0000-0000-0000B5100000}"/>
    <cellStyle name="20% - Accent3 3" xfId="14853" hidden="1" xr:uid="{00000000-0005-0000-0000-0000B6100000}"/>
    <cellStyle name="20% - Accent3 3" xfId="14886" hidden="1" xr:uid="{00000000-0005-0000-0000-0000B7100000}"/>
    <cellStyle name="20% - Accent3 3" xfId="14918" hidden="1" xr:uid="{00000000-0005-0000-0000-0000B8100000}"/>
    <cellStyle name="20% - Accent3 3" xfId="14951" hidden="1" xr:uid="{00000000-0005-0000-0000-0000B9100000}"/>
    <cellStyle name="20% - Accent3 3" xfId="14984" hidden="1" xr:uid="{00000000-0005-0000-0000-0000BA100000}"/>
    <cellStyle name="20% - Accent3 3" xfId="15017" hidden="1" xr:uid="{00000000-0005-0000-0000-0000BB100000}"/>
    <cellStyle name="20% - Accent3 3" xfId="15050" hidden="1" xr:uid="{00000000-0005-0000-0000-0000BC100000}"/>
    <cellStyle name="20% - Accent3 3" xfId="15083" hidden="1" xr:uid="{00000000-0005-0000-0000-0000BD100000}"/>
    <cellStyle name="20% - Accent3 3" xfId="15116" hidden="1" xr:uid="{00000000-0005-0000-0000-0000BE100000}"/>
    <cellStyle name="20% - Accent3 3" xfId="15185" hidden="1" xr:uid="{00000000-0005-0000-0000-0000BF100000}"/>
    <cellStyle name="20% - Accent3 3" xfId="15222" hidden="1" xr:uid="{00000000-0005-0000-0000-0000C0100000}"/>
    <cellStyle name="20% - Accent3 3" xfId="15255" hidden="1" xr:uid="{00000000-0005-0000-0000-0000C1100000}"/>
    <cellStyle name="20% - Accent3 3" xfId="15287" hidden="1" xr:uid="{00000000-0005-0000-0000-0000C2100000}"/>
    <cellStyle name="20% - Accent3 3" xfId="15319" hidden="1" xr:uid="{00000000-0005-0000-0000-0000C3100000}"/>
    <cellStyle name="20% - Accent3 3" xfId="15352" hidden="1" xr:uid="{00000000-0005-0000-0000-0000C4100000}"/>
    <cellStyle name="20% - Accent3 3" xfId="15384" hidden="1" xr:uid="{00000000-0005-0000-0000-0000C5100000}"/>
    <cellStyle name="20% - Accent3 3" xfId="15417" hidden="1" xr:uid="{00000000-0005-0000-0000-0000C6100000}"/>
    <cellStyle name="20% - Accent3 3" xfId="15449" hidden="1" xr:uid="{00000000-0005-0000-0000-0000C7100000}"/>
    <cellStyle name="20% - Accent3 3" xfId="15482" hidden="1" xr:uid="{00000000-0005-0000-0000-0000C8100000}"/>
    <cellStyle name="20% - Accent3 3" xfId="15515" hidden="1" xr:uid="{00000000-0005-0000-0000-0000C9100000}"/>
    <cellStyle name="20% - Accent3 3" xfId="15548" hidden="1" xr:uid="{00000000-0005-0000-0000-0000CA100000}"/>
    <cellStyle name="20% - Accent3 3" xfId="15581" hidden="1" xr:uid="{00000000-0005-0000-0000-0000CB100000}"/>
    <cellStyle name="20% - Accent3 3" xfId="15614" hidden="1" xr:uid="{00000000-0005-0000-0000-0000CC100000}"/>
    <cellStyle name="20% - Accent3 3" xfId="15647" hidden="1" xr:uid="{00000000-0005-0000-0000-0000CD100000}"/>
    <cellStyle name="20% - Accent3 3" xfId="15677" hidden="1" xr:uid="{00000000-0005-0000-0000-0000CE100000}"/>
    <cellStyle name="20% - Accent3 3" xfId="15714" hidden="1" xr:uid="{00000000-0005-0000-0000-0000CF100000}"/>
    <cellStyle name="20% - Accent3 3" xfId="15747" hidden="1" xr:uid="{00000000-0005-0000-0000-0000D0100000}"/>
    <cellStyle name="20% - Accent3 3" xfId="15779" hidden="1" xr:uid="{00000000-0005-0000-0000-0000D1100000}"/>
    <cellStyle name="20% - Accent3 3" xfId="15811" hidden="1" xr:uid="{00000000-0005-0000-0000-0000D2100000}"/>
    <cellStyle name="20% - Accent3 3" xfId="15844" hidden="1" xr:uid="{00000000-0005-0000-0000-0000D3100000}"/>
    <cellStyle name="20% - Accent3 3" xfId="15876" hidden="1" xr:uid="{00000000-0005-0000-0000-0000D4100000}"/>
    <cellStyle name="20% - Accent3 3" xfId="15909" hidden="1" xr:uid="{00000000-0005-0000-0000-0000D5100000}"/>
    <cellStyle name="20% - Accent3 3" xfId="15941" hidden="1" xr:uid="{00000000-0005-0000-0000-0000D6100000}"/>
    <cellStyle name="20% - Accent3 3" xfId="15974" hidden="1" xr:uid="{00000000-0005-0000-0000-0000D7100000}"/>
    <cellStyle name="20% - Accent3 3" xfId="16007" hidden="1" xr:uid="{00000000-0005-0000-0000-0000D8100000}"/>
    <cellStyle name="20% - Accent3 3" xfId="16040" hidden="1" xr:uid="{00000000-0005-0000-0000-0000D9100000}"/>
    <cellStyle name="20% - Accent3 3" xfId="16073" hidden="1" xr:uid="{00000000-0005-0000-0000-0000DA100000}"/>
    <cellStyle name="20% - Accent3 3" xfId="16106" hidden="1" xr:uid="{00000000-0005-0000-0000-0000DB100000}"/>
    <cellStyle name="20% - Accent3 3" xfId="16139" hidden="1" xr:uid="{00000000-0005-0000-0000-0000DC100000}"/>
    <cellStyle name="20% - Accent3 3" xfId="16169" hidden="1" xr:uid="{00000000-0005-0000-0000-0000DD100000}"/>
    <cellStyle name="20% - Accent3 3" xfId="16206" hidden="1" xr:uid="{00000000-0005-0000-0000-0000DE100000}"/>
    <cellStyle name="20% - Accent3 3" xfId="16239" hidden="1" xr:uid="{00000000-0005-0000-0000-0000DF100000}"/>
    <cellStyle name="20% - Accent3 3" xfId="16271" hidden="1" xr:uid="{00000000-0005-0000-0000-0000E0100000}"/>
    <cellStyle name="20% - Accent3 3" xfId="16303" hidden="1" xr:uid="{00000000-0005-0000-0000-0000E1100000}"/>
    <cellStyle name="20% - Accent3 3" xfId="16336" hidden="1" xr:uid="{00000000-0005-0000-0000-0000E2100000}"/>
    <cellStyle name="20% - Accent3 3" xfId="16368" hidden="1" xr:uid="{00000000-0005-0000-0000-0000E3100000}"/>
    <cellStyle name="20% - Accent3 3" xfId="16401" hidden="1" xr:uid="{00000000-0005-0000-0000-0000E4100000}"/>
    <cellStyle name="20% - Accent3 3" xfId="16433" hidden="1" xr:uid="{00000000-0005-0000-0000-0000E5100000}"/>
    <cellStyle name="20% - Accent3 3" xfId="16466" hidden="1" xr:uid="{00000000-0005-0000-0000-0000E6100000}"/>
    <cellStyle name="20% - Accent3 3" xfId="16499" hidden="1" xr:uid="{00000000-0005-0000-0000-0000E7100000}"/>
    <cellStyle name="20% - Accent3 3" xfId="16532" hidden="1" xr:uid="{00000000-0005-0000-0000-0000E8100000}"/>
    <cellStyle name="20% - Accent3 3" xfId="16565" hidden="1" xr:uid="{00000000-0005-0000-0000-0000E9100000}"/>
    <cellStyle name="20% - Accent3 3" xfId="16598" hidden="1" xr:uid="{00000000-0005-0000-0000-0000EA100000}"/>
    <cellStyle name="20% - Accent3 3" xfId="16631" hidden="1" xr:uid="{00000000-0005-0000-0000-0000EB100000}"/>
    <cellStyle name="20% - Accent3 3" xfId="16661" hidden="1" xr:uid="{00000000-0005-0000-0000-0000EC100000}"/>
    <cellStyle name="20% - Accent3 3" xfId="16698" hidden="1" xr:uid="{00000000-0005-0000-0000-0000ED100000}"/>
    <cellStyle name="20% - Accent3 3" xfId="16731" hidden="1" xr:uid="{00000000-0005-0000-0000-0000EE100000}"/>
    <cellStyle name="20% - Accent3 3" xfId="16763" hidden="1" xr:uid="{00000000-0005-0000-0000-0000EF100000}"/>
    <cellStyle name="20% - Accent3 3" xfId="16795" hidden="1" xr:uid="{00000000-0005-0000-0000-0000F0100000}"/>
    <cellStyle name="20% - Accent3 3" xfId="16828" hidden="1" xr:uid="{00000000-0005-0000-0000-0000F1100000}"/>
    <cellStyle name="20% - Accent3 3" xfId="16860" hidden="1" xr:uid="{00000000-0005-0000-0000-0000F2100000}"/>
    <cellStyle name="20% - Accent3 3" xfId="16893" hidden="1" xr:uid="{00000000-0005-0000-0000-0000F3100000}"/>
    <cellStyle name="20% - Accent3 3" xfId="16925" hidden="1" xr:uid="{00000000-0005-0000-0000-0000F4100000}"/>
    <cellStyle name="20% - Accent3 3" xfId="16958" hidden="1" xr:uid="{00000000-0005-0000-0000-0000F5100000}"/>
    <cellStyle name="20% - Accent3 3" xfId="16991" hidden="1" xr:uid="{00000000-0005-0000-0000-0000F6100000}"/>
    <cellStyle name="20% - Accent3 3" xfId="17024" hidden="1" xr:uid="{00000000-0005-0000-0000-0000F7100000}"/>
    <cellStyle name="20% - Accent3 3" xfId="17057" hidden="1" xr:uid="{00000000-0005-0000-0000-0000F8100000}"/>
    <cellStyle name="20% - Accent3 3" xfId="17090" hidden="1" xr:uid="{00000000-0005-0000-0000-0000F9100000}"/>
    <cellStyle name="20% - Accent3 3" xfId="17123" hidden="1" xr:uid="{00000000-0005-0000-0000-0000FA100000}"/>
    <cellStyle name="20% - Accent3 3" xfId="17153" hidden="1" xr:uid="{00000000-0005-0000-0000-0000FB100000}"/>
    <cellStyle name="20% - Accent3 3" xfId="17190" hidden="1" xr:uid="{00000000-0005-0000-0000-0000FC100000}"/>
    <cellStyle name="20% - Accent3 3" xfId="17223" hidden="1" xr:uid="{00000000-0005-0000-0000-0000FD100000}"/>
    <cellStyle name="20% - Accent3 3" xfId="17255" hidden="1" xr:uid="{00000000-0005-0000-0000-0000FE100000}"/>
    <cellStyle name="20% - Accent3 3" xfId="17287" hidden="1" xr:uid="{00000000-0005-0000-0000-0000FF100000}"/>
    <cellStyle name="20% - Accent3 3" xfId="17320" hidden="1" xr:uid="{00000000-0005-0000-0000-000000110000}"/>
    <cellStyle name="20% - Accent3 3" xfId="17352" hidden="1" xr:uid="{00000000-0005-0000-0000-000001110000}"/>
    <cellStyle name="20% - Accent3 3" xfId="17385" hidden="1" xr:uid="{00000000-0005-0000-0000-000002110000}"/>
    <cellStyle name="20% - Accent3 3" xfId="17417" hidden="1" xr:uid="{00000000-0005-0000-0000-000003110000}"/>
    <cellStyle name="20% - Accent3 3" xfId="17450" hidden="1" xr:uid="{00000000-0005-0000-0000-000004110000}"/>
    <cellStyle name="20% - Accent3 3" xfId="17483" hidden="1" xr:uid="{00000000-0005-0000-0000-000005110000}"/>
    <cellStyle name="20% - Accent3 3" xfId="17516" hidden="1" xr:uid="{00000000-0005-0000-0000-000006110000}"/>
    <cellStyle name="20% - Accent3 3" xfId="17549" hidden="1" xr:uid="{00000000-0005-0000-0000-000007110000}"/>
    <cellStyle name="20% - Accent3 3" xfId="17582" hidden="1" xr:uid="{00000000-0005-0000-0000-000008110000}"/>
    <cellStyle name="20% - Accent3 3" xfId="17615" hidden="1" xr:uid="{00000000-0005-0000-0000-000009110000}"/>
    <cellStyle name="20% - Accent3 3" xfId="17645" hidden="1" xr:uid="{00000000-0005-0000-0000-00000A110000}"/>
    <cellStyle name="20% - Accent3 3" xfId="17682" hidden="1" xr:uid="{00000000-0005-0000-0000-00000B110000}"/>
    <cellStyle name="20% - Accent3 3" xfId="17715" hidden="1" xr:uid="{00000000-0005-0000-0000-00000C110000}"/>
    <cellStyle name="20% - Accent3 3" xfId="17747" hidden="1" xr:uid="{00000000-0005-0000-0000-00000D110000}"/>
    <cellStyle name="20% - Accent3 3" xfId="17779" hidden="1" xr:uid="{00000000-0005-0000-0000-00000E110000}"/>
    <cellStyle name="20% - Accent3 3" xfId="17812" hidden="1" xr:uid="{00000000-0005-0000-0000-00000F110000}"/>
    <cellStyle name="20% - Accent3 3" xfId="17844" hidden="1" xr:uid="{00000000-0005-0000-0000-000010110000}"/>
    <cellStyle name="20% - Accent3 3" xfId="17877" hidden="1" xr:uid="{00000000-0005-0000-0000-000011110000}"/>
    <cellStyle name="20% - Accent3 3" xfId="17909" hidden="1" xr:uid="{00000000-0005-0000-0000-000012110000}"/>
    <cellStyle name="20% - Accent3 3" xfId="17942" hidden="1" xr:uid="{00000000-0005-0000-0000-000013110000}"/>
    <cellStyle name="20% - Accent3 3" xfId="17975" hidden="1" xr:uid="{00000000-0005-0000-0000-000014110000}"/>
    <cellStyle name="20% - Accent3 3" xfId="18008" hidden="1" xr:uid="{00000000-0005-0000-0000-000015110000}"/>
    <cellStyle name="20% - Accent3 3" xfId="18041" hidden="1" xr:uid="{00000000-0005-0000-0000-000016110000}"/>
    <cellStyle name="20% - Accent3 3" xfId="18074" hidden="1" xr:uid="{00000000-0005-0000-0000-000017110000}"/>
    <cellStyle name="20% - Accent3 3" xfId="18107" hidden="1" xr:uid="{00000000-0005-0000-0000-000018110000}"/>
    <cellStyle name="20% - Accent3 3" xfId="18137" hidden="1" xr:uid="{00000000-0005-0000-0000-000019110000}"/>
    <cellStyle name="20% - Accent3 3" xfId="18174" hidden="1" xr:uid="{00000000-0005-0000-0000-00001A110000}"/>
    <cellStyle name="20% - Accent3 3" xfId="18207" hidden="1" xr:uid="{00000000-0005-0000-0000-00001B110000}"/>
    <cellStyle name="20% - Accent3 3" xfId="18239" hidden="1" xr:uid="{00000000-0005-0000-0000-00001C110000}"/>
    <cellStyle name="20% - Accent3 3" xfId="18271" hidden="1" xr:uid="{00000000-0005-0000-0000-00001D110000}"/>
    <cellStyle name="20% - Accent3 3" xfId="18304" hidden="1" xr:uid="{00000000-0005-0000-0000-00001E110000}"/>
    <cellStyle name="20% - Accent3 3" xfId="18336" hidden="1" xr:uid="{00000000-0005-0000-0000-00001F110000}"/>
    <cellStyle name="20% - Accent3 3" xfId="18369" hidden="1" xr:uid="{00000000-0005-0000-0000-000020110000}"/>
    <cellStyle name="20% - Accent3 3" xfId="18401" hidden="1" xr:uid="{00000000-0005-0000-0000-000021110000}"/>
    <cellStyle name="20% - Accent3 3" xfId="18434" hidden="1" xr:uid="{00000000-0005-0000-0000-000022110000}"/>
    <cellStyle name="20% - Accent3 3" xfId="18467" hidden="1" xr:uid="{00000000-0005-0000-0000-000023110000}"/>
    <cellStyle name="20% - Accent3 3" xfId="18500" hidden="1" xr:uid="{00000000-0005-0000-0000-000024110000}"/>
    <cellStyle name="20% - Accent3 3" xfId="18533" hidden="1" xr:uid="{00000000-0005-0000-0000-000025110000}"/>
    <cellStyle name="20% - Accent3 3" xfId="18566" hidden="1" xr:uid="{00000000-0005-0000-0000-000026110000}"/>
    <cellStyle name="20% - Accent3 3" xfId="18599" hidden="1" xr:uid="{00000000-0005-0000-0000-000027110000}"/>
    <cellStyle name="20% - Accent3 3" xfId="18629" hidden="1" xr:uid="{00000000-0005-0000-0000-000028110000}"/>
    <cellStyle name="20% - Accent3 3" xfId="18666" hidden="1" xr:uid="{00000000-0005-0000-0000-000029110000}"/>
    <cellStyle name="20% - Accent3 3" xfId="18699" hidden="1" xr:uid="{00000000-0005-0000-0000-00002A110000}"/>
    <cellStyle name="20% - Accent3 3" xfId="18731" hidden="1" xr:uid="{00000000-0005-0000-0000-00002B110000}"/>
    <cellStyle name="20% - Accent3 3" xfId="18763" hidden="1" xr:uid="{00000000-0005-0000-0000-00002C110000}"/>
    <cellStyle name="20% - Accent3 3" xfId="18796" hidden="1" xr:uid="{00000000-0005-0000-0000-00002D110000}"/>
    <cellStyle name="20% - Accent3 3" xfId="18828" hidden="1" xr:uid="{00000000-0005-0000-0000-00002E110000}"/>
    <cellStyle name="20% - Accent3 3" xfId="18861" hidden="1" xr:uid="{00000000-0005-0000-0000-00002F110000}"/>
    <cellStyle name="20% - Accent3 3" xfId="18893" hidden="1" xr:uid="{00000000-0005-0000-0000-000030110000}"/>
    <cellStyle name="20% - Accent3 3" xfId="18926" hidden="1" xr:uid="{00000000-0005-0000-0000-000031110000}"/>
    <cellStyle name="20% - Accent3 3" xfId="18959" hidden="1" xr:uid="{00000000-0005-0000-0000-000032110000}"/>
    <cellStyle name="20% - Accent3 3" xfId="18992" hidden="1" xr:uid="{00000000-0005-0000-0000-000033110000}"/>
    <cellStyle name="20% - Accent3 3" xfId="19025" hidden="1" xr:uid="{00000000-0005-0000-0000-000034110000}"/>
    <cellStyle name="20% - Accent3 3" xfId="19058" hidden="1" xr:uid="{00000000-0005-0000-0000-000035110000}"/>
    <cellStyle name="20% - Accent3 3" xfId="19091" hidden="1" xr:uid="{00000000-0005-0000-0000-000036110000}"/>
    <cellStyle name="20% - Accent3 3" xfId="19121" hidden="1" xr:uid="{00000000-0005-0000-0000-000037110000}"/>
    <cellStyle name="20% - Accent3 3" xfId="19158" hidden="1" xr:uid="{00000000-0005-0000-0000-000038110000}"/>
    <cellStyle name="20% - Accent3 3" xfId="19191" hidden="1" xr:uid="{00000000-0005-0000-0000-000039110000}"/>
    <cellStyle name="20% - Accent3 3" xfId="19223" hidden="1" xr:uid="{00000000-0005-0000-0000-00003A110000}"/>
    <cellStyle name="20% - Accent3 3" xfId="19255" hidden="1" xr:uid="{00000000-0005-0000-0000-00003B110000}"/>
    <cellStyle name="20% - Accent3 3" xfId="19288" hidden="1" xr:uid="{00000000-0005-0000-0000-00003C110000}"/>
    <cellStyle name="20% - Accent3 3" xfId="19320" hidden="1" xr:uid="{00000000-0005-0000-0000-00003D110000}"/>
    <cellStyle name="20% - Accent3 3" xfId="19353" hidden="1" xr:uid="{00000000-0005-0000-0000-00003E110000}"/>
    <cellStyle name="20% - Accent3 3" xfId="19385" hidden="1" xr:uid="{00000000-0005-0000-0000-00003F110000}"/>
    <cellStyle name="20% - Accent3 3" xfId="19418" hidden="1" xr:uid="{00000000-0005-0000-0000-000040110000}"/>
    <cellStyle name="20% - Accent3 3" xfId="19451" hidden="1" xr:uid="{00000000-0005-0000-0000-000041110000}"/>
    <cellStyle name="20% - Accent3 3" xfId="19484" hidden="1" xr:uid="{00000000-0005-0000-0000-000042110000}"/>
    <cellStyle name="20% - Accent3 3" xfId="19517" hidden="1" xr:uid="{00000000-0005-0000-0000-000043110000}"/>
    <cellStyle name="20% - Accent3 3" xfId="19550" hidden="1" xr:uid="{00000000-0005-0000-0000-000044110000}"/>
    <cellStyle name="20% - Accent3 3" xfId="19583" hidden="1" xr:uid="{00000000-0005-0000-0000-000045110000}"/>
    <cellStyle name="20% - Accent3 3" xfId="19613" hidden="1" xr:uid="{00000000-0005-0000-0000-000046110000}"/>
    <cellStyle name="20% - Accent3 3" xfId="19650" hidden="1" xr:uid="{00000000-0005-0000-0000-000047110000}"/>
    <cellStyle name="20% - Accent3 3" xfId="19683" hidden="1" xr:uid="{00000000-0005-0000-0000-000048110000}"/>
    <cellStyle name="20% - Accent3 3" xfId="19715" hidden="1" xr:uid="{00000000-0005-0000-0000-000049110000}"/>
    <cellStyle name="20% - Accent3 3" xfId="19747" hidden="1" xr:uid="{00000000-0005-0000-0000-00004A110000}"/>
    <cellStyle name="20% - Accent3 3" xfId="19780" hidden="1" xr:uid="{00000000-0005-0000-0000-00004B110000}"/>
    <cellStyle name="20% - Accent3 3" xfId="19812" hidden="1" xr:uid="{00000000-0005-0000-0000-00004C110000}"/>
    <cellStyle name="20% - Accent3 3" xfId="19845" hidden="1" xr:uid="{00000000-0005-0000-0000-00004D110000}"/>
    <cellStyle name="20% - Accent3 3" xfId="19877" hidden="1" xr:uid="{00000000-0005-0000-0000-00004E110000}"/>
    <cellStyle name="20% - Accent3 3" xfId="19910" hidden="1" xr:uid="{00000000-0005-0000-0000-00004F110000}"/>
    <cellStyle name="20% - Accent3 3" xfId="19943" hidden="1" xr:uid="{00000000-0005-0000-0000-000050110000}"/>
    <cellStyle name="20% - Accent3 3" xfId="19976" hidden="1" xr:uid="{00000000-0005-0000-0000-000051110000}"/>
    <cellStyle name="20% - Accent3 3" xfId="20009" hidden="1" xr:uid="{00000000-0005-0000-0000-000052110000}"/>
    <cellStyle name="20% - Accent3 3" xfId="20042" hidden="1" xr:uid="{00000000-0005-0000-0000-000053110000}"/>
    <cellStyle name="20% - Accent3 3" xfId="20075" hidden="1" xr:uid="{00000000-0005-0000-0000-000054110000}"/>
    <cellStyle name="20% - Accent3 3" xfId="20105" hidden="1" xr:uid="{00000000-0005-0000-0000-000055110000}"/>
    <cellStyle name="20% - Accent3 3" xfId="20142" hidden="1" xr:uid="{00000000-0005-0000-0000-000056110000}"/>
    <cellStyle name="20% - Accent3 3" xfId="20175" hidden="1" xr:uid="{00000000-0005-0000-0000-000057110000}"/>
    <cellStyle name="20% - Accent3 3" xfId="20207" hidden="1" xr:uid="{00000000-0005-0000-0000-000058110000}"/>
    <cellStyle name="20% - Accent3 3" xfId="20239" hidden="1" xr:uid="{00000000-0005-0000-0000-000059110000}"/>
    <cellStyle name="20% - Accent3 3" xfId="20272" hidden="1" xr:uid="{00000000-0005-0000-0000-00005A110000}"/>
    <cellStyle name="20% - Accent3 3" xfId="20304" hidden="1" xr:uid="{00000000-0005-0000-0000-00005B110000}"/>
    <cellStyle name="20% - Accent3 3" xfId="20337" hidden="1" xr:uid="{00000000-0005-0000-0000-00005C110000}"/>
    <cellStyle name="20% - Accent3 3" xfId="20369" hidden="1" xr:uid="{00000000-0005-0000-0000-00005D110000}"/>
    <cellStyle name="20% - Accent3 3" xfId="20402" hidden="1" xr:uid="{00000000-0005-0000-0000-00005E110000}"/>
    <cellStyle name="20% - Accent3 3" xfId="20435" hidden="1" xr:uid="{00000000-0005-0000-0000-00005F110000}"/>
    <cellStyle name="20% - Accent3 3" xfId="20468" hidden="1" xr:uid="{00000000-0005-0000-0000-000060110000}"/>
    <cellStyle name="20% - Accent3 3" xfId="20501" hidden="1" xr:uid="{00000000-0005-0000-0000-000061110000}"/>
    <cellStyle name="20% - Accent3 3" xfId="20534" hidden="1" xr:uid="{00000000-0005-0000-0000-000062110000}"/>
    <cellStyle name="20% - Accent3 3" xfId="20567" hidden="1" xr:uid="{00000000-0005-0000-0000-000063110000}"/>
    <cellStyle name="20% - Accent3 3" xfId="20597" hidden="1" xr:uid="{00000000-0005-0000-0000-000064110000}"/>
    <cellStyle name="20% - Accent3 3" xfId="20634" hidden="1" xr:uid="{00000000-0005-0000-0000-000065110000}"/>
    <cellStyle name="20% - Accent3 3" xfId="20667" hidden="1" xr:uid="{00000000-0005-0000-0000-000066110000}"/>
    <cellStyle name="20% - Accent3 3" xfId="20699" hidden="1" xr:uid="{00000000-0005-0000-0000-000067110000}"/>
    <cellStyle name="20% - Accent3 3" xfId="20731" hidden="1" xr:uid="{00000000-0005-0000-0000-000068110000}"/>
    <cellStyle name="20% - Accent3 3" xfId="20764" hidden="1" xr:uid="{00000000-0005-0000-0000-000069110000}"/>
    <cellStyle name="20% - Accent3 3" xfId="20796" hidden="1" xr:uid="{00000000-0005-0000-0000-00006A110000}"/>
    <cellStyle name="20% - Accent3 3" xfId="20829" hidden="1" xr:uid="{00000000-0005-0000-0000-00006B110000}"/>
    <cellStyle name="20% - Accent3 3" xfId="20861" hidden="1" xr:uid="{00000000-0005-0000-0000-00006C110000}"/>
    <cellStyle name="20% - Accent3 3" xfId="20894" hidden="1" xr:uid="{00000000-0005-0000-0000-00006D110000}"/>
    <cellStyle name="20% - Accent3 3" xfId="20927" hidden="1" xr:uid="{00000000-0005-0000-0000-00006E110000}"/>
    <cellStyle name="20% - Accent3 3" xfId="20960" hidden="1" xr:uid="{00000000-0005-0000-0000-00006F110000}"/>
    <cellStyle name="20% - Accent3 3" xfId="20993" hidden="1" xr:uid="{00000000-0005-0000-0000-000070110000}"/>
    <cellStyle name="20% - Accent3 3" xfId="21026" hidden="1" xr:uid="{00000000-0005-0000-0000-000071110000}"/>
    <cellStyle name="20% - Accent3 3" xfId="21059" hidden="1" xr:uid="{00000000-0005-0000-0000-000072110000}"/>
    <cellStyle name="20% - Accent3 3" xfId="21089" hidden="1" xr:uid="{00000000-0005-0000-0000-000073110000}"/>
    <cellStyle name="20% - Accent3 3" xfId="21126" hidden="1" xr:uid="{00000000-0005-0000-0000-000074110000}"/>
    <cellStyle name="20% - Accent3 3" xfId="21159" hidden="1" xr:uid="{00000000-0005-0000-0000-000075110000}"/>
    <cellStyle name="20% - Accent3 3" xfId="21191" hidden="1" xr:uid="{00000000-0005-0000-0000-000076110000}"/>
    <cellStyle name="20% - Accent3 3" xfId="21223" hidden="1" xr:uid="{00000000-0005-0000-0000-000077110000}"/>
    <cellStyle name="20% - Accent3 3" xfId="21256" hidden="1" xr:uid="{00000000-0005-0000-0000-000078110000}"/>
    <cellStyle name="20% - Accent3 3" xfId="21288" hidden="1" xr:uid="{00000000-0005-0000-0000-000079110000}"/>
    <cellStyle name="20% - Accent3 3" xfId="21321" hidden="1" xr:uid="{00000000-0005-0000-0000-00007A110000}"/>
    <cellStyle name="20% - Accent3 3" xfId="21353" hidden="1" xr:uid="{00000000-0005-0000-0000-00007B110000}"/>
    <cellStyle name="20% - Accent3 3" xfId="21386" hidden="1" xr:uid="{00000000-0005-0000-0000-00007C110000}"/>
    <cellStyle name="20% - Accent3 3" xfId="21419" hidden="1" xr:uid="{00000000-0005-0000-0000-00007D110000}"/>
    <cellStyle name="20% - Accent3 3" xfId="21452" hidden="1" xr:uid="{00000000-0005-0000-0000-00007E110000}"/>
    <cellStyle name="20% - Accent3 3" xfId="21485" hidden="1" xr:uid="{00000000-0005-0000-0000-00007F110000}"/>
    <cellStyle name="20% - Accent3 3" xfId="21518" hidden="1" xr:uid="{00000000-0005-0000-0000-000080110000}"/>
    <cellStyle name="20% - Accent3 3" xfId="21551" hidden="1" xr:uid="{00000000-0005-0000-0000-000081110000}"/>
    <cellStyle name="20% - Accent3 3" xfId="21582" hidden="1" xr:uid="{00000000-0005-0000-0000-000082110000}"/>
    <cellStyle name="20% - Accent3 3" xfId="21619" hidden="1" xr:uid="{00000000-0005-0000-0000-000083110000}"/>
    <cellStyle name="20% - Accent3 3" xfId="21652" hidden="1" xr:uid="{00000000-0005-0000-0000-000084110000}"/>
    <cellStyle name="20% - Accent3 3" xfId="21684" hidden="1" xr:uid="{00000000-0005-0000-0000-000085110000}"/>
    <cellStyle name="20% - Accent3 3" xfId="21716" hidden="1" xr:uid="{00000000-0005-0000-0000-000086110000}"/>
    <cellStyle name="20% - Accent3 3" xfId="21749" hidden="1" xr:uid="{00000000-0005-0000-0000-000087110000}"/>
    <cellStyle name="20% - Accent3 3" xfId="21781" hidden="1" xr:uid="{00000000-0005-0000-0000-000088110000}"/>
    <cellStyle name="20% - Accent3 3" xfId="21814" hidden="1" xr:uid="{00000000-0005-0000-0000-000089110000}"/>
    <cellStyle name="20% - Accent3 3" xfId="21846" hidden="1" xr:uid="{00000000-0005-0000-0000-00008A110000}"/>
    <cellStyle name="20% - Accent3 3" xfId="21879" hidden="1" xr:uid="{00000000-0005-0000-0000-00008B110000}"/>
    <cellStyle name="20% - Accent3 3" xfId="21912" hidden="1" xr:uid="{00000000-0005-0000-0000-00008C110000}"/>
    <cellStyle name="20% - Accent3 3" xfId="21945" hidden="1" xr:uid="{00000000-0005-0000-0000-00008D110000}"/>
    <cellStyle name="20% - Accent3 3" xfId="21978" hidden="1" xr:uid="{00000000-0005-0000-0000-00008E110000}"/>
    <cellStyle name="20% - Accent3 3" xfId="22011" hidden="1" xr:uid="{00000000-0005-0000-0000-00008F110000}"/>
    <cellStyle name="20% - Accent3 3" xfId="22044" hidden="1" xr:uid="{00000000-0005-0000-0000-000090110000}"/>
    <cellStyle name="20% - Accent3 3" xfId="22113" hidden="1" xr:uid="{00000000-0005-0000-0000-000091110000}"/>
    <cellStyle name="20% - Accent3 3" xfId="22150" hidden="1" xr:uid="{00000000-0005-0000-0000-000092110000}"/>
    <cellStyle name="20% - Accent3 3" xfId="22183" hidden="1" xr:uid="{00000000-0005-0000-0000-000093110000}"/>
    <cellStyle name="20% - Accent3 3" xfId="22215" hidden="1" xr:uid="{00000000-0005-0000-0000-000094110000}"/>
    <cellStyle name="20% - Accent3 3" xfId="22247" hidden="1" xr:uid="{00000000-0005-0000-0000-000095110000}"/>
    <cellStyle name="20% - Accent3 3" xfId="22280" hidden="1" xr:uid="{00000000-0005-0000-0000-000096110000}"/>
    <cellStyle name="20% - Accent3 3" xfId="22312" hidden="1" xr:uid="{00000000-0005-0000-0000-000097110000}"/>
    <cellStyle name="20% - Accent3 3" xfId="22345" hidden="1" xr:uid="{00000000-0005-0000-0000-000098110000}"/>
    <cellStyle name="20% - Accent3 3" xfId="22377" hidden="1" xr:uid="{00000000-0005-0000-0000-000099110000}"/>
    <cellStyle name="20% - Accent3 3" xfId="22410" hidden="1" xr:uid="{00000000-0005-0000-0000-00009A110000}"/>
    <cellStyle name="20% - Accent3 3" xfId="22443" hidden="1" xr:uid="{00000000-0005-0000-0000-00009B110000}"/>
    <cellStyle name="20% - Accent3 3" xfId="22476" hidden="1" xr:uid="{00000000-0005-0000-0000-00009C110000}"/>
    <cellStyle name="20% - Accent3 3" xfId="22509" hidden="1" xr:uid="{00000000-0005-0000-0000-00009D110000}"/>
    <cellStyle name="20% - Accent3 3" xfId="22542" hidden="1" xr:uid="{00000000-0005-0000-0000-00009E110000}"/>
    <cellStyle name="20% - Accent3 3" xfId="22575" hidden="1" xr:uid="{00000000-0005-0000-0000-00009F110000}"/>
    <cellStyle name="20% - Accent3 3" xfId="22605" hidden="1" xr:uid="{00000000-0005-0000-0000-0000A0110000}"/>
    <cellStyle name="20% - Accent3 3" xfId="22642" hidden="1" xr:uid="{00000000-0005-0000-0000-0000A1110000}"/>
    <cellStyle name="20% - Accent3 3" xfId="22675" hidden="1" xr:uid="{00000000-0005-0000-0000-0000A2110000}"/>
    <cellStyle name="20% - Accent3 3" xfId="22707" hidden="1" xr:uid="{00000000-0005-0000-0000-0000A3110000}"/>
    <cellStyle name="20% - Accent3 3" xfId="22739" hidden="1" xr:uid="{00000000-0005-0000-0000-0000A4110000}"/>
    <cellStyle name="20% - Accent3 3" xfId="22772" hidden="1" xr:uid="{00000000-0005-0000-0000-0000A5110000}"/>
    <cellStyle name="20% - Accent3 3" xfId="22804" hidden="1" xr:uid="{00000000-0005-0000-0000-0000A6110000}"/>
    <cellStyle name="20% - Accent3 3" xfId="22837" hidden="1" xr:uid="{00000000-0005-0000-0000-0000A7110000}"/>
    <cellStyle name="20% - Accent3 3" xfId="22869" hidden="1" xr:uid="{00000000-0005-0000-0000-0000A8110000}"/>
    <cellStyle name="20% - Accent3 3" xfId="22902" hidden="1" xr:uid="{00000000-0005-0000-0000-0000A9110000}"/>
    <cellStyle name="20% - Accent3 3" xfId="22935" hidden="1" xr:uid="{00000000-0005-0000-0000-0000AA110000}"/>
    <cellStyle name="20% - Accent3 3" xfId="22968" hidden="1" xr:uid="{00000000-0005-0000-0000-0000AB110000}"/>
    <cellStyle name="20% - Accent3 3" xfId="23001" hidden="1" xr:uid="{00000000-0005-0000-0000-0000AC110000}"/>
    <cellStyle name="20% - Accent3 3" xfId="23034" hidden="1" xr:uid="{00000000-0005-0000-0000-0000AD110000}"/>
    <cellStyle name="20% - Accent3 3" xfId="23067" hidden="1" xr:uid="{00000000-0005-0000-0000-0000AE110000}"/>
    <cellStyle name="20% - Accent3 3" xfId="23097" hidden="1" xr:uid="{00000000-0005-0000-0000-0000AF110000}"/>
    <cellStyle name="20% - Accent3 3" xfId="23134" hidden="1" xr:uid="{00000000-0005-0000-0000-0000B0110000}"/>
    <cellStyle name="20% - Accent3 3" xfId="23167" hidden="1" xr:uid="{00000000-0005-0000-0000-0000B1110000}"/>
    <cellStyle name="20% - Accent3 3" xfId="23199" hidden="1" xr:uid="{00000000-0005-0000-0000-0000B2110000}"/>
    <cellStyle name="20% - Accent3 3" xfId="23231" hidden="1" xr:uid="{00000000-0005-0000-0000-0000B3110000}"/>
    <cellStyle name="20% - Accent3 3" xfId="23264" hidden="1" xr:uid="{00000000-0005-0000-0000-0000B4110000}"/>
    <cellStyle name="20% - Accent3 3" xfId="23296" hidden="1" xr:uid="{00000000-0005-0000-0000-0000B5110000}"/>
    <cellStyle name="20% - Accent3 3" xfId="23329" hidden="1" xr:uid="{00000000-0005-0000-0000-0000B6110000}"/>
    <cellStyle name="20% - Accent3 3" xfId="23361" hidden="1" xr:uid="{00000000-0005-0000-0000-0000B7110000}"/>
    <cellStyle name="20% - Accent3 3" xfId="23394" hidden="1" xr:uid="{00000000-0005-0000-0000-0000B8110000}"/>
    <cellStyle name="20% - Accent3 3" xfId="23427" hidden="1" xr:uid="{00000000-0005-0000-0000-0000B9110000}"/>
    <cellStyle name="20% - Accent3 3" xfId="23460" hidden="1" xr:uid="{00000000-0005-0000-0000-0000BA110000}"/>
    <cellStyle name="20% - Accent3 3" xfId="23493" hidden="1" xr:uid="{00000000-0005-0000-0000-0000BB110000}"/>
    <cellStyle name="20% - Accent3 3" xfId="23526" hidden="1" xr:uid="{00000000-0005-0000-0000-0000BC110000}"/>
    <cellStyle name="20% - Accent3 3" xfId="23559" hidden="1" xr:uid="{00000000-0005-0000-0000-0000BD110000}"/>
    <cellStyle name="20% - Accent3 3" xfId="23589" hidden="1" xr:uid="{00000000-0005-0000-0000-0000BE110000}"/>
    <cellStyle name="20% - Accent3 3" xfId="23626" hidden="1" xr:uid="{00000000-0005-0000-0000-0000BF110000}"/>
    <cellStyle name="20% - Accent3 3" xfId="23659" hidden="1" xr:uid="{00000000-0005-0000-0000-0000C0110000}"/>
    <cellStyle name="20% - Accent3 3" xfId="23691" hidden="1" xr:uid="{00000000-0005-0000-0000-0000C1110000}"/>
    <cellStyle name="20% - Accent3 3" xfId="23723" hidden="1" xr:uid="{00000000-0005-0000-0000-0000C2110000}"/>
    <cellStyle name="20% - Accent3 3" xfId="23756" hidden="1" xr:uid="{00000000-0005-0000-0000-0000C3110000}"/>
    <cellStyle name="20% - Accent3 3" xfId="23788" hidden="1" xr:uid="{00000000-0005-0000-0000-0000C4110000}"/>
    <cellStyle name="20% - Accent3 3" xfId="23821" hidden="1" xr:uid="{00000000-0005-0000-0000-0000C5110000}"/>
    <cellStyle name="20% - Accent3 3" xfId="23853" hidden="1" xr:uid="{00000000-0005-0000-0000-0000C6110000}"/>
    <cellStyle name="20% - Accent3 3" xfId="23886" hidden="1" xr:uid="{00000000-0005-0000-0000-0000C7110000}"/>
    <cellStyle name="20% - Accent3 3" xfId="23919" hidden="1" xr:uid="{00000000-0005-0000-0000-0000C8110000}"/>
    <cellStyle name="20% - Accent3 3" xfId="23952" hidden="1" xr:uid="{00000000-0005-0000-0000-0000C9110000}"/>
    <cellStyle name="20% - Accent3 3" xfId="23985" hidden="1" xr:uid="{00000000-0005-0000-0000-0000CA110000}"/>
    <cellStyle name="20% - Accent3 3" xfId="24018" hidden="1" xr:uid="{00000000-0005-0000-0000-0000CB110000}"/>
    <cellStyle name="20% - Accent3 3" xfId="24051" hidden="1" xr:uid="{00000000-0005-0000-0000-0000CC110000}"/>
    <cellStyle name="20% - Accent3 3" xfId="24081" hidden="1" xr:uid="{00000000-0005-0000-0000-0000CD110000}"/>
    <cellStyle name="20% - Accent3 3" xfId="24118" hidden="1" xr:uid="{00000000-0005-0000-0000-0000CE110000}"/>
    <cellStyle name="20% - Accent3 3" xfId="24151" hidden="1" xr:uid="{00000000-0005-0000-0000-0000CF110000}"/>
    <cellStyle name="20% - Accent3 3" xfId="24183" hidden="1" xr:uid="{00000000-0005-0000-0000-0000D0110000}"/>
    <cellStyle name="20% - Accent3 3" xfId="24215" hidden="1" xr:uid="{00000000-0005-0000-0000-0000D1110000}"/>
    <cellStyle name="20% - Accent3 3" xfId="24248" hidden="1" xr:uid="{00000000-0005-0000-0000-0000D2110000}"/>
    <cellStyle name="20% - Accent3 3" xfId="24280" hidden="1" xr:uid="{00000000-0005-0000-0000-0000D3110000}"/>
    <cellStyle name="20% - Accent3 3" xfId="24313" hidden="1" xr:uid="{00000000-0005-0000-0000-0000D4110000}"/>
    <cellStyle name="20% - Accent3 3" xfId="24345" hidden="1" xr:uid="{00000000-0005-0000-0000-0000D5110000}"/>
    <cellStyle name="20% - Accent3 3" xfId="24378" hidden="1" xr:uid="{00000000-0005-0000-0000-0000D6110000}"/>
    <cellStyle name="20% - Accent3 3" xfId="24411" hidden="1" xr:uid="{00000000-0005-0000-0000-0000D7110000}"/>
    <cellStyle name="20% - Accent3 3" xfId="24444" hidden="1" xr:uid="{00000000-0005-0000-0000-0000D8110000}"/>
    <cellStyle name="20% - Accent3 3" xfId="24477" hidden="1" xr:uid="{00000000-0005-0000-0000-0000D9110000}"/>
    <cellStyle name="20% - Accent3 3" xfId="24510" hidden="1" xr:uid="{00000000-0005-0000-0000-0000DA110000}"/>
    <cellStyle name="20% - Accent3 3" xfId="24543" hidden="1" xr:uid="{00000000-0005-0000-0000-0000DB110000}"/>
    <cellStyle name="20% - Accent3 3" xfId="24573" hidden="1" xr:uid="{00000000-0005-0000-0000-0000DC110000}"/>
    <cellStyle name="20% - Accent3 3" xfId="24610" hidden="1" xr:uid="{00000000-0005-0000-0000-0000DD110000}"/>
    <cellStyle name="20% - Accent3 3" xfId="24643" hidden="1" xr:uid="{00000000-0005-0000-0000-0000DE110000}"/>
    <cellStyle name="20% - Accent3 3" xfId="24675" hidden="1" xr:uid="{00000000-0005-0000-0000-0000DF110000}"/>
    <cellStyle name="20% - Accent3 3" xfId="24707" hidden="1" xr:uid="{00000000-0005-0000-0000-0000E0110000}"/>
    <cellStyle name="20% - Accent3 3" xfId="24740" hidden="1" xr:uid="{00000000-0005-0000-0000-0000E1110000}"/>
    <cellStyle name="20% - Accent3 3" xfId="24772" hidden="1" xr:uid="{00000000-0005-0000-0000-0000E2110000}"/>
    <cellStyle name="20% - Accent3 3" xfId="24805" hidden="1" xr:uid="{00000000-0005-0000-0000-0000E3110000}"/>
    <cellStyle name="20% - Accent3 3" xfId="24837" hidden="1" xr:uid="{00000000-0005-0000-0000-0000E4110000}"/>
    <cellStyle name="20% - Accent3 3" xfId="24870" hidden="1" xr:uid="{00000000-0005-0000-0000-0000E5110000}"/>
    <cellStyle name="20% - Accent3 3" xfId="24903" hidden="1" xr:uid="{00000000-0005-0000-0000-0000E6110000}"/>
    <cellStyle name="20% - Accent3 3" xfId="24936" hidden="1" xr:uid="{00000000-0005-0000-0000-0000E7110000}"/>
    <cellStyle name="20% - Accent3 3" xfId="24969" hidden="1" xr:uid="{00000000-0005-0000-0000-0000E8110000}"/>
    <cellStyle name="20% - Accent3 3" xfId="25002" hidden="1" xr:uid="{00000000-0005-0000-0000-0000E9110000}"/>
    <cellStyle name="20% - Accent3 3" xfId="25035" hidden="1" xr:uid="{00000000-0005-0000-0000-0000EA110000}"/>
    <cellStyle name="20% - Accent3 3" xfId="25065" hidden="1" xr:uid="{00000000-0005-0000-0000-0000EB110000}"/>
    <cellStyle name="20% - Accent3 3" xfId="25102" hidden="1" xr:uid="{00000000-0005-0000-0000-0000EC110000}"/>
    <cellStyle name="20% - Accent3 3" xfId="25135" hidden="1" xr:uid="{00000000-0005-0000-0000-0000ED110000}"/>
    <cellStyle name="20% - Accent3 3" xfId="25167" hidden="1" xr:uid="{00000000-0005-0000-0000-0000EE110000}"/>
    <cellStyle name="20% - Accent3 3" xfId="25199" hidden="1" xr:uid="{00000000-0005-0000-0000-0000EF110000}"/>
    <cellStyle name="20% - Accent3 3" xfId="25232" hidden="1" xr:uid="{00000000-0005-0000-0000-0000F0110000}"/>
    <cellStyle name="20% - Accent3 3" xfId="25264" hidden="1" xr:uid="{00000000-0005-0000-0000-0000F1110000}"/>
    <cellStyle name="20% - Accent3 3" xfId="25297" hidden="1" xr:uid="{00000000-0005-0000-0000-0000F2110000}"/>
    <cellStyle name="20% - Accent3 3" xfId="25329" hidden="1" xr:uid="{00000000-0005-0000-0000-0000F3110000}"/>
    <cellStyle name="20% - Accent3 3" xfId="25362" hidden="1" xr:uid="{00000000-0005-0000-0000-0000F4110000}"/>
    <cellStyle name="20% - Accent3 3" xfId="25395" hidden="1" xr:uid="{00000000-0005-0000-0000-0000F5110000}"/>
    <cellStyle name="20% - Accent3 3" xfId="25428" hidden="1" xr:uid="{00000000-0005-0000-0000-0000F6110000}"/>
    <cellStyle name="20% - Accent3 3" xfId="25461" hidden="1" xr:uid="{00000000-0005-0000-0000-0000F7110000}"/>
    <cellStyle name="20% - Accent3 3" xfId="25494" hidden="1" xr:uid="{00000000-0005-0000-0000-0000F8110000}"/>
    <cellStyle name="20% - Accent3 3" xfId="25527" hidden="1" xr:uid="{00000000-0005-0000-0000-0000F9110000}"/>
    <cellStyle name="20% - Accent3 3" xfId="25557" hidden="1" xr:uid="{00000000-0005-0000-0000-0000FA110000}"/>
    <cellStyle name="20% - Accent3 3" xfId="25594" hidden="1" xr:uid="{00000000-0005-0000-0000-0000FB110000}"/>
    <cellStyle name="20% - Accent3 3" xfId="25627" hidden="1" xr:uid="{00000000-0005-0000-0000-0000FC110000}"/>
    <cellStyle name="20% - Accent3 3" xfId="25659" hidden="1" xr:uid="{00000000-0005-0000-0000-0000FD110000}"/>
    <cellStyle name="20% - Accent3 3" xfId="25691" hidden="1" xr:uid="{00000000-0005-0000-0000-0000FE110000}"/>
    <cellStyle name="20% - Accent3 3" xfId="25724" hidden="1" xr:uid="{00000000-0005-0000-0000-0000FF110000}"/>
    <cellStyle name="20% - Accent3 3" xfId="25756" hidden="1" xr:uid="{00000000-0005-0000-0000-000000120000}"/>
    <cellStyle name="20% - Accent3 3" xfId="25789" hidden="1" xr:uid="{00000000-0005-0000-0000-000001120000}"/>
    <cellStyle name="20% - Accent3 3" xfId="25821" hidden="1" xr:uid="{00000000-0005-0000-0000-000002120000}"/>
    <cellStyle name="20% - Accent3 3" xfId="25854" hidden="1" xr:uid="{00000000-0005-0000-0000-000003120000}"/>
    <cellStyle name="20% - Accent3 3" xfId="25887" hidden="1" xr:uid="{00000000-0005-0000-0000-000004120000}"/>
    <cellStyle name="20% - Accent3 3" xfId="25920" hidden="1" xr:uid="{00000000-0005-0000-0000-000005120000}"/>
    <cellStyle name="20% - Accent3 3" xfId="25953" hidden="1" xr:uid="{00000000-0005-0000-0000-000006120000}"/>
    <cellStyle name="20% - Accent3 3" xfId="25986" hidden="1" xr:uid="{00000000-0005-0000-0000-000007120000}"/>
    <cellStyle name="20% - Accent3 3" xfId="26019" hidden="1" xr:uid="{00000000-0005-0000-0000-000008120000}"/>
    <cellStyle name="20% - Accent3 3" xfId="26049" hidden="1" xr:uid="{00000000-0005-0000-0000-000009120000}"/>
    <cellStyle name="20% - Accent3 3" xfId="26086" hidden="1" xr:uid="{00000000-0005-0000-0000-00000A120000}"/>
    <cellStyle name="20% - Accent3 3" xfId="26119" hidden="1" xr:uid="{00000000-0005-0000-0000-00000B120000}"/>
    <cellStyle name="20% - Accent3 3" xfId="26151" hidden="1" xr:uid="{00000000-0005-0000-0000-00000C120000}"/>
    <cellStyle name="20% - Accent3 3" xfId="26183" hidden="1" xr:uid="{00000000-0005-0000-0000-00000D120000}"/>
    <cellStyle name="20% - Accent3 3" xfId="26216" hidden="1" xr:uid="{00000000-0005-0000-0000-00000E120000}"/>
    <cellStyle name="20% - Accent3 3" xfId="26248" hidden="1" xr:uid="{00000000-0005-0000-0000-00000F120000}"/>
    <cellStyle name="20% - Accent3 3" xfId="26281" hidden="1" xr:uid="{00000000-0005-0000-0000-000010120000}"/>
    <cellStyle name="20% - Accent3 3" xfId="26313" hidden="1" xr:uid="{00000000-0005-0000-0000-000011120000}"/>
    <cellStyle name="20% - Accent3 3" xfId="26346" hidden="1" xr:uid="{00000000-0005-0000-0000-000012120000}"/>
    <cellStyle name="20% - Accent3 3" xfId="26379" hidden="1" xr:uid="{00000000-0005-0000-0000-000013120000}"/>
    <cellStyle name="20% - Accent3 3" xfId="26412" hidden="1" xr:uid="{00000000-0005-0000-0000-000014120000}"/>
    <cellStyle name="20% - Accent3 3" xfId="26445" hidden="1" xr:uid="{00000000-0005-0000-0000-000015120000}"/>
    <cellStyle name="20% - Accent3 3" xfId="26478" hidden="1" xr:uid="{00000000-0005-0000-0000-000016120000}"/>
    <cellStyle name="20% - Accent3 3" xfId="26511" hidden="1" xr:uid="{00000000-0005-0000-0000-000017120000}"/>
    <cellStyle name="20% - Accent3 3" xfId="26541" hidden="1" xr:uid="{00000000-0005-0000-0000-000018120000}"/>
    <cellStyle name="20% - Accent3 3" xfId="26578" hidden="1" xr:uid="{00000000-0005-0000-0000-000019120000}"/>
    <cellStyle name="20% - Accent3 3" xfId="26611" hidden="1" xr:uid="{00000000-0005-0000-0000-00001A120000}"/>
    <cellStyle name="20% - Accent3 3" xfId="26643" hidden="1" xr:uid="{00000000-0005-0000-0000-00001B120000}"/>
    <cellStyle name="20% - Accent3 3" xfId="26675" hidden="1" xr:uid="{00000000-0005-0000-0000-00001C120000}"/>
    <cellStyle name="20% - Accent3 3" xfId="26708" hidden="1" xr:uid="{00000000-0005-0000-0000-00001D120000}"/>
    <cellStyle name="20% - Accent3 3" xfId="26740" hidden="1" xr:uid="{00000000-0005-0000-0000-00001E120000}"/>
    <cellStyle name="20% - Accent3 3" xfId="26773" hidden="1" xr:uid="{00000000-0005-0000-0000-00001F120000}"/>
    <cellStyle name="20% - Accent3 3" xfId="26805" hidden="1" xr:uid="{00000000-0005-0000-0000-000020120000}"/>
    <cellStyle name="20% - Accent3 3" xfId="26838" hidden="1" xr:uid="{00000000-0005-0000-0000-000021120000}"/>
    <cellStyle name="20% - Accent3 3" xfId="26871" hidden="1" xr:uid="{00000000-0005-0000-0000-000022120000}"/>
    <cellStyle name="20% - Accent3 3" xfId="26904" hidden="1" xr:uid="{00000000-0005-0000-0000-000023120000}"/>
    <cellStyle name="20% - Accent3 3" xfId="26937" hidden="1" xr:uid="{00000000-0005-0000-0000-000024120000}"/>
    <cellStyle name="20% - Accent3 3" xfId="26970" hidden="1" xr:uid="{00000000-0005-0000-0000-000025120000}"/>
    <cellStyle name="20% - Accent3 3" xfId="27003" hidden="1" xr:uid="{00000000-0005-0000-0000-000026120000}"/>
    <cellStyle name="20% - Accent3 3" xfId="27033" hidden="1" xr:uid="{00000000-0005-0000-0000-000027120000}"/>
    <cellStyle name="20% - Accent3 3" xfId="27070" hidden="1" xr:uid="{00000000-0005-0000-0000-000028120000}"/>
    <cellStyle name="20% - Accent3 3" xfId="27103" hidden="1" xr:uid="{00000000-0005-0000-0000-000029120000}"/>
    <cellStyle name="20% - Accent3 3" xfId="27135" hidden="1" xr:uid="{00000000-0005-0000-0000-00002A120000}"/>
    <cellStyle name="20% - Accent3 3" xfId="27167" hidden="1" xr:uid="{00000000-0005-0000-0000-00002B120000}"/>
    <cellStyle name="20% - Accent3 3" xfId="27200" hidden="1" xr:uid="{00000000-0005-0000-0000-00002C120000}"/>
    <cellStyle name="20% - Accent3 3" xfId="27232" hidden="1" xr:uid="{00000000-0005-0000-0000-00002D120000}"/>
    <cellStyle name="20% - Accent3 3" xfId="27265" hidden="1" xr:uid="{00000000-0005-0000-0000-00002E120000}"/>
    <cellStyle name="20% - Accent3 3" xfId="27297" hidden="1" xr:uid="{00000000-0005-0000-0000-00002F120000}"/>
    <cellStyle name="20% - Accent3 3" xfId="27330" hidden="1" xr:uid="{00000000-0005-0000-0000-000030120000}"/>
    <cellStyle name="20% - Accent3 3" xfId="27363" hidden="1" xr:uid="{00000000-0005-0000-0000-000031120000}"/>
    <cellStyle name="20% - Accent3 3" xfId="27396" hidden="1" xr:uid="{00000000-0005-0000-0000-000032120000}"/>
    <cellStyle name="20% - Accent3 3" xfId="27429" hidden="1" xr:uid="{00000000-0005-0000-0000-000033120000}"/>
    <cellStyle name="20% - Accent3 3" xfId="27462" hidden="1" xr:uid="{00000000-0005-0000-0000-000034120000}"/>
    <cellStyle name="20% - Accent3 3" xfId="27495" hidden="1" xr:uid="{00000000-0005-0000-0000-000035120000}"/>
    <cellStyle name="20% - Accent3 3" xfId="27525" hidden="1" xr:uid="{00000000-0005-0000-0000-000036120000}"/>
    <cellStyle name="20% - Accent3 3" xfId="27562" hidden="1" xr:uid="{00000000-0005-0000-0000-000037120000}"/>
    <cellStyle name="20% - Accent3 3" xfId="27595" hidden="1" xr:uid="{00000000-0005-0000-0000-000038120000}"/>
    <cellStyle name="20% - Accent3 3" xfId="27627" hidden="1" xr:uid="{00000000-0005-0000-0000-000039120000}"/>
    <cellStyle name="20% - Accent3 3" xfId="27659" hidden="1" xr:uid="{00000000-0005-0000-0000-00003A120000}"/>
    <cellStyle name="20% - Accent3 3" xfId="27692" hidden="1" xr:uid="{00000000-0005-0000-0000-00003B120000}"/>
    <cellStyle name="20% - Accent3 3" xfId="27724" hidden="1" xr:uid="{00000000-0005-0000-0000-00003C120000}"/>
    <cellStyle name="20% - Accent3 3" xfId="27757" hidden="1" xr:uid="{00000000-0005-0000-0000-00003D120000}"/>
    <cellStyle name="20% - Accent3 3" xfId="27789" hidden="1" xr:uid="{00000000-0005-0000-0000-00003E120000}"/>
    <cellStyle name="20% - Accent3 3" xfId="27822" hidden="1" xr:uid="{00000000-0005-0000-0000-00003F120000}"/>
    <cellStyle name="20% - Accent3 3" xfId="27855" hidden="1" xr:uid="{00000000-0005-0000-0000-000040120000}"/>
    <cellStyle name="20% - Accent3 3" xfId="27888" hidden="1" xr:uid="{00000000-0005-0000-0000-000041120000}"/>
    <cellStyle name="20% - Accent3 3" xfId="27921" hidden="1" xr:uid="{00000000-0005-0000-0000-000042120000}"/>
    <cellStyle name="20% - Accent3 3" xfId="27954" hidden="1" xr:uid="{00000000-0005-0000-0000-000043120000}"/>
    <cellStyle name="20% - Accent3 3" xfId="27987" hidden="1" xr:uid="{00000000-0005-0000-0000-000044120000}"/>
    <cellStyle name="20% - Accent3 3" xfId="28017" hidden="1" xr:uid="{00000000-0005-0000-0000-000045120000}"/>
    <cellStyle name="20% - Accent3 3" xfId="28054" hidden="1" xr:uid="{00000000-0005-0000-0000-000046120000}"/>
    <cellStyle name="20% - Accent3 3" xfId="28087" hidden="1" xr:uid="{00000000-0005-0000-0000-000047120000}"/>
    <cellStyle name="20% - Accent3 3" xfId="28119" hidden="1" xr:uid="{00000000-0005-0000-0000-000048120000}"/>
    <cellStyle name="20% - Accent3 3" xfId="28151" hidden="1" xr:uid="{00000000-0005-0000-0000-000049120000}"/>
    <cellStyle name="20% - Accent3 3" xfId="28184" hidden="1" xr:uid="{00000000-0005-0000-0000-00004A120000}"/>
    <cellStyle name="20% - Accent3 3" xfId="28216" hidden="1" xr:uid="{00000000-0005-0000-0000-00004B120000}"/>
    <cellStyle name="20% - Accent3 3" xfId="28249" hidden="1" xr:uid="{00000000-0005-0000-0000-00004C120000}"/>
    <cellStyle name="20% - Accent3 3" xfId="28281" hidden="1" xr:uid="{00000000-0005-0000-0000-00004D120000}"/>
    <cellStyle name="20% - Accent3 3" xfId="28314" hidden="1" xr:uid="{00000000-0005-0000-0000-00004E120000}"/>
    <cellStyle name="20% - Accent3 3" xfId="28347" hidden="1" xr:uid="{00000000-0005-0000-0000-00004F120000}"/>
    <cellStyle name="20% - Accent3 3" xfId="28380" hidden="1" xr:uid="{00000000-0005-0000-0000-000050120000}"/>
    <cellStyle name="20% - Accent3 3" xfId="28413" hidden="1" xr:uid="{00000000-0005-0000-0000-000051120000}"/>
    <cellStyle name="20% - Accent3 3" xfId="28446" hidden="1" xr:uid="{00000000-0005-0000-0000-000052120000}"/>
    <cellStyle name="20% - Accent3 3" xfId="28479" hidden="1" xr:uid="{00000000-0005-0000-0000-000053120000}"/>
    <cellStyle name="20% - Accent3 3" xfId="28510" hidden="1" xr:uid="{00000000-0005-0000-0000-000054120000}"/>
    <cellStyle name="20% - Accent3 3" xfId="28547" hidden="1" xr:uid="{00000000-0005-0000-0000-000055120000}"/>
    <cellStyle name="20% - Accent3 3" xfId="28580" hidden="1" xr:uid="{00000000-0005-0000-0000-000056120000}"/>
    <cellStyle name="20% - Accent3 3" xfId="28612" hidden="1" xr:uid="{00000000-0005-0000-0000-000057120000}"/>
    <cellStyle name="20% - Accent3 3" xfId="28644" hidden="1" xr:uid="{00000000-0005-0000-0000-000058120000}"/>
    <cellStyle name="20% - Accent3 3" xfId="28677" hidden="1" xr:uid="{00000000-0005-0000-0000-000059120000}"/>
    <cellStyle name="20% - Accent3 3" xfId="28709" hidden="1" xr:uid="{00000000-0005-0000-0000-00005A120000}"/>
    <cellStyle name="20% - Accent3 3" xfId="28742" hidden="1" xr:uid="{00000000-0005-0000-0000-00005B120000}"/>
    <cellStyle name="20% - Accent3 3" xfId="28774" hidden="1" xr:uid="{00000000-0005-0000-0000-00005C120000}"/>
    <cellStyle name="20% - Accent3 3" xfId="28807" hidden="1" xr:uid="{00000000-0005-0000-0000-00005D120000}"/>
    <cellStyle name="20% - Accent3 3" xfId="28840" hidden="1" xr:uid="{00000000-0005-0000-0000-00005E120000}"/>
    <cellStyle name="20% - Accent3 3" xfId="28873" hidden="1" xr:uid="{00000000-0005-0000-0000-00005F120000}"/>
    <cellStyle name="20% - Accent3 3" xfId="28906" hidden="1" xr:uid="{00000000-0005-0000-0000-000060120000}"/>
    <cellStyle name="20% - Accent3 3" xfId="28939" hidden="1" xr:uid="{00000000-0005-0000-0000-000061120000}"/>
    <cellStyle name="20% - Accent3 3" xfId="28972" hidden="1" xr:uid="{00000000-0005-0000-0000-000062120000}"/>
    <cellStyle name="20% - Accent3 3" xfId="29041" hidden="1" xr:uid="{00000000-0005-0000-0000-000063120000}"/>
    <cellStyle name="20% - Accent3 3" xfId="29078" hidden="1" xr:uid="{00000000-0005-0000-0000-000064120000}"/>
    <cellStyle name="20% - Accent3 3" xfId="29111" hidden="1" xr:uid="{00000000-0005-0000-0000-000065120000}"/>
    <cellStyle name="20% - Accent3 3" xfId="29143" hidden="1" xr:uid="{00000000-0005-0000-0000-000066120000}"/>
    <cellStyle name="20% - Accent3 3" xfId="29175" hidden="1" xr:uid="{00000000-0005-0000-0000-000067120000}"/>
    <cellStyle name="20% - Accent3 3" xfId="29208" hidden="1" xr:uid="{00000000-0005-0000-0000-000068120000}"/>
    <cellStyle name="20% - Accent3 3" xfId="29240" hidden="1" xr:uid="{00000000-0005-0000-0000-000069120000}"/>
    <cellStyle name="20% - Accent3 3" xfId="29273" hidden="1" xr:uid="{00000000-0005-0000-0000-00006A120000}"/>
    <cellStyle name="20% - Accent3 3" xfId="29305" hidden="1" xr:uid="{00000000-0005-0000-0000-00006B120000}"/>
    <cellStyle name="20% - Accent3 3" xfId="29338" hidden="1" xr:uid="{00000000-0005-0000-0000-00006C120000}"/>
    <cellStyle name="20% - Accent3 3" xfId="29371" hidden="1" xr:uid="{00000000-0005-0000-0000-00006D120000}"/>
    <cellStyle name="20% - Accent3 3" xfId="29404" hidden="1" xr:uid="{00000000-0005-0000-0000-00006E120000}"/>
    <cellStyle name="20% - Accent3 3" xfId="29437" hidden="1" xr:uid="{00000000-0005-0000-0000-00006F120000}"/>
    <cellStyle name="20% - Accent3 3" xfId="29470" hidden="1" xr:uid="{00000000-0005-0000-0000-000070120000}"/>
    <cellStyle name="20% - Accent3 3" xfId="29503" hidden="1" xr:uid="{00000000-0005-0000-0000-000071120000}"/>
    <cellStyle name="20% - Accent3 3" xfId="29533" hidden="1" xr:uid="{00000000-0005-0000-0000-000072120000}"/>
    <cellStyle name="20% - Accent3 3" xfId="29570" hidden="1" xr:uid="{00000000-0005-0000-0000-000073120000}"/>
    <cellStyle name="20% - Accent3 3" xfId="29603" hidden="1" xr:uid="{00000000-0005-0000-0000-000074120000}"/>
    <cellStyle name="20% - Accent3 3" xfId="29635" hidden="1" xr:uid="{00000000-0005-0000-0000-000075120000}"/>
    <cellStyle name="20% - Accent3 3" xfId="29667" hidden="1" xr:uid="{00000000-0005-0000-0000-000076120000}"/>
    <cellStyle name="20% - Accent3 3" xfId="29700" hidden="1" xr:uid="{00000000-0005-0000-0000-000077120000}"/>
    <cellStyle name="20% - Accent3 3" xfId="29732" hidden="1" xr:uid="{00000000-0005-0000-0000-000078120000}"/>
    <cellStyle name="20% - Accent3 3" xfId="29765" hidden="1" xr:uid="{00000000-0005-0000-0000-000079120000}"/>
    <cellStyle name="20% - Accent3 3" xfId="29797" hidden="1" xr:uid="{00000000-0005-0000-0000-00007A120000}"/>
    <cellStyle name="20% - Accent3 3" xfId="29830" hidden="1" xr:uid="{00000000-0005-0000-0000-00007B120000}"/>
    <cellStyle name="20% - Accent3 3" xfId="29863" hidden="1" xr:uid="{00000000-0005-0000-0000-00007C120000}"/>
    <cellStyle name="20% - Accent3 3" xfId="29896" hidden="1" xr:uid="{00000000-0005-0000-0000-00007D120000}"/>
    <cellStyle name="20% - Accent3 3" xfId="29929" hidden="1" xr:uid="{00000000-0005-0000-0000-00007E120000}"/>
    <cellStyle name="20% - Accent3 3" xfId="29962" hidden="1" xr:uid="{00000000-0005-0000-0000-00007F120000}"/>
    <cellStyle name="20% - Accent3 3" xfId="29995" hidden="1" xr:uid="{00000000-0005-0000-0000-000080120000}"/>
    <cellStyle name="20% - Accent3 3" xfId="30025" hidden="1" xr:uid="{00000000-0005-0000-0000-000081120000}"/>
    <cellStyle name="20% - Accent3 3" xfId="30062" hidden="1" xr:uid="{00000000-0005-0000-0000-000082120000}"/>
    <cellStyle name="20% - Accent3 3" xfId="30095" hidden="1" xr:uid="{00000000-0005-0000-0000-000083120000}"/>
    <cellStyle name="20% - Accent3 3" xfId="30127" hidden="1" xr:uid="{00000000-0005-0000-0000-000084120000}"/>
    <cellStyle name="20% - Accent3 3" xfId="30159" hidden="1" xr:uid="{00000000-0005-0000-0000-000085120000}"/>
    <cellStyle name="20% - Accent3 3" xfId="30192" hidden="1" xr:uid="{00000000-0005-0000-0000-000086120000}"/>
    <cellStyle name="20% - Accent3 3" xfId="30224" hidden="1" xr:uid="{00000000-0005-0000-0000-000087120000}"/>
    <cellStyle name="20% - Accent3 3" xfId="30257" hidden="1" xr:uid="{00000000-0005-0000-0000-000088120000}"/>
    <cellStyle name="20% - Accent3 3" xfId="30289" hidden="1" xr:uid="{00000000-0005-0000-0000-000089120000}"/>
    <cellStyle name="20% - Accent3 3" xfId="30322" hidden="1" xr:uid="{00000000-0005-0000-0000-00008A120000}"/>
    <cellStyle name="20% - Accent3 3" xfId="30355" hidden="1" xr:uid="{00000000-0005-0000-0000-00008B120000}"/>
    <cellStyle name="20% - Accent3 3" xfId="30388" hidden="1" xr:uid="{00000000-0005-0000-0000-00008C120000}"/>
    <cellStyle name="20% - Accent3 3" xfId="30421" hidden="1" xr:uid="{00000000-0005-0000-0000-00008D120000}"/>
    <cellStyle name="20% - Accent3 3" xfId="30454" hidden="1" xr:uid="{00000000-0005-0000-0000-00008E120000}"/>
    <cellStyle name="20% - Accent3 3" xfId="30487" hidden="1" xr:uid="{00000000-0005-0000-0000-00008F120000}"/>
    <cellStyle name="20% - Accent3 3" xfId="30517" hidden="1" xr:uid="{00000000-0005-0000-0000-000090120000}"/>
    <cellStyle name="20% - Accent3 3" xfId="30554" hidden="1" xr:uid="{00000000-0005-0000-0000-000091120000}"/>
    <cellStyle name="20% - Accent3 3" xfId="30587" hidden="1" xr:uid="{00000000-0005-0000-0000-000092120000}"/>
    <cellStyle name="20% - Accent3 3" xfId="30619" hidden="1" xr:uid="{00000000-0005-0000-0000-000093120000}"/>
    <cellStyle name="20% - Accent3 3" xfId="30651" hidden="1" xr:uid="{00000000-0005-0000-0000-000094120000}"/>
    <cellStyle name="20% - Accent3 3" xfId="30684" hidden="1" xr:uid="{00000000-0005-0000-0000-000095120000}"/>
    <cellStyle name="20% - Accent3 3" xfId="30716" hidden="1" xr:uid="{00000000-0005-0000-0000-000096120000}"/>
    <cellStyle name="20% - Accent3 3" xfId="30749" hidden="1" xr:uid="{00000000-0005-0000-0000-000097120000}"/>
    <cellStyle name="20% - Accent3 3" xfId="30781" hidden="1" xr:uid="{00000000-0005-0000-0000-000098120000}"/>
    <cellStyle name="20% - Accent3 3" xfId="30814" hidden="1" xr:uid="{00000000-0005-0000-0000-000099120000}"/>
    <cellStyle name="20% - Accent3 3" xfId="30847" hidden="1" xr:uid="{00000000-0005-0000-0000-00009A120000}"/>
    <cellStyle name="20% - Accent3 3" xfId="30880" hidden="1" xr:uid="{00000000-0005-0000-0000-00009B120000}"/>
    <cellStyle name="20% - Accent3 3" xfId="30913" hidden="1" xr:uid="{00000000-0005-0000-0000-00009C120000}"/>
    <cellStyle name="20% - Accent3 3" xfId="30946" hidden="1" xr:uid="{00000000-0005-0000-0000-00009D120000}"/>
    <cellStyle name="20% - Accent3 3" xfId="30979" hidden="1" xr:uid="{00000000-0005-0000-0000-00009E120000}"/>
    <cellStyle name="20% - Accent3 3" xfId="31009" hidden="1" xr:uid="{00000000-0005-0000-0000-00009F120000}"/>
    <cellStyle name="20% - Accent3 3" xfId="31046" hidden="1" xr:uid="{00000000-0005-0000-0000-0000A0120000}"/>
    <cellStyle name="20% - Accent3 3" xfId="31079" hidden="1" xr:uid="{00000000-0005-0000-0000-0000A1120000}"/>
    <cellStyle name="20% - Accent3 3" xfId="31111" hidden="1" xr:uid="{00000000-0005-0000-0000-0000A2120000}"/>
    <cellStyle name="20% - Accent3 3" xfId="31143" hidden="1" xr:uid="{00000000-0005-0000-0000-0000A3120000}"/>
    <cellStyle name="20% - Accent3 3" xfId="31176" hidden="1" xr:uid="{00000000-0005-0000-0000-0000A4120000}"/>
    <cellStyle name="20% - Accent3 3" xfId="31208" hidden="1" xr:uid="{00000000-0005-0000-0000-0000A5120000}"/>
    <cellStyle name="20% - Accent3 3" xfId="31241" hidden="1" xr:uid="{00000000-0005-0000-0000-0000A6120000}"/>
    <cellStyle name="20% - Accent3 3" xfId="31273" hidden="1" xr:uid="{00000000-0005-0000-0000-0000A7120000}"/>
    <cellStyle name="20% - Accent3 3" xfId="31306" hidden="1" xr:uid="{00000000-0005-0000-0000-0000A8120000}"/>
    <cellStyle name="20% - Accent3 3" xfId="31339" hidden="1" xr:uid="{00000000-0005-0000-0000-0000A9120000}"/>
    <cellStyle name="20% - Accent3 3" xfId="31372" hidden="1" xr:uid="{00000000-0005-0000-0000-0000AA120000}"/>
    <cellStyle name="20% - Accent3 3" xfId="31405" hidden="1" xr:uid="{00000000-0005-0000-0000-0000AB120000}"/>
    <cellStyle name="20% - Accent3 3" xfId="31438" hidden="1" xr:uid="{00000000-0005-0000-0000-0000AC120000}"/>
    <cellStyle name="20% - Accent3 3" xfId="31471" hidden="1" xr:uid="{00000000-0005-0000-0000-0000AD120000}"/>
    <cellStyle name="20% - Accent3 3" xfId="31501" hidden="1" xr:uid="{00000000-0005-0000-0000-0000AE120000}"/>
    <cellStyle name="20% - Accent3 3" xfId="31538" hidden="1" xr:uid="{00000000-0005-0000-0000-0000AF120000}"/>
    <cellStyle name="20% - Accent3 3" xfId="31571" hidden="1" xr:uid="{00000000-0005-0000-0000-0000B0120000}"/>
    <cellStyle name="20% - Accent3 3" xfId="31603" hidden="1" xr:uid="{00000000-0005-0000-0000-0000B1120000}"/>
    <cellStyle name="20% - Accent3 3" xfId="31635" hidden="1" xr:uid="{00000000-0005-0000-0000-0000B2120000}"/>
    <cellStyle name="20% - Accent3 3" xfId="31668" hidden="1" xr:uid="{00000000-0005-0000-0000-0000B3120000}"/>
    <cellStyle name="20% - Accent3 3" xfId="31700" hidden="1" xr:uid="{00000000-0005-0000-0000-0000B4120000}"/>
    <cellStyle name="20% - Accent3 3" xfId="31733" hidden="1" xr:uid="{00000000-0005-0000-0000-0000B5120000}"/>
    <cellStyle name="20% - Accent3 3" xfId="31765" hidden="1" xr:uid="{00000000-0005-0000-0000-0000B6120000}"/>
    <cellStyle name="20% - Accent3 3" xfId="31798" hidden="1" xr:uid="{00000000-0005-0000-0000-0000B7120000}"/>
    <cellStyle name="20% - Accent3 3" xfId="31831" hidden="1" xr:uid="{00000000-0005-0000-0000-0000B8120000}"/>
    <cellStyle name="20% - Accent3 3" xfId="31864" hidden="1" xr:uid="{00000000-0005-0000-0000-0000B9120000}"/>
    <cellStyle name="20% - Accent3 3" xfId="31897" hidden="1" xr:uid="{00000000-0005-0000-0000-0000BA120000}"/>
    <cellStyle name="20% - Accent3 3" xfId="31930" hidden="1" xr:uid="{00000000-0005-0000-0000-0000BB120000}"/>
    <cellStyle name="20% - Accent3 3" xfId="31963" hidden="1" xr:uid="{00000000-0005-0000-0000-0000BC120000}"/>
    <cellStyle name="20% - Accent3 3" xfId="31993" hidden="1" xr:uid="{00000000-0005-0000-0000-0000BD120000}"/>
    <cellStyle name="20% - Accent3 3" xfId="32030" hidden="1" xr:uid="{00000000-0005-0000-0000-0000BE120000}"/>
    <cellStyle name="20% - Accent3 3" xfId="32063" hidden="1" xr:uid="{00000000-0005-0000-0000-0000BF120000}"/>
    <cellStyle name="20% - Accent3 3" xfId="32095" hidden="1" xr:uid="{00000000-0005-0000-0000-0000C0120000}"/>
    <cellStyle name="20% - Accent3 3" xfId="32127" hidden="1" xr:uid="{00000000-0005-0000-0000-0000C1120000}"/>
    <cellStyle name="20% - Accent3 3" xfId="32160" hidden="1" xr:uid="{00000000-0005-0000-0000-0000C2120000}"/>
    <cellStyle name="20% - Accent3 3" xfId="32192" hidden="1" xr:uid="{00000000-0005-0000-0000-0000C3120000}"/>
    <cellStyle name="20% - Accent3 3" xfId="32225" hidden="1" xr:uid="{00000000-0005-0000-0000-0000C4120000}"/>
    <cellStyle name="20% - Accent3 3" xfId="32257" hidden="1" xr:uid="{00000000-0005-0000-0000-0000C5120000}"/>
    <cellStyle name="20% - Accent3 3" xfId="32290" hidden="1" xr:uid="{00000000-0005-0000-0000-0000C6120000}"/>
    <cellStyle name="20% - Accent3 3" xfId="32323" hidden="1" xr:uid="{00000000-0005-0000-0000-0000C7120000}"/>
    <cellStyle name="20% - Accent3 3" xfId="32356" hidden="1" xr:uid="{00000000-0005-0000-0000-0000C8120000}"/>
    <cellStyle name="20% - Accent3 3" xfId="32389" hidden="1" xr:uid="{00000000-0005-0000-0000-0000C9120000}"/>
    <cellStyle name="20% - Accent3 3" xfId="32422" hidden="1" xr:uid="{00000000-0005-0000-0000-0000CA120000}"/>
    <cellStyle name="20% - Accent3 3" xfId="32455" hidden="1" xr:uid="{00000000-0005-0000-0000-0000CB120000}"/>
    <cellStyle name="20% - Accent3 3" xfId="32485" hidden="1" xr:uid="{00000000-0005-0000-0000-0000CC120000}"/>
    <cellStyle name="20% - Accent3 3" xfId="32522" hidden="1" xr:uid="{00000000-0005-0000-0000-0000CD120000}"/>
    <cellStyle name="20% - Accent3 3" xfId="32555" hidden="1" xr:uid="{00000000-0005-0000-0000-0000CE120000}"/>
    <cellStyle name="20% - Accent3 3" xfId="32587" hidden="1" xr:uid="{00000000-0005-0000-0000-0000CF120000}"/>
    <cellStyle name="20% - Accent3 3" xfId="32619" hidden="1" xr:uid="{00000000-0005-0000-0000-0000D0120000}"/>
    <cellStyle name="20% - Accent3 3" xfId="32652" hidden="1" xr:uid="{00000000-0005-0000-0000-0000D1120000}"/>
    <cellStyle name="20% - Accent3 3" xfId="32684" hidden="1" xr:uid="{00000000-0005-0000-0000-0000D2120000}"/>
    <cellStyle name="20% - Accent3 3" xfId="32717" hidden="1" xr:uid="{00000000-0005-0000-0000-0000D3120000}"/>
    <cellStyle name="20% - Accent3 3" xfId="32749" hidden="1" xr:uid="{00000000-0005-0000-0000-0000D4120000}"/>
    <cellStyle name="20% - Accent3 3" xfId="32782" hidden="1" xr:uid="{00000000-0005-0000-0000-0000D5120000}"/>
    <cellStyle name="20% - Accent3 3" xfId="32815" hidden="1" xr:uid="{00000000-0005-0000-0000-0000D6120000}"/>
    <cellStyle name="20% - Accent3 3" xfId="32848" hidden="1" xr:uid="{00000000-0005-0000-0000-0000D7120000}"/>
    <cellStyle name="20% - Accent3 3" xfId="32881" hidden="1" xr:uid="{00000000-0005-0000-0000-0000D8120000}"/>
    <cellStyle name="20% - Accent3 3" xfId="32914" hidden="1" xr:uid="{00000000-0005-0000-0000-0000D9120000}"/>
    <cellStyle name="20% - Accent3 3" xfId="32947" hidden="1" xr:uid="{00000000-0005-0000-0000-0000DA120000}"/>
    <cellStyle name="20% - Accent3 3" xfId="32977" hidden="1" xr:uid="{00000000-0005-0000-0000-0000DB120000}"/>
    <cellStyle name="20% - Accent3 3" xfId="33014" hidden="1" xr:uid="{00000000-0005-0000-0000-0000DC120000}"/>
    <cellStyle name="20% - Accent3 3" xfId="33047" hidden="1" xr:uid="{00000000-0005-0000-0000-0000DD120000}"/>
    <cellStyle name="20% - Accent3 3" xfId="33079" hidden="1" xr:uid="{00000000-0005-0000-0000-0000DE120000}"/>
    <cellStyle name="20% - Accent3 3" xfId="33111" hidden="1" xr:uid="{00000000-0005-0000-0000-0000DF120000}"/>
    <cellStyle name="20% - Accent3 3" xfId="33144" hidden="1" xr:uid="{00000000-0005-0000-0000-0000E0120000}"/>
    <cellStyle name="20% - Accent3 3" xfId="33176" hidden="1" xr:uid="{00000000-0005-0000-0000-0000E1120000}"/>
    <cellStyle name="20% - Accent3 3" xfId="33209" hidden="1" xr:uid="{00000000-0005-0000-0000-0000E2120000}"/>
    <cellStyle name="20% - Accent3 3" xfId="33241" hidden="1" xr:uid="{00000000-0005-0000-0000-0000E3120000}"/>
    <cellStyle name="20% - Accent3 3" xfId="33274" hidden="1" xr:uid="{00000000-0005-0000-0000-0000E4120000}"/>
    <cellStyle name="20% - Accent3 3" xfId="33307" hidden="1" xr:uid="{00000000-0005-0000-0000-0000E5120000}"/>
    <cellStyle name="20% - Accent3 3" xfId="33340" hidden="1" xr:uid="{00000000-0005-0000-0000-0000E6120000}"/>
    <cellStyle name="20% - Accent3 3" xfId="33373" hidden="1" xr:uid="{00000000-0005-0000-0000-0000E7120000}"/>
    <cellStyle name="20% - Accent3 3" xfId="33406" hidden="1" xr:uid="{00000000-0005-0000-0000-0000E8120000}"/>
    <cellStyle name="20% - Accent3 3" xfId="33439" hidden="1" xr:uid="{00000000-0005-0000-0000-0000E9120000}"/>
    <cellStyle name="20% - Accent3 3" xfId="33469" hidden="1" xr:uid="{00000000-0005-0000-0000-0000EA120000}"/>
    <cellStyle name="20% - Accent3 3" xfId="33506" hidden="1" xr:uid="{00000000-0005-0000-0000-0000EB120000}"/>
    <cellStyle name="20% - Accent3 3" xfId="33539" hidden="1" xr:uid="{00000000-0005-0000-0000-0000EC120000}"/>
    <cellStyle name="20% - Accent3 3" xfId="33571" hidden="1" xr:uid="{00000000-0005-0000-0000-0000ED120000}"/>
    <cellStyle name="20% - Accent3 3" xfId="33603" hidden="1" xr:uid="{00000000-0005-0000-0000-0000EE120000}"/>
    <cellStyle name="20% - Accent3 3" xfId="33636" hidden="1" xr:uid="{00000000-0005-0000-0000-0000EF120000}"/>
    <cellStyle name="20% - Accent3 3" xfId="33668" hidden="1" xr:uid="{00000000-0005-0000-0000-0000F0120000}"/>
    <cellStyle name="20% - Accent3 3" xfId="33701" hidden="1" xr:uid="{00000000-0005-0000-0000-0000F1120000}"/>
    <cellStyle name="20% - Accent3 3" xfId="33733" hidden="1" xr:uid="{00000000-0005-0000-0000-0000F2120000}"/>
    <cellStyle name="20% - Accent3 3" xfId="33766" hidden="1" xr:uid="{00000000-0005-0000-0000-0000F3120000}"/>
    <cellStyle name="20% - Accent3 3" xfId="33799" hidden="1" xr:uid="{00000000-0005-0000-0000-0000F4120000}"/>
    <cellStyle name="20% - Accent3 3" xfId="33832" hidden="1" xr:uid="{00000000-0005-0000-0000-0000F5120000}"/>
    <cellStyle name="20% - Accent3 3" xfId="33865" hidden="1" xr:uid="{00000000-0005-0000-0000-0000F6120000}"/>
    <cellStyle name="20% - Accent3 3" xfId="33898" hidden="1" xr:uid="{00000000-0005-0000-0000-0000F7120000}"/>
    <cellStyle name="20% - Accent3 3" xfId="33931" hidden="1" xr:uid="{00000000-0005-0000-0000-0000F8120000}"/>
    <cellStyle name="20% - Accent3 3" xfId="33961" hidden="1" xr:uid="{00000000-0005-0000-0000-0000F9120000}"/>
    <cellStyle name="20% - Accent3 3" xfId="33998" hidden="1" xr:uid="{00000000-0005-0000-0000-0000FA120000}"/>
    <cellStyle name="20% - Accent3 3" xfId="34031" hidden="1" xr:uid="{00000000-0005-0000-0000-0000FB120000}"/>
    <cellStyle name="20% - Accent3 3" xfId="34063" hidden="1" xr:uid="{00000000-0005-0000-0000-0000FC120000}"/>
    <cellStyle name="20% - Accent3 3" xfId="34095" hidden="1" xr:uid="{00000000-0005-0000-0000-0000FD120000}"/>
    <cellStyle name="20% - Accent3 3" xfId="34128" hidden="1" xr:uid="{00000000-0005-0000-0000-0000FE120000}"/>
    <cellStyle name="20% - Accent3 3" xfId="34160" hidden="1" xr:uid="{00000000-0005-0000-0000-0000FF120000}"/>
    <cellStyle name="20% - Accent3 3" xfId="34193" hidden="1" xr:uid="{00000000-0005-0000-0000-000000130000}"/>
    <cellStyle name="20% - Accent3 3" xfId="34225" hidden="1" xr:uid="{00000000-0005-0000-0000-000001130000}"/>
    <cellStyle name="20% - Accent3 3" xfId="34258" hidden="1" xr:uid="{00000000-0005-0000-0000-000002130000}"/>
    <cellStyle name="20% - Accent3 3" xfId="34291" hidden="1" xr:uid="{00000000-0005-0000-0000-000003130000}"/>
    <cellStyle name="20% - Accent3 3" xfId="34324" hidden="1" xr:uid="{00000000-0005-0000-0000-000004130000}"/>
    <cellStyle name="20% - Accent3 3" xfId="34357" hidden="1" xr:uid="{00000000-0005-0000-0000-000005130000}"/>
    <cellStyle name="20% - Accent3 3" xfId="34390" hidden="1" xr:uid="{00000000-0005-0000-0000-000006130000}"/>
    <cellStyle name="20% - Accent3 3" xfId="34423" hidden="1" xr:uid="{00000000-0005-0000-0000-000007130000}"/>
    <cellStyle name="20% - Accent3 3" xfId="34453" hidden="1" xr:uid="{00000000-0005-0000-0000-000008130000}"/>
    <cellStyle name="20% - Accent3 3" xfId="34490" hidden="1" xr:uid="{00000000-0005-0000-0000-000009130000}"/>
    <cellStyle name="20% - Accent3 3" xfId="34523" hidden="1" xr:uid="{00000000-0005-0000-0000-00000A130000}"/>
    <cellStyle name="20% - Accent3 3" xfId="34555" hidden="1" xr:uid="{00000000-0005-0000-0000-00000B130000}"/>
    <cellStyle name="20% - Accent3 3" xfId="34587" hidden="1" xr:uid="{00000000-0005-0000-0000-00000C130000}"/>
    <cellStyle name="20% - Accent3 3" xfId="34620" hidden="1" xr:uid="{00000000-0005-0000-0000-00000D130000}"/>
    <cellStyle name="20% - Accent3 3" xfId="34652" hidden="1" xr:uid="{00000000-0005-0000-0000-00000E130000}"/>
    <cellStyle name="20% - Accent3 3" xfId="34685" hidden="1" xr:uid="{00000000-0005-0000-0000-00000F130000}"/>
    <cellStyle name="20% - Accent3 3" xfId="34717" hidden="1" xr:uid="{00000000-0005-0000-0000-000010130000}"/>
    <cellStyle name="20% - Accent3 3" xfId="34750" hidden="1" xr:uid="{00000000-0005-0000-0000-000011130000}"/>
    <cellStyle name="20% - Accent3 3" xfId="34783" hidden="1" xr:uid="{00000000-0005-0000-0000-000012130000}"/>
    <cellStyle name="20% - Accent3 3" xfId="34816" hidden="1" xr:uid="{00000000-0005-0000-0000-000013130000}"/>
    <cellStyle name="20% - Accent3 3" xfId="34849" hidden="1" xr:uid="{00000000-0005-0000-0000-000014130000}"/>
    <cellStyle name="20% - Accent3 3" xfId="34882" hidden="1" xr:uid="{00000000-0005-0000-0000-000015130000}"/>
    <cellStyle name="20% - Accent3 3" xfId="34915" hidden="1" xr:uid="{00000000-0005-0000-0000-000016130000}"/>
    <cellStyle name="20% - Accent3 3" xfId="34945" hidden="1" xr:uid="{00000000-0005-0000-0000-000017130000}"/>
    <cellStyle name="20% - Accent3 3" xfId="34982" hidden="1" xr:uid="{00000000-0005-0000-0000-000018130000}"/>
    <cellStyle name="20% - Accent3 3" xfId="35015" hidden="1" xr:uid="{00000000-0005-0000-0000-000019130000}"/>
    <cellStyle name="20% - Accent3 3" xfId="35047" hidden="1" xr:uid="{00000000-0005-0000-0000-00001A130000}"/>
    <cellStyle name="20% - Accent3 3" xfId="35079" hidden="1" xr:uid="{00000000-0005-0000-0000-00001B130000}"/>
    <cellStyle name="20% - Accent3 3" xfId="35112" hidden="1" xr:uid="{00000000-0005-0000-0000-00001C130000}"/>
    <cellStyle name="20% - Accent3 3" xfId="35144" hidden="1" xr:uid="{00000000-0005-0000-0000-00001D130000}"/>
    <cellStyle name="20% - Accent3 3" xfId="35177" hidden="1" xr:uid="{00000000-0005-0000-0000-00001E130000}"/>
    <cellStyle name="20% - Accent3 3" xfId="35209" hidden="1" xr:uid="{00000000-0005-0000-0000-00001F130000}"/>
    <cellStyle name="20% - Accent3 3" xfId="35242" hidden="1" xr:uid="{00000000-0005-0000-0000-000020130000}"/>
    <cellStyle name="20% - Accent3 3" xfId="35275" hidden="1" xr:uid="{00000000-0005-0000-0000-000021130000}"/>
    <cellStyle name="20% - Accent3 3" xfId="35308" hidden="1" xr:uid="{00000000-0005-0000-0000-000022130000}"/>
    <cellStyle name="20% - Accent3 3" xfId="35341" hidden="1" xr:uid="{00000000-0005-0000-0000-000023130000}"/>
    <cellStyle name="20% - Accent3 3" xfId="35374" hidden="1" xr:uid="{00000000-0005-0000-0000-000024130000}"/>
    <cellStyle name="20% - Accent3 3" xfId="35407" hidden="1" xr:uid="{00000000-0005-0000-0000-000025130000}"/>
    <cellStyle name="20% - Accent3 3" xfId="35438" hidden="1" xr:uid="{00000000-0005-0000-0000-000026130000}"/>
    <cellStyle name="20% - Accent3 3" xfId="35475" hidden="1" xr:uid="{00000000-0005-0000-0000-000027130000}"/>
    <cellStyle name="20% - Accent3 3" xfId="35508" hidden="1" xr:uid="{00000000-0005-0000-0000-000028130000}"/>
    <cellStyle name="20% - Accent3 3" xfId="35540" hidden="1" xr:uid="{00000000-0005-0000-0000-000029130000}"/>
    <cellStyle name="20% - Accent3 3" xfId="35572" hidden="1" xr:uid="{00000000-0005-0000-0000-00002A130000}"/>
    <cellStyle name="20% - Accent3 3" xfId="35605" hidden="1" xr:uid="{00000000-0005-0000-0000-00002B130000}"/>
    <cellStyle name="20% - Accent3 3" xfId="35637" hidden="1" xr:uid="{00000000-0005-0000-0000-00002C130000}"/>
    <cellStyle name="20% - Accent3 3" xfId="35670" hidden="1" xr:uid="{00000000-0005-0000-0000-00002D130000}"/>
    <cellStyle name="20% - Accent3 3" xfId="35702" hidden="1" xr:uid="{00000000-0005-0000-0000-00002E130000}"/>
    <cellStyle name="20% - Accent3 3" xfId="35735" hidden="1" xr:uid="{00000000-0005-0000-0000-00002F130000}"/>
    <cellStyle name="20% - Accent3 3" xfId="35768" hidden="1" xr:uid="{00000000-0005-0000-0000-000030130000}"/>
    <cellStyle name="20% - Accent3 3" xfId="35801" hidden="1" xr:uid="{00000000-0005-0000-0000-000031130000}"/>
    <cellStyle name="20% - Accent3 3" xfId="35834" hidden="1" xr:uid="{00000000-0005-0000-0000-000032130000}"/>
    <cellStyle name="20% - Accent3 3" xfId="35867" hidden="1" xr:uid="{00000000-0005-0000-0000-000033130000}"/>
    <cellStyle name="20% - Accent3 3" xfId="35900" hidden="1" xr:uid="{00000000-0005-0000-0000-000034130000}"/>
    <cellStyle name="20% - Accent3 3" xfId="35969" hidden="1" xr:uid="{00000000-0005-0000-0000-000035130000}"/>
    <cellStyle name="20% - Accent3 3" xfId="36006" hidden="1" xr:uid="{00000000-0005-0000-0000-000036130000}"/>
    <cellStyle name="20% - Accent3 3" xfId="36039" hidden="1" xr:uid="{00000000-0005-0000-0000-000037130000}"/>
    <cellStyle name="20% - Accent3 3" xfId="36071" hidden="1" xr:uid="{00000000-0005-0000-0000-000038130000}"/>
    <cellStyle name="20% - Accent3 3" xfId="36103" hidden="1" xr:uid="{00000000-0005-0000-0000-000039130000}"/>
    <cellStyle name="20% - Accent3 3" xfId="36136" hidden="1" xr:uid="{00000000-0005-0000-0000-00003A130000}"/>
    <cellStyle name="20% - Accent3 3" xfId="36168" hidden="1" xr:uid="{00000000-0005-0000-0000-00003B130000}"/>
    <cellStyle name="20% - Accent3 3" xfId="36201" hidden="1" xr:uid="{00000000-0005-0000-0000-00003C130000}"/>
    <cellStyle name="20% - Accent3 3" xfId="36233" hidden="1" xr:uid="{00000000-0005-0000-0000-00003D130000}"/>
    <cellStyle name="20% - Accent3 3" xfId="36266" hidden="1" xr:uid="{00000000-0005-0000-0000-00003E130000}"/>
    <cellStyle name="20% - Accent3 3" xfId="36299" hidden="1" xr:uid="{00000000-0005-0000-0000-00003F130000}"/>
    <cellStyle name="20% - Accent3 3" xfId="36332" hidden="1" xr:uid="{00000000-0005-0000-0000-000040130000}"/>
    <cellStyle name="20% - Accent3 3" xfId="36365" hidden="1" xr:uid="{00000000-0005-0000-0000-000041130000}"/>
    <cellStyle name="20% - Accent3 3" xfId="36398" hidden="1" xr:uid="{00000000-0005-0000-0000-000042130000}"/>
    <cellStyle name="20% - Accent3 3" xfId="36431" hidden="1" xr:uid="{00000000-0005-0000-0000-000043130000}"/>
    <cellStyle name="20% - Accent3 3" xfId="36461" hidden="1" xr:uid="{00000000-0005-0000-0000-000044130000}"/>
    <cellStyle name="20% - Accent3 3" xfId="36498" hidden="1" xr:uid="{00000000-0005-0000-0000-000045130000}"/>
    <cellStyle name="20% - Accent3 3" xfId="36531" hidden="1" xr:uid="{00000000-0005-0000-0000-000046130000}"/>
    <cellStyle name="20% - Accent3 3" xfId="36563" hidden="1" xr:uid="{00000000-0005-0000-0000-000047130000}"/>
    <cellStyle name="20% - Accent3 3" xfId="36595" hidden="1" xr:uid="{00000000-0005-0000-0000-000048130000}"/>
    <cellStyle name="20% - Accent3 3" xfId="36628" hidden="1" xr:uid="{00000000-0005-0000-0000-000049130000}"/>
    <cellStyle name="20% - Accent3 3" xfId="36660" hidden="1" xr:uid="{00000000-0005-0000-0000-00004A130000}"/>
    <cellStyle name="20% - Accent3 3" xfId="36693" hidden="1" xr:uid="{00000000-0005-0000-0000-00004B130000}"/>
    <cellStyle name="20% - Accent3 3" xfId="36725" hidden="1" xr:uid="{00000000-0005-0000-0000-00004C130000}"/>
    <cellStyle name="20% - Accent3 3" xfId="36758" hidden="1" xr:uid="{00000000-0005-0000-0000-00004D130000}"/>
    <cellStyle name="20% - Accent3 3" xfId="36791" hidden="1" xr:uid="{00000000-0005-0000-0000-00004E130000}"/>
    <cellStyle name="20% - Accent3 3" xfId="36824" hidden="1" xr:uid="{00000000-0005-0000-0000-00004F130000}"/>
    <cellStyle name="20% - Accent3 3" xfId="36857" hidden="1" xr:uid="{00000000-0005-0000-0000-000050130000}"/>
    <cellStyle name="20% - Accent3 3" xfId="36890" hidden="1" xr:uid="{00000000-0005-0000-0000-000051130000}"/>
    <cellStyle name="20% - Accent3 3" xfId="36923" hidden="1" xr:uid="{00000000-0005-0000-0000-000052130000}"/>
    <cellStyle name="20% - Accent3 3" xfId="36953" hidden="1" xr:uid="{00000000-0005-0000-0000-000053130000}"/>
    <cellStyle name="20% - Accent3 3" xfId="36990" hidden="1" xr:uid="{00000000-0005-0000-0000-000054130000}"/>
    <cellStyle name="20% - Accent3 3" xfId="37023" hidden="1" xr:uid="{00000000-0005-0000-0000-000055130000}"/>
    <cellStyle name="20% - Accent3 3" xfId="37055" hidden="1" xr:uid="{00000000-0005-0000-0000-000056130000}"/>
    <cellStyle name="20% - Accent3 3" xfId="37087" hidden="1" xr:uid="{00000000-0005-0000-0000-000057130000}"/>
    <cellStyle name="20% - Accent3 3" xfId="37120" hidden="1" xr:uid="{00000000-0005-0000-0000-000058130000}"/>
    <cellStyle name="20% - Accent3 3" xfId="37152" hidden="1" xr:uid="{00000000-0005-0000-0000-000059130000}"/>
    <cellStyle name="20% - Accent3 3" xfId="37185" hidden="1" xr:uid="{00000000-0005-0000-0000-00005A130000}"/>
    <cellStyle name="20% - Accent3 3" xfId="37217" hidden="1" xr:uid="{00000000-0005-0000-0000-00005B130000}"/>
    <cellStyle name="20% - Accent3 3" xfId="37250" hidden="1" xr:uid="{00000000-0005-0000-0000-00005C130000}"/>
    <cellStyle name="20% - Accent3 3" xfId="37283" hidden="1" xr:uid="{00000000-0005-0000-0000-00005D130000}"/>
    <cellStyle name="20% - Accent3 3" xfId="37316" hidden="1" xr:uid="{00000000-0005-0000-0000-00005E130000}"/>
    <cellStyle name="20% - Accent3 3" xfId="37349" hidden="1" xr:uid="{00000000-0005-0000-0000-00005F130000}"/>
    <cellStyle name="20% - Accent3 3" xfId="37382" hidden="1" xr:uid="{00000000-0005-0000-0000-000060130000}"/>
    <cellStyle name="20% - Accent3 3" xfId="37415" hidden="1" xr:uid="{00000000-0005-0000-0000-000061130000}"/>
    <cellStyle name="20% - Accent3 3" xfId="37445" hidden="1" xr:uid="{00000000-0005-0000-0000-000062130000}"/>
    <cellStyle name="20% - Accent3 3" xfId="37482" hidden="1" xr:uid="{00000000-0005-0000-0000-000063130000}"/>
    <cellStyle name="20% - Accent3 3" xfId="37515" hidden="1" xr:uid="{00000000-0005-0000-0000-000064130000}"/>
    <cellStyle name="20% - Accent3 3" xfId="37547" hidden="1" xr:uid="{00000000-0005-0000-0000-000065130000}"/>
    <cellStyle name="20% - Accent3 3" xfId="37579" hidden="1" xr:uid="{00000000-0005-0000-0000-000066130000}"/>
    <cellStyle name="20% - Accent3 3" xfId="37612" hidden="1" xr:uid="{00000000-0005-0000-0000-000067130000}"/>
    <cellStyle name="20% - Accent3 3" xfId="37644" hidden="1" xr:uid="{00000000-0005-0000-0000-000068130000}"/>
    <cellStyle name="20% - Accent3 3" xfId="37677" hidden="1" xr:uid="{00000000-0005-0000-0000-000069130000}"/>
    <cellStyle name="20% - Accent3 3" xfId="37709" hidden="1" xr:uid="{00000000-0005-0000-0000-00006A130000}"/>
    <cellStyle name="20% - Accent3 3" xfId="37742" hidden="1" xr:uid="{00000000-0005-0000-0000-00006B130000}"/>
    <cellStyle name="20% - Accent3 3" xfId="37775" hidden="1" xr:uid="{00000000-0005-0000-0000-00006C130000}"/>
    <cellStyle name="20% - Accent3 3" xfId="37808" hidden="1" xr:uid="{00000000-0005-0000-0000-00006D130000}"/>
    <cellStyle name="20% - Accent3 3" xfId="37841" hidden="1" xr:uid="{00000000-0005-0000-0000-00006E130000}"/>
    <cellStyle name="20% - Accent3 3" xfId="37874" hidden="1" xr:uid="{00000000-0005-0000-0000-00006F130000}"/>
    <cellStyle name="20% - Accent3 3" xfId="37907" hidden="1" xr:uid="{00000000-0005-0000-0000-000070130000}"/>
    <cellStyle name="20% - Accent3 3" xfId="37937" hidden="1" xr:uid="{00000000-0005-0000-0000-000071130000}"/>
    <cellStyle name="20% - Accent3 3" xfId="37974" hidden="1" xr:uid="{00000000-0005-0000-0000-000072130000}"/>
    <cellStyle name="20% - Accent3 3" xfId="38007" hidden="1" xr:uid="{00000000-0005-0000-0000-000073130000}"/>
    <cellStyle name="20% - Accent3 3" xfId="38039" hidden="1" xr:uid="{00000000-0005-0000-0000-000074130000}"/>
    <cellStyle name="20% - Accent3 3" xfId="38071" hidden="1" xr:uid="{00000000-0005-0000-0000-000075130000}"/>
    <cellStyle name="20% - Accent3 3" xfId="38104" hidden="1" xr:uid="{00000000-0005-0000-0000-000076130000}"/>
    <cellStyle name="20% - Accent3 3" xfId="38136" hidden="1" xr:uid="{00000000-0005-0000-0000-000077130000}"/>
    <cellStyle name="20% - Accent3 3" xfId="38169" hidden="1" xr:uid="{00000000-0005-0000-0000-000078130000}"/>
    <cellStyle name="20% - Accent3 3" xfId="38201" hidden="1" xr:uid="{00000000-0005-0000-0000-000079130000}"/>
    <cellStyle name="20% - Accent3 3" xfId="38234" hidden="1" xr:uid="{00000000-0005-0000-0000-00007A130000}"/>
    <cellStyle name="20% - Accent3 3" xfId="38267" hidden="1" xr:uid="{00000000-0005-0000-0000-00007B130000}"/>
    <cellStyle name="20% - Accent3 3" xfId="38300" hidden="1" xr:uid="{00000000-0005-0000-0000-00007C130000}"/>
    <cellStyle name="20% - Accent3 3" xfId="38333" hidden="1" xr:uid="{00000000-0005-0000-0000-00007D130000}"/>
    <cellStyle name="20% - Accent3 3" xfId="38366" hidden="1" xr:uid="{00000000-0005-0000-0000-00007E130000}"/>
    <cellStyle name="20% - Accent3 3" xfId="38399" hidden="1" xr:uid="{00000000-0005-0000-0000-00007F130000}"/>
    <cellStyle name="20% - Accent3 3" xfId="38429" hidden="1" xr:uid="{00000000-0005-0000-0000-000080130000}"/>
    <cellStyle name="20% - Accent3 3" xfId="38466" hidden="1" xr:uid="{00000000-0005-0000-0000-000081130000}"/>
    <cellStyle name="20% - Accent3 3" xfId="38499" hidden="1" xr:uid="{00000000-0005-0000-0000-000082130000}"/>
    <cellStyle name="20% - Accent3 3" xfId="38531" hidden="1" xr:uid="{00000000-0005-0000-0000-000083130000}"/>
    <cellStyle name="20% - Accent3 3" xfId="38563" hidden="1" xr:uid="{00000000-0005-0000-0000-000084130000}"/>
    <cellStyle name="20% - Accent3 3" xfId="38596" hidden="1" xr:uid="{00000000-0005-0000-0000-000085130000}"/>
    <cellStyle name="20% - Accent3 3" xfId="38628" hidden="1" xr:uid="{00000000-0005-0000-0000-000086130000}"/>
    <cellStyle name="20% - Accent3 3" xfId="38661" hidden="1" xr:uid="{00000000-0005-0000-0000-000087130000}"/>
    <cellStyle name="20% - Accent3 3" xfId="38693" hidden="1" xr:uid="{00000000-0005-0000-0000-000088130000}"/>
    <cellStyle name="20% - Accent3 3" xfId="38726" hidden="1" xr:uid="{00000000-0005-0000-0000-000089130000}"/>
    <cellStyle name="20% - Accent3 3" xfId="38759" hidden="1" xr:uid="{00000000-0005-0000-0000-00008A130000}"/>
    <cellStyle name="20% - Accent3 3" xfId="38792" hidden="1" xr:uid="{00000000-0005-0000-0000-00008B130000}"/>
    <cellStyle name="20% - Accent3 3" xfId="38825" hidden="1" xr:uid="{00000000-0005-0000-0000-00008C130000}"/>
    <cellStyle name="20% - Accent3 3" xfId="38858" hidden="1" xr:uid="{00000000-0005-0000-0000-00008D130000}"/>
    <cellStyle name="20% - Accent3 3" xfId="38891" hidden="1" xr:uid="{00000000-0005-0000-0000-00008E130000}"/>
    <cellStyle name="20% - Accent3 3" xfId="38921" hidden="1" xr:uid="{00000000-0005-0000-0000-00008F130000}"/>
    <cellStyle name="20% - Accent3 3" xfId="38958" hidden="1" xr:uid="{00000000-0005-0000-0000-000090130000}"/>
    <cellStyle name="20% - Accent3 3" xfId="38991" hidden="1" xr:uid="{00000000-0005-0000-0000-000091130000}"/>
    <cellStyle name="20% - Accent3 3" xfId="39023" hidden="1" xr:uid="{00000000-0005-0000-0000-000092130000}"/>
    <cellStyle name="20% - Accent3 3" xfId="39055" hidden="1" xr:uid="{00000000-0005-0000-0000-000093130000}"/>
    <cellStyle name="20% - Accent3 3" xfId="39088" hidden="1" xr:uid="{00000000-0005-0000-0000-000094130000}"/>
    <cellStyle name="20% - Accent3 3" xfId="39120" hidden="1" xr:uid="{00000000-0005-0000-0000-000095130000}"/>
    <cellStyle name="20% - Accent3 3" xfId="39153" hidden="1" xr:uid="{00000000-0005-0000-0000-000096130000}"/>
    <cellStyle name="20% - Accent3 3" xfId="39185" hidden="1" xr:uid="{00000000-0005-0000-0000-000097130000}"/>
    <cellStyle name="20% - Accent3 3" xfId="39218" hidden="1" xr:uid="{00000000-0005-0000-0000-000098130000}"/>
    <cellStyle name="20% - Accent3 3" xfId="39251" hidden="1" xr:uid="{00000000-0005-0000-0000-000099130000}"/>
    <cellStyle name="20% - Accent3 3" xfId="39284" hidden="1" xr:uid="{00000000-0005-0000-0000-00009A130000}"/>
    <cellStyle name="20% - Accent3 3" xfId="39317" hidden="1" xr:uid="{00000000-0005-0000-0000-00009B130000}"/>
    <cellStyle name="20% - Accent3 3" xfId="39350" hidden="1" xr:uid="{00000000-0005-0000-0000-00009C130000}"/>
    <cellStyle name="20% - Accent3 3" xfId="39383" hidden="1" xr:uid="{00000000-0005-0000-0000-00009D130000}"/>
    <cellStyle name="20% - Accent3 3" xfId="39413" hidden="1" xr:uid="{00000000-0005-0000-0000-00009E130000}"/>
    <cellStyle name="20% - Accent3 3" xfId="39450" hidden="1" xr:uid="{00000000-0005-0000-0000-00009F130000}"/>
    <cellStyle name="20% - Accent3 3" xfId="39483" hidden="1" xr:uid="{00000000-0005-0000-0000-0000A0130000}"/>
    <cellStyle name="20% - Accent3 3" xfId="39515" hidden="1" xr:uid="{00000000-0005-0000-0000-0000A1130000}"/>
    <cellStyle name="20% - Accent3 3" xfId="39547" hidden="1" xr:uid="{00000000-0005-0000-0000-0000A2130000}"/>
    <cellStyle name="20% - Accent3 3" xfId="39580" hidden="1" xr:uid="{00000000-0005-0000-0000-0000A3130000}"/>
    <cellStyle name="20% - Accent3 3" xfId="39612" hidden="1" xr:uid="{00000000-0005-0000-0000-0000A4130000}"/>
    <cellStyle name="20% - Accent3 3" xfId="39645" hidden="1" xr:uid="{00000000-0005-0000-0000-0000A5130000}"/>
    <cellStyle name="20% - Accent3 3" xfId="39677" hidden="1" xr:uid="{00000000-0005-0000-0000-0000A6130000}"/>
    <cellStyle name="20% - Accent3 3" xfId="39710" hidden="1" xr:uid="{00000000-0005-0000-0000-0000A7130000}"/>
    <cellStyle name="20% - Accent3 3" xfId="39743" hidden="1" xr:uid="{00000000-0005-0000-0000-0000A8130000}"/>
    <cellStyle name="20% - Accent3 3" xfId="39776" hidden="1" xr:uid="{00000000-0005-0000-0000-0000A9130000}"/>
    <cellStyle name="20% - Accent3 3" xfId="39809" hidden="1" xr:uid="{00000000-0005-0000-0000-0000AA130000}"/>
    <cellStyle name="20% - Accent3 3" xfId="39842" hidden="1" xr:uid="{00000000-0005-0000-0000-0000AB130000}"/>
    <cellStyle name="20% - Accent3 3" xfId="39875" hidden="1" xr:uid="{00000000-0005-0000-0000-0000AC130000}"/>
    <cellStyle name="20% - Accent3 3" xfId="39905" hidden="1" xr:uid="{00000000-0005-0000-0000-0000AD130000}"/>
    <cellStyle name="20% - Accent3 3" xfId="39942" hidden="1" xr:uid="{00000000-0005-0000-0000-0000AE130000}"/>
    <cellStyle name="20% - Accent3 3" xfId="39975" hidden="1" xr:uid="{00000000-0005-0000-0000-0000AF130000}"/>
    <cellStyle name="20% - Accent3 3" xfId="40007" hidden="1" xr:uid="{00000000-0005-0000-0000-0000B0130000}"/>
    <cellStyle name="20% - Accent3 3" xfId="40039" hidden="1" xr:uid="{00000000-0005-0000-0000-0000B1130000}"/>
    <cellStyle name="20% - Accent3 3" xfId="40072" hidden="1" xr:uid="{00000000-0005-0000-0000-0000B2130000}"/>
    <cellStyle name="20% - Accent3 3" xfId="40104" hidden="1" xr:uid="{00000000-0005-0000-0000-0000B3130000}"/>
    <cellStyle name="20% - Accent3 3" xfId="40137" hidden="1" xr:uid="{00000000-0005-0000-0000-0000B4130000}"/>
    <cellStyle name="20% - Accent3 3" xfId="40169" hidden="1" xr:uid="{00000000-0005-0000-0000-0000B5130000}"/>
    <cellStyle name="20% - Accent3 3" xfId="40202" hidden="1" xr:uid="{00000000-0005-0000-0000-0000B6130000}"/>
    <cellStyle name="20% - Accent3 3" xfId="40235" hidden="1" xr:uid="{00000000-0005-0000-0000-0000B7130000}"/>
    <cellStyle name="20% - Accent3 3" xfId="40268" hidden="1" xr:uid="{00000000-0005-0000-0000-0000B8130000}"/>
    <cellStyle name="20% - Accent3 3" xfId="40301" hidden="1" xr:uid="{00000000-0005-0000-0000-0000B9130000}"/>
    <cellStyle name="20% - Accent3 3" xfId="40334" hidden="1" xr:uid="{00000000-0005-0000-0000-0000BA130000}"/>
    <cellStyle name="20% - Accent3 3" xfId="40367" hidden="1" xr:uid="{00000000-0005-0000-0000-0000BB130000}"/>
    <cellStyle name="20% - Accent3 3" xfId="40397" hidden="1" xr:uid="{00000000-0005-0000-0000-0000BC130000}"/>
    <cellStyle name="20% - Accent3 3" xfId="40434" hidden="1" xr:uid="{00000000-0005-0000-0000-0000BD130000}"/>
    <cellStyle name="20% - Accent3 3" xfId="40467" hidden="1" xr:uid="{00000000-0005-0000-0000-0000BE130000}"/>
    <cellStyle name="20% - Accent3 3" xfId="40499" hidden="1" xr:uid="{00000000-0005-0000-0000-0000BF130000}"/>
    <cellStyle name="20% - Accent3 3" xfId="40531" hidden="1" xr:uid="{00000000-0005-0000-0000-0000C0130000}"/>
    <cellStyle name="20% - Accent3 3" xfId="40564" hidden="1" xr:uid="{00000000-0005-0000-0000-0000C1130000}"/>
    <cellStyle name="20% - Accent3 3" xfId="40596" hidden="1" xr:uid="{00000000-0005-0000-0000-0000C2130000}"/>
    <cellStyle name="20% - Accent3 3" xfId="40629" hidden="1" xr:uid="{00000000-0005-0000-0000-0000C3130000}"/>
    <cellStyle name="20% - Accent3 3" xfId="40661" hidden="1" xr:uid="{00000000-0005-0000-0000-0000C4130000}"/>
    <cellStyle name="20% - Accent3 3" xfId="40694" hidden="1" xr:uid="{00000000-0005-0000-0000-0000C5130000}"/>
    <cellStyle name="20% - Accent3 3" xfId="40727" hidden="1" xr:uid="{00000000-0005-0000-0000-0000C6130000}"/>
    <cellStyle name="20% - Accent3 3" xfId="40760" hidden="1" xr:uid="{00000000-0005-0000-0000-0000C7130000}"/>
    <cellStyle name="20% - Accent3 3" xfId="40793" hidden="1" xr:uid="{00000000-0005-0000-0000-0000C8130000}"/>
    <cellStyle name="20% - Accent3 3" xfId="40826" hidden="1" xr:uid="{00000000-0005-0000-0000-0000C9130000}"/>
    <cellStyle name="20% - Accent3 3" xfId="40859" hidden="1" xr:uid="{00000000-0005-0000-0000-0000CA130000}"/>
    <cellStyle name="20% - Accent3 3" xfId="40889" hidden="1" xr:uid="{00000000-0005-0000-0000-0000CB130000}"/>
    <cellStyle name="20% - Accent3 3" xfId="40926" hidden="1" xr:uid="{00000000-0005-0000-0000-0000CC130000}"/>
    <cellStyle name="20% - Accent3 3" xfId="40959" hidden="1" xr:uid="{00000000-0005-0000-0000-0000CD130000}"/>
    <cellStyle name="20% - Accent3 3" xfId="40991" hidden="1" xr:uid="{00000000-0005-0000-0000-0000CE130000}"/>
    <cellStyle name="20% - Accent3 3" xfId="41023" hidden="1" xr:uid="{00000000-0005-0000-0000-0000CF130000}"/>
    <cellStyle name="20% - Accent3 3" xfId="41056" hidden="1" xr:uid="{00000000-0005-0000-0000-0000D0130000}"/>
    <cellStyle name="20% - Accent3 3" xfId="41088" hidden="1" xr:uid="{00000000-0005-0000-0000-0000D1130000}"/>
    <cellStyle name="20% - Accent3 3" xfId="41121" hidden="1" xr:uid="{00000000-0005-0000-0000-0000D2130000}"/>
    <cellStyle name="20% - Accent3 3" xfId="41153" hidden="1" xr:uid="{00000000-0005-0000-0000-0000D3130000}"/>
    <cellStyle name="20% - Accent3 3" xfId="41186" hidden="1" xr:uid="{00000000-0005-0000-0000-0000D4130000}"/>
    <cellStyle name="20% - Accent3 3" xfId="41219" hidden="1" xr:uid="{00000000-0005-0000-0000-0000D5130000}"/>
    <cellStyle name="20% - Accent3 3" xfId="41252" hidden="1" xr:uid="{00000000-0005-0000-0000-0000D6130000}"/>
    <cellStyle name="20% - Accent3 3" xfId="41285" hidden="1" xr:uid="{00000000-0005-0000-0000-0000D7130000}"/>
    <cellStyle name="20% - Accent3 3" xfId="41318" hidden="1" xr:uid="{00000000-0005-0000-0000-0000D8130000}"/>
    <cellStyle name="20% - Accent3 3" xfId="41351" hidden="1" xr:uid="{00000000-0005-0000-0000-0000D9130000}"/>
    <cellStyle name="20% - Accent3 3" xfId="41381" hidden="1" xr:uid="{00000000-0005-0000-0000-0000DA130000}"/>
    <cellStyle name="20% - Accent3 3" xfId="41418" hidden="1" xr:uid="{00000000-0005-0000-0000-0000DB130000}"/>
    <cellStyle name="20% - Accent3 3" xfId="41451" hidden="1" xr:uid="{00000000-0005-0000-0000-0000DC130000}"/>
    <cellStyle name="20% - Accent3 3" xfId="41483" hidden="1" xr:uid="{00000000-0005-0000-0000-0000DD130000}"/>
    <cellStyle name="20% - Accent3 3" xfId="41515" hidden="1" xr:uid="{00000000-0005-0000-0000-0000DE130000}"/>
    <cellStyle name="20% - Accent3 3" xfId="41548" hidden="1" xr:uid="{00000000-0005-0000-0000-0000DF130000}"/>
    <cellStyle name="20% - Accent3 3" xfId="41580" hidden="1" xr:uid="{00000000-0005-0000-0000-0000E0130000}"/>
    <cellStyle name="20% - Accent3 3" xfId="41613" hidden="1" xr:uid="{00000000-0005-0000-0000-0000E1130000}"/>
    <cellStyle name="20% - Accent3 3" xfId="41645" hidden="1" xr:uid="{00000000-0005-0000-0000-0000E2130000}"/>
    <cellStyle name="20% - Accent3 3" xfId="41678" hidden="1" xr:uid="{00000000-0005-0000-0000-0000E3130000}"/>
    <cellStyle name="20% - Accent3 3" xfId="41711" hidden="1" xr:uid="{00000000-0005-0000-0000-0000E4130000}"/>
    <cellStyle name="20% - Accent3 3" xfId="41744" hidden="1" xr:uid="{00000000-0005-0000-0000-0000E5130000}"/>
    <cellStyle name="20% - Accent3 3" xfId="41777" hidden="1" xr:uid="{00000000-0005-0000-0000-0000E6130000}"/>
    <cellStyle name="20% - Accent3 3" xfId="41810" hidden="1" xr:uid="{00000000-0005-0000-0000-0000E7130000}"/>
    <cellStyle name="20% - Accent3 3" xfId="41843" hidden="1" xr:uid="{00000000-0005-0000-0000-0000E8130000}"/>
    <cellStyle name="20% - Accent3 3" xfId="41873" hidden="1" xr:uid="{00000000-0005-0000-0000-0000E9130000}"/>
    <cellStyle name="20% - Accent3 3" xfId="41910" hidden="1" xr:uid="{00000000-0005-0000-0000-0000EA130000}"/>
    <cellStyle name="20% - Accent3 3" xfId="41943" hidden="1" xr:uid="{00000000-0005-0000-0000-0000EB130000}"/>
    <cellStyle name="20% - Accent3 3" xfId="41975" hidden="1" xr:uid="{00000000-0005-0000-0000-0000EC130000}"/>
    <cellStyle name="20% - Accent3 3" xfId="42007" hidden="1" xr:uid="{00000000-0005-0000-0000-0000ED130000}"/>
    <cellStyle name="20% - Accent3 3" xfId="42040" hidden="1" xr:uid="{00000000-0005-0000-0000-0000EE130000}"/>
    <cellStyle name="20% - Accent3 3" xfId="42072" hidden="1" xr:uid="{00000000-0005-0000-0000-0000EF130000}"/>
    <cellStyle name="20% - Accent3 3" xfId="42105" hidden="1" xr:uid="{00000000-0005-0000-0000-0000F0130000}"/>
    <cellStyle name="20% - Accent3 3" xfId="42137" hidden="1" xr:uid="{00000000-0005-0000-0000-0000F1130000}"/>
    <cellStyle name="20% - Accent3 3" xfId="42170" hidden="1" xr:uid="{00000000-0005-0000-0000-0000F2130000}"/>
    <cellStyle name="20% - Accent3 3" xfId="42203" hidden="1" xr:uid="{00000000-0005-0000-0000-0000F3130000}"/>
    <cellStyle name="20% - Accent3 3" xfId="42236" hidden="1" xr:uid="{00000000-0005-0000-0000-0000F4130000}"/>
    <cellStyle name="20% - Accent3 3" xfId="42269" hidden="1" xr:uid="{00000000-0005-0000-0000-0000F5130000}"/>
    <cellStyle name="20% - Accent3 3" xfId="42302" hidden="1" xr:uid="{00000000-0005-0000-0000-0000F6130000}"/>
    <cellStyle name="20% - Accent3 3" xfId="42335" hidden="1" xr:uid="{00000000-0005-0000-0000-0000F7130000}"/>
    <cellStyle name="20% - Accent3 3" xfId="42366" hidden="1" xr:uid="{00000000-0005-0000-0000-0000F8130000}"/>
    <cellStyle name="20% - Accent3 3" xfId="42403" hidden="1" xr:uid="{00000000-0005-0000-0000-0000F9130000}"/>
    <cellStyle name="20% - Accent3 3" xfId="42436" hidden="1" xr:uid="{00000000-0005-0000-0000-0000FA130000}"/>
    <cellStyle name="20% - Accent3 3" xfId="42468" hidden="1" xr:uid="{00000000-0005-0000-0000-0000FB130000}"/>
    <cellStyle name="20% - Accent3 3" xfId="42500" hidden="1" xr:uid="{00000000-0005-0000-0000-0000FC130000}"/>
    <cellStyle name="20% - Accent3 3" xfId="42533" hidden="1" xr:uid="{00000000-0005-0000-0000-0000FD130000}"/>
    <cellStyle name="20% - Accent3 3" xfId="42565" hidden="1" xr:uid="{00000000-0005-0000-0000-0000FE130000}"/>
    <cellStyle name="20% - Accent3 3" xfId="42598" hidden="1" xr:uid="{00000000-0005-0000-0000-0000FF130000}"/>
    <cellStyle name="20% - Accent3 3" xfId="42630" hidden="1" xr:uid="{00000000-0005-0000-0000-000000140000}"/>
    <cellStyle name="20% - Accent3 3" xfId="42663" hidden="1" xr:uid="{00000000-0005-0000-0000-000001140000}"/>
    <cellStyle name="20% - Accent3 3" xfId="42696" hidden="1" xr:uid="{00000000-0005-0000-0000-000002140000}"/>
    <cellStyle name="20% - Accent3 3" xfId="42729" hidden="1" xr:uid="{00000000-0005-0000-0000-000003140000}"/>
    <cellStyle name="20% - Accent3 3" xfId="42762" hidden="1" xr:uid="{00000000-0005-0000-0000-000004140000}"/>
    <cellStyle name="20% - Accent3 3" xfId="42795" hidden="1" xr:uid="{00000000-0005-0000-0000-000005140000}"/>
    <cellStyle name="20% - Accent3 3" xfId="42828" hidden="1" xr:uid="{00000000-0005-0000-0000-000006140000}"/>
    <cellStyle name="20% - Accent3 3" xfId="42897" hidden="1" xr:uid="{00000000-0005-0000-0000-000007140000}"/>
    <cellStyle name="20% - Accent3 3" xfId="42934" hidden="1" xr:uid="{00000000-0005-0000-0000-000008140000}"/>
    <cellStyle name="20% - Accent3 3" xfId="42967" hidden="1" xr:uid="{00000000-0005-0000-0000-000009140000}"/>
    <cellStyle name="20% - Accent3 3" xfId="42999" hidden="1" xr:uid="{00000000-0005-0000-0000-00000A140000}"/>
    <cellStyle name="20% - Accent3 3" xfId="43031" hidden="1" xr:uid="{00000000-0005-0000-0000-00000B140000}"/>
    <cellStyle name="20% - Accent3 3" xfId="43064" hidden="1" xr:uid="{00000000-0005-0000-0000-00000C140000}"/>
    <cellStyle name="20% - Accent3 3" xfId="43096" hidden="1" xr:uid="{00000000-0005-0000-0000-00000D140000}"/>
    <cellStyle name="20% - Accent3 3" xfId="43129" hidden="1" xr:uid="{00000000-0005-0000-0000-00000E140000}"/>
    <cellStyle name="20% - Accent3 3" xfId="43161" hidden="1" xr:uid="{00000000-0005-0000-0000-00000F140000}"/>
    <cellStyle name="20% - Accent3 3" xfId="43194" hidden="1" xr:uid="{00000000-0005-0000-0000-000010140000}"/>
    <cellStyle name="20% - Accent3 3" xfId="43227" hidden="1" xr:uid="{00000000-0005-0000-0000-000011140000}"/>
    <cellStyle name="20% - Accent3 3" xfId="43260" hidden="1" xr:uid="{00000000-0005-0000-0000-000012140000}"/>
    <cellStyle name="20% - Accent3 3" xfId="43293" hidden="1" xr:uid="{00000000-0005-0000-0000-000013140000}"/>
    <cellStyle name="20% - Accent3 3" xfId="43326" hidden="1" xr:uid="{00000000-0005-0000-0000-000014140000}"/>
    <cellStyle name="20% - Accent3 3" xfId="43359" hidden="1" xr:uid="{00000000-0005-0000-0000-000015140000}"/>
    <cellStyle name="20% - Accent3 3" xfId="43389" hidden="1" xr:uid="{00000000-0005-0000-0000-000016140000}"/>
    <cellStyle name="20% - Accent3 3" xfId="43426" hidden="1" xr:uid="{00000000-0005-0000-0000-000017140000}"/>
    <cellStyle name="20% - Accent3 3" xfId="43459" hidden="1" xr:uid="{00000000-0005-0000-0000-000018140000}"/>
    <cellStyle name="20% - Accent3 3" xfId="43491" hidden="1" xr:uid="{00000000-0005-0000-0000-000019140000}"/>
    <cellStyle name="20% - Accent3 3" xfId="43523" hidden="1" xr:uid="{00000000-0005-0000-0000-00001A140000}"/>
    <cellStyle name="20% - Accent3 3" xfId="43556" hidden="1" xr:uid="{00000000-0005-0000-0000-00001B140000}"/>
    <cellStyle name="20% - Accent3 3" xfId="43588" hidden="1" xr:uid="{00000000-0005-0000-0000-00001C140000}"/>
    <cellStyle name="20% - Accent3 3" xfId="43621" hidden="1" xr:uid="{00000000-0005-0000-0000-00001D140000}"/>
    <cellStyle name="20% - Accent3 3" xfId="43653" hidden="1" xr:uid="{00000000-0005-0000-0000-00001E140000}"/>
    <cellStyle name="20% - Accent3 3" xfId="43686" hidden="1" xr:uid="{00000000-0005-0000-0000-00001F140000}"/>
    <cellStyle name="20% - Accent3 3" xfId="43719" hidden="1" xr:uid="{00000000-0005-0000-0000-000020140000}"/>
    <cellStyle name="20% - Accent3 3" xfId="43752" hidden="1" xr:uid="{00000000-0005-0000-0000-000021140000}"/>
    <cellStyle name="20% - Accent3 3" xfId="43785" hidden="1" xr:uid="{00000000-0005-0000-0000-000022140000}"/>
    <cellStyle name="20% - Accent3 3" xfId="43818" hidden="1" xr:uid="{00000000-0005-0000-0000-000023140000}"/>
    <cellStyle name="20% - Accent3 3" xfId="43851" hidden="1" xr:uid="{00000000-0005-0000-0000-000024140000}"/>
    <cellStyle name="20% - Accent3 3" xfId="43881" hidden="1" xr:uid="{00000000-0005-0000-0000-000025140000}"/>
    <cellStyle name="20% - Accent3 3" xfId="43918" hidden="1" xr:uid="{00000000-0005-0000-0000-000026140000}"/>
    <cellStyle name="20% - Accent3 3" xfId="43951" hidden="1" xr:uid="{00000000-0005-0000-0000-000027140000}"/>
    <cellStyle name="20% - Accent3 3" xfId="43983" hidden="1" xr:uid="{00000000-0005-0000-0000-000028140000}"/>
    <cellStyle name="20% - Accent3 3" xfId="44015" hidden="1" xr:uid="{00000000-0005-0000-0000-000029140000}"/>
    <cellStyle name="20% - Accent3 3" xfId="44048" hidden="1" xr:uid="{00000000-0005-0000-0000-00002A140000}"/>
    <cellStyle name="20% - Accent3 3" xfId="44080" hidden="1" xr:uid="{00000000-0005-0000-0000-00002B140000}"/>
    <cellStyle name="20% - Accent3 3" xfId="44113" hidden="1" xr:uid="{00000000-0005-0000-0000-00002C140000}"/>
    <cellStyle name="20% - Accent3 3" xfId="44145" hidden="1" xr:uid="{00000000-0005-0000-0000-00002D140000}"/>
    <cellStyle name="20% - Accent3 3" xfId="44178" hidden="1" xr:uid="{00000000-0005-0000-0000-00002E140000}"/>
    <cellStyle name="20% - Accent3 3" xfId="44211" hidden="1" xr:uid="{00000000-0005-0000-0000-00002F140000}"/>
    <cellStyle name="20% - Accent3 3" xfId="44244" hidden="1" xr:uid="{00000000-0005-0000-0000-000030140000}"/>
    <cellStyle name="20% - Accent3 3" xfId="44277" hidden="1" xr:uid="{00000000-0005-0000-0000-000031140000}"/>
    <cellStyle name="20% - Accent3 3" xfId="44310" hidden="1" xr:uid="{00000000-0005-0000-0000-000032140000}"/>
    <cellStyle name="20% - Accent3 3" xfId="44343" hidden="1" xr:uid="{00000000-0005-0000-0000-000033140000}"/>
    <cellStyle name="20% - Accent3 3" xfId="44373" hidden="1" xr:uid="{00000000-0005-0000-0000-000034140000}"/>
    <cellStyle name="20% - Accent3 3" xfId="44410" hidden="1" xr:uid="{00000000-0005-0000-0000-000035140000}"/>
    <cellStyle name="20% - Accent3 3" xfId="44443" hidden="1" xr:uid="{00000000-0005-0000-0000-000036140000}"/>
    <cellStyle name="20% - Accent3 3" xfId="44475" hidden="1" xr:uid="{00000000-0005-0000-0000-000037140000}"/>
    <cellStyle name="20% - Accent3 3" xfId="44507" hidden="1" xr:uid="{00000000-0005-0000-0000-000038140000}"/>
    <cellStyle name="20% - Accent3 3" xfId="44540" hidden="1" xr:uid="{00000000-0005-0000-0000-000039140000}"/>
    <cellStyle name="20% - Accent3 3" xfId="44572" hidden="1" xr:uid="{00000000-0005-0000-0000-00003A140000}"/>
    <cellStyle name="20% - Accent3 3" xfId="44605" hidden="1" xr:uid="{00000000-0005-0000-0000-00003B140000}"/>
    <cellStyle name="20% - Accent3 3" xfId="44637" hidden="1" xr:uid="{00000000-0005-0000-0000-00003C140000}"/>
    <cellStyle name="20% - Accent3 3" xfId="44670" hidden="1" xr:uid="{00000000-0005-0000-0000-00003D140000}"/>
    <cellStyle name="20% - Accent3 3" xfId="44703" hidden="1" xr:uid="{00000000-0005-0000-0000-00003E140000}"/>
    <cellStyle name="20% - Accent3 3" xfId="44736" hidden="1" xr:uid="{00000000-0005-0000-0000-00003F140000}"/>
    <cellStyle name="20% - Accent3 3" xfId="44769" hidden="1" xr:uid="{00000000-0005-0000-0000-000040140000}"/>
    <cellStyle name="20% - Accent3 3" xfId="44802" hidden="1" xr:uid="{00000000-0005-0000-0000-000041140000}"/>
    <cellStyle name="20% - Accent3 3" xfId="44835" hidden="1" xr:uid="{00000000-0005-0000-0000-000042140000}"/>
    <cellStyle name="20% - Accent3 3" xfId="44865" hidden="1" xr:uid="{00000000-0005-0000-0000-000043140000}"/>
    <cellStyle name="20% - Accent3 3" xfId="44902" hidden="1" xr:uid="{00000000-0005-0000-0000-000044140000}"/>
    <cellStyle name="20% - Accent3 3" xfId="44935" hidden="1" xr:uid="{00000000-0005-0000-0000-000045140000}"/>
    <cellStyle name="20% - Accent3 3" xfId="44967" hidden="1" xr:uid="{00000000-0005-0000-0000-000046140000}"/>
    <cellStyle name="20% - Accent3 3" xfId="44999" hidden="1" xr:uid="{00000000-0005-0000-0000-000047140000}"/>
    <cellStyle name="20% - Accent3 3" xfId="45032" hidden="1" xr:uid="{00000000-0005-0000-0000-000048140000}"/>
    <cellStyle name="20% - Accent3 3" xfId="45064" hidden="1" xr:uid="{00000000-0005-0000-0000-000049140000}"/>
    <cellStyle name="20% - Accent3 3" xfId="45097" hidden="1" xr:uid="{00000000-0005-0000-0000-00004A140000}"/>
    <cellStyle name="20% - Accent3 3" xfId="45129" hidden="1" xr:uid="{00000000-0005-0000-0000-00004B140000}"/>
    <cellStyle name="20% - Accent3 3" xfId="45162" hidden="1" xr:uid="{00000000-0005-0000-0000-00004C140000}"/>
    <cellStyle name="20% - Accent3 3" xfId="45195" hidden="1" xr:uid="{00000000-0005-0000-0000-00004D140000}"/>
    <cellStyle name="20% - Accent3 3" xfId="45228" hidden="1" xr:uid="{00000000-0005-0000-0000-00004E140000}"/>
    <cellStyle name="20% - Accent3 3" xfId="45261" hidden="1" xr:uid="{00000000-0005-0000-0000-00004F140000}"/>
    <cellStyle name="20% - Accent3 3" xfId="45294" hidden="1" xr:uid="{00000000-0005-0000-0000-000050140000}"/>
    <cellStyle name="20% - Accent3 3" xfId="45327" hidden="1" xr:uid="{00000000-0005-0000-0000-000051140000}"/>
    <cellStyle name="20% - Accent3 3" xfId="45357" hidden="1" xr:uid="{00000000-0005-0000-0000-000052140000}"/>
    <cellStyle name="20% - Accent3 3" xfId="45394" hidden="1" xr:uid="{00000000-0005-0000-0000-000053140000}"/>
    <cellStyle name="20% - Accent3 3" xfId="45427" hidden="1" xr:uid="{00000000-0005-0000-0000-000054140000}"/>
    <cellStyle name="20% - Accent3 3" xfId="45459" hidden="1" xr:uid="{00000000-0005-0000-0000-000055140000}"/>
    <cellStyle name="20% - Accent3 3" xfId="45491" hidden="1" xr:uid="{00000000-0005-0000-0000-000056140000}"/>
    <cellStyle name="20% - Accent3 3" xfId="45524" hidden="1" xr:uid="{00000000-0005-0000-0000-000057140000}"/>
    <cellStyle name="20% - Accent3 3" xfId="45556" hidden="1" xr:uid="{00000000-0005-0000-0000-000058140000}"/>
    <cellStyle name="20% - Accent3 3" xfId="45589" hidden="1" xr:uid="{00000000-0005-0000-0000-000059140000}"/>
    <cellStyle name="20% - Accent3 3" xfId="45621" hidden="1" xr:uid="{00000000-0005-0000-0000-00005A140000}"/>
    <cellStyle name="20% - Accent3 3" xfId="45654" hidden="1" xr:uid="{00000000-0005-0000-0000-00005B140000}"/>
    <cellStyle name="20% - Accent3 3" xfId="45687" hidden="1" xr:uid="{00000000-0005-0000-0000-00005C140000}"/>
    <cellStyle name="20% - Accent3 3" xfId="45720" hidden="1" xr:uid="{00000000-0005-0000-0000-00005D140000}"/>
    <cellStyle name="20% - Accent3 3" xfId="45753" hidden="1" xr:uid="{00000000-0005-0000-0000-00005E140000}"/>
    <cellStyle name="20% - Accent3 3" xfId="45786" hidden="1" xr:uid="{00000000-0005-0000-0000-00005F140000}"/>
    <cellStyle name="20% - Accent3 3" xfId="45819" hidden="1" xr:uid="{00000000-0005-0000-0000-000060140000}"/>
    <cellStyle name="20% - Accent3 3" xfId="45849" hidden="1" xr:uid="{00000000-0005-0000-0000-000061140000}"/>
    <cellStyle name="20% - Accent3 3" xfId="45886" hidden="1" xr:uid="{00000000-0005-0000-0000-000062140000}"/>
    <cellStyle name="20% - Accent3 3" xfId="45919" hidden="1" xr:uid="{00000000-0005-0000-0000-000063140000}"/>
    <cellStyle name="20% - Accent3 3" xfId="45951" hidden="1" xr:uid="{00000000-0005-0000-0000-000064140000}"/>
    <cellStyle name="20% - Accent3 3" xfId="45983" hidden="1" xr:uid="{00000000-0005-0000-0000-000065140000}"/>
    <cellStyle name="20% - Accent3 3" xfId="46016" hidden="1" xr:uid="{00000000-0005-0000-0000-000066140000}"/>
    <cellStyle name="20% - Accent3 3" xfId="46048" hidden="1" xr:uid="{00000000-0005-0000-0000-000067140000}"/>
    <cellStyle name="20% - Accent3 3" xfId="46081" hidden="1" xr:uid="{00000000-0005-0000-0000-000068140000}"/>
    <cellStyle name="20% - Accent3 3" xfId="46113" hidden="1" xr:uid="{00000000-0005-0000-0000-000069140000}"/>
    <cellStyle name="20% - Accent3 3" xfId="46146" hidden="1" xr:uid="{00000000-0005-0000-0000-00006A140000}"/>
    <cellStyle name="20% - Accent3 3" xfId="46179" hidden="1" xr:uid="{00000000-0005-0000-0000-00006B140000}"/>
    <cellStyle name="20% - Accent3 3" xfId="46212" hidden="1" xr:uid="{00000000-0005-0000-0000-00006C140000}"/>
    <cellStyle name="20% - Accent3 3" xfId="46245" hidden="1" xr:uid="{00000000-0005-0000-0000-00006D140000}"/>
    <cellStyle name="20% - Accent3 3" xfId="46278" hidden="1" xr:uid="{00000000-0005-0000-0000-00006E140000}"/>
    <cellStyle name="20% - Accent3 3" xfId="46311" hidden="1" xr:uid="{00000000-0005-0000-0000-00006F140000}"/>
    <cellStyle name="20% - Accent3 3" xfId="46341" hidden="1" xr:uid="{00000000-0005-0000-0000-000070140000}"/>
    <cellStyle name="20% - Accent3 3" xfId="46378" hidden="1" xr:uid="{00000000-0005-0000-0000-000071140000}"/>
    <cellStyle name="20% - Accent3 3" xfId="46411" hidden="1" xr:uid="{00000000-0005-0000-0000-000072140000}"/>
    <cellStyle name="20% - Accent3 3" xfId="46443" hidden="1" xr:uid="{00000000-0005-0000-0000-000073140000}"/>
    <cellStyle name="20% - Accent3 3" xfId="46475" hidden="1" xr:uid="{00000000-0005-0000-0000-000074140000}"/>
    <cellStyle name="20% - Accent3 3" xfId="46508" hidden="1" xr:uid="{00000000-0005-0000-0000-000075140000}"/>
    <cellStyle name="20% - Accent3 3" xfId="46540" hidden="1" xr:uid="{00000000-0005-0000-0000-000076140000}"/>
    <cellStyle name="20% - Accent3 3" xfId="46573" hidden="1" xr:uid="{00000000-0005-0000-0000-000077140000}"/>
    <cellStyle name="20% - Accent3 3" xfId="46605" hidden="1" xr:uid="{00000000-0005-0000-0000-000078140000}"/>
    <cellStyle name="20% - Accent3 3" xfId="46638" hidden="1" xr:uid="{00000000-0005-0000-0000-000079140000}"/>
    <cellStyle name="20% - Accent3 3" xfId="46671" hidden="1" xr:uid="{00000000-0005-0000-0000-00007A140000}"/>
    <cellStyle name="20% - Accent3 3" xfId="46704" hidden="1" xr:uid="{00000000-0005-0000-0000-00007B140000}"/>
    <cellStyle name="20% - Accent3 3" xfId="46737" hidden="1" xr:uid="{00000000-0005-0000-0000-00007C140000}"/>
    <cellStyle name="20% - Accent3 3" xfId="46770" hidden="1" xr:uid="{00000000-0005-0000-0000-00007D140000}"/>
    <cellStyle name="20% - Accent3 3" xfId="46803" hidden="1" xr:uid="{00000000-0005-0000-0000-00007E140000}"/>
    <cellStyle name="20% - Accent3 3" xfId="46833" hidden="1" xr:uid="{00000000-0005-0000-0000-00007F140000}"/>
    <cellStyle name="20% - Accent3 3" xfId="46870" hidden="1" xr:uid="{00000000-0005-0000-0000-000080140000}"/>
    <cellStyle name="20% - Accent3 3" xfId="46903" hidden="1" xr:uid="{00000000-0005-0000-0000-000081140000}"/>
    <cellStyle name="20% - Accent3 3" xfId="46935" hidden="1" xr:uid="{00000000-0005-0000-0000-000082140000}"/>
    <cellStyle name="20% - Accent3 3" xfId="46967" hidden="1" xr:uid="{00000000-0005-0000-0000-000083140000}"/>
    <cellStyle name="20% - Accent3 3" xfId="47000" hidden="1" xr:uid="{00000000-0005-0000-0000-000084140000}"/>
    <cellStyle name="20% - Accent3 3" xfId="47032" hidden="1" xr:uid="{00000000-0005-0000-0000-000085140000}"/>
    <cellStyle name="20% - Accent3 3" xfId="47065" hidden="1" xr:uid="{00000000-0005-0000-0000-000086140000}"/>
    <cellStyle name="20% - Accent3 3" xfId="47097" hidden="1" xr:uid="{00000000-0005-0000-0000-000087140000}"/>
    <cellStyle name="20% - Accent3 3" xfId="47130" hidden="1" xr:uid="{00000000-0005-0000-0000-000088140000}"/>
    <cellStyle name="20% - Accent3 3" xfId="47163" hidden="1" xr:uid="{00000000-0005-0000-0000-000089140000}"/>
    <cellStyle name="20% - Accent3 3" xfId="47196" hidden="1" xr:uid="{00000000-0005-0000-0000-00008A140000}"/>
    <cellStyle name="20% - Accent3 3" xfId="47229" hidden="1" xr:uid="{00000000-0005-0000-0000-00008B140000}"/>
    <cellStyle name="20% - Accent3 3" xfId="47262" hidden="1" xr:uid="{00000000-0005-0000-0000-00008C140000}"/>
    <cellStyle name="20% - Accent3 3" xfId="47295" hidden="1" xr:uid="{00000000-0005-0000-0000-00008D140000}"/>
    <cellStyle name="20% - Accent3 3" xfId="47325" hidden="1" xr:uid="{00000000-0005-0000-0000-00008E140000}"/>
    <cellStyle name="20% - Accent3 3" xfId="47362" hidden="1" xr:uid="{00000000-0005-0000-0000-00008F140000}"/>
    <cellStyle name="20% - Accent3 3" xfId="47395" hidden="1" xr:uid="{00000000-0005-0000-0000-000090140000}"/>
    <cellStyle name="20% - Accent3 3" xfId="47427" hidden="1" xr:uid="{00000000-0005-0000-0000-000091140000}"/>
    <cellStyle name="20% - Accent3 3" xfId="47459" hidden="1" xr:uid="{00000000-0005-0000-0000-000092140000}"/>
    <cellStyle name="20% - Accent3 3" xfId="47492" hidden="1" xr:uid="{00000000-0005-0000-0000-000093140000}"/>
    <cellStyle name="20% - Accent3 3" xfId="47524" hidden="1" xr:uid="{00000000-0005-0000-0000-000094140000}"/>
    <cellStyle name="20% - Accent3 3" xfId="47557" hidden="1" xr:uid="{00000000-0005-0000-0000-000095140000}"/>
    <cellStyle name="20% - Accent3 3" xfId="47589" hidden="1" xr:uid="{00000000-0005-0000-0000-000096140000}"/>
    <cellStyle name="20% - Accent3 3" xfId="47622" hidden="1" xr:uid="{00000000-0005-0000-0000-000097140000}"/>
    <cellStyle name="20% - Accent3 3" xfId="47655" hidden="1" xr:uid="{00000000-0005-0000-0000-000098140000}"/>
    <cellStyle name="20% - Accent3 3" xfId="47688" hidden="1" xr:uid="{00000000-0005-0000-0000-000099140000}"/>
    <cellStyle name="20% - Accent3 3" xfId="47721" hidden="1" xr:uid="{00000000-0005-0000-0000-00009A140000}"/>
    <cellStyle name="20% - Accent3 3" xfId="47754" hidden="1" xr:uid="{00000000-0005-0000-0000-00009B140000}"/>
    <cellStyle name="20% - Accent3 3" xfId="47787" hidden="1" xr:uid="{00000000-0005-0000-0000-00009C140000}"/>
    <cellStyle name="20% - Accent3 3" xfId="47817" hidden="1" xr:uid="{00000000-0005-0000-0000-00009D140000}"/>
    <cellStyle name="20% - Accent3 3" xfId="47854" hidden="1" xr:uid="{00000000-0005-0000-0000-00009E140000}"/>
    <cellStyle name="20% - Accent3 3" xfId="47887" hidden="1" xr:uid="{00000000-0005-0000-0000-00009F140000}"/>
    <cellStyle name="20% - Accent3 3" xfId="47919" hidden="1" xr:uid="{00000000-0005-0000-0000-0000A0140000}"/>
    <cellStyle name="20% - Accent3 3" xfId="47951" hidden="1" xr:uid="{00000000-0005-0000-0000-0000A1140000}"/>
    <cellStyle name="20% - Accent3 3" xfId="47984" hidden="1" xr:uid="{00000000-0005-0000-0000-0000A2140000}"/>
    <cellStyle name="20% - Accent3 3" xfId="48016" hidden="1" xr:uid="{00000000-0005-0000-0000-0000A3140000}"/>
    <cellStyle name="20% - Accent3 3" xfId="48049" hidden="1" xr:uid="{00000000-0005-0000-0000-0000A4140000}"/>
    <cellStyle name="20% - Accent3 3" xfId="48081" hidden="1" xr:uid="{00000000-0005-0000-0000-0000A5140000}"/>
    <cellStyle name="20% - Accent3 3" xfId="48114" hidden="1" xr:uid="{00000000-0005-0000-0000-0000A6140000}"/>
    <cellStyle name="20% - Accent3 3" xfId="48147" hidden="1" xr:uid="{00000000-0005-0000-0000-0000A7140000}"/>
    <cellStyle name="20% - Accent3 3" xfId="48180" hidden="1" xr:uid="{00000000-0005-0000-0000-0000A8140000}"/>
    <cellStyle name="20% - Accent3 3" xfId="48213" hidden="1" xr:uid="{00000000-0005-0000-0000-0000A9140000}"/>
    <cellStyle name="20% - Accent3 3" xfId="48246" hidden="1" xr:uid="{00000000-0005-0000-0000-0000AA140000}"/>
    <cellStyle name="20% - Accent3 3" xfId="48279" hidden="1" xr:uid="{00000000-0005-0000-0000-0000AB140000}"/>
    <cellStyle name="20% - Accent3 3" xfId="48309" hidden="1" xr:uid="{00000000-0005-0000-0000-0000AC140000}"/>
    <cellStyle name="20% - Accent3 3" xfId="48346" hidden="1" xr:uid="{00000000-0005-0000-0000-0000AD140000}"/>
    <cellStyle name="20% - Accent3 3" xfId="48379" hidden="1" xr:uid="{00000000-0005-0000-0000-0000AE140000}"/>
    <cellStyle name="20% - Accent3 3" xfId="48411" hidden="1" xr:uid="{00000000-0005-0000-0000-0000AF140000}"/>
    <cellStyle name="20% - Accent3 3" xfId="48443" hidden="1" xr:uid="{00000000-0005-0000-0000-0000B0140000}"/>
    <cellStyle name="20% - Accent3 3" xfId="48476" hidden="1" xr:uid="{00000000-0005-0000-0000-0000B1140000}"/>
    <cellStyle name="20% - Accent3 3" xfId="48508" hidden="1" xr:uid="{00000000-0005-0000-0000-0000B2140000}"/>
    <cellStyle name="20% - Accent3 3" xfId="48541" hidden="1" xr:uid="{00000000-0005-0000-0000-0000B3140000}"/>
    <cellStyle name="20% - Accent3 3" xfId="48573" hidden="1" xr:uid="{00000000-0005-0000-0000-0000B4140000}"/>
    <cellStyle name="20% - Accent3 3" xfId="48606" hidden="1" xr:uid="{00000000-0005-0000-0000-0000B5140000}"/>
    <cellStyle name="20% - Accent3 3" xfId="48639" hidden="1" xr:uid="{00000000-0005-0000-0000-0000B6140000}"/>
    <cellStyle name="20% - Accent3 3" xfId="48672" hidden="1" xr:uid="{00000000-0005-0000-0000-0000B7140000}"/>
    <cellStyle name="20% - Accent3 3" xfId="48705" hidden="1" xr:uid="{00000000-0005-0000-0000-0000B8140000}"/>
    <cellStyle name="20% - Accent3 3" xfId="48738" hidden="1" xr:uid="{00000000-0005-0000-0000-0000B9140000}"/>
    <cellStyle name="20% - Accent3 3" xfId="48771" hidden="1" xr:uid="{00000000-0005-0000-0000-0000BA140000}"/>
    <cellStyle name="20% - Accent3 3" xfId="48801" hidden="1" xr:uid="{00000000-0005-0000-0000-0000BB140000}"/>
    <cellStyle name="20% - Accent3 3" xfId="48838" hidden="1" xr:uid="{00000000-0005-0000-0000-0000BC140000}"/>
    <cellStyle name="20% - Accent3 3" xfId="48871" hidden="1" xr:uid="{00000000-0005-0000-0000-0000BD140000}"/>
    <cellStyle name="20% - Accent3 3" xfId="48903" hidden="1" xr:uid="{00000000-0005-0000-0000-0000BE140000}"/>
    <cellStyle name="20% - Accent3 3" xfId="48935" hidden="1" xr:uid="{00000000-0005-0000-0000-0000BF140000}"/>
    <cellStyle name="20% - Accent3 3" xfId="48968" hidden="1" xr:uid="{00000000-0005-0000-0000-0000C0140000}"/>
    <cellStyle name="20% - Accent3 3" xfId="49000" hidden="1" xr:uid="{00000000-0005-0000-0000-0000C1140000}"/>
    <cellStyle name="20% - Accent3 3" xfId="49033" hidden="1" xr:uid="{00000000-0005-0000-0000-0000C2140000}"/>
    <cellStyle name="20% - Accent3 3" xfId="49065" hidden="1" xr:uid="{00000000-0005-0000-0000-0000C3140000}"/>
    <cellStyle name="20% - Accent3 3" xfId="49098" hidden="1" xr:uid="{00000000-0005-0000-0000-0000C4140000}"/>
    <cellStyle name="20% - Accent3 3" xfId="49131" hidden="1" xr:uid="{00000000-0005-0000-0000-0000C5140000}"/>
    <cellStyle name="20% - Accent3 3" xfId="49164" hidden="1" xr:uid="{00000000-0005-0000-0000-0000C6140000}"/>
    <cellStyle name="20% - Accent3 3" xfId="49197" hidden="1" xr:uid="{00000000-0005-0000-0000-0000C7140000}"/>
    <cellStyle name="20% - Accent3 3" xfId="49230" hidden="1" xr:uid="{00000000-0005-0000-0000-0000C8140000}"/>
    <cellStyle name="20% - Accent3 3" xfId="49263" hidden="1" xr:uid="{00000000-0005-0000-0000-0000C9140000}"/>
    <cellStyle name="20% - Accent3 3" xfId="49294" hidden="1" xr:uid="{00000000-0005-0000-0000-0000CA140000}"/>
    <cellStyle name="20% - Accent3 3" xfId="49331" hidden="1" xr:uid="{00000000-0005-0000-0000-0000CB140000}"/>
    <cellStyle name="20% - Accent3 3" xfId="49364" hidden="1" xr:uid="{00000000-0005-0000-0000-0000CC140000}"/>
    <cellStyle name="20% - Accent3 3" xfId="49396" hidden="1" xr:uid="{00000000-0005-0000-0000-0000CD140000}"/>
    <cellStyle name="20% - Accent3 3" xfId="49428" hidden="1" xr:uid="{00000000-0005-0000-0000-0000CE140000}"/>
    <cellStyle name="20% - Accent3 3" xfId="49461" hidden="1" xr:uid="{00000000-0005-0000-0000-0000CF140000}"/>
    <cellStyle name="20% - Accent3 3" xfId="49493" hidden="1" xr:uid="{00000000-0005-0000-0000-0000D0140000}"/>
    <cellStyle name="20% - Accent3 3" xfId="49526" hidden="1" xr:uid="{00000000-0005-0000-0000-0000D1140000}"/>
    <cellStyle name="20% - Accent3 3" xfId="49558" hidden="1" xr:uid="{00000000-0005-0000-0000-0000D2140000}"/>
    <cellStyle name="20% - Accent3 3" xfId="49591" hidden="1" xr:uid="{00000000-0005-0000-0000-0000D3140000}"/>
    <cellStyle name="20% - Accent3 3" xfId="49624" hidden="1" xr:uid="{00000000-0005-0000-0000-0000D4140000}"/>
    <cellStyle name="20% - Accent3 3" xfId="49657" hidden="1" xr:uid="{00000000-0005-0000-0000-0000D5140000}"/>
    <cellStyle name="20% - Accent3 3" xfId="49690" hidden="1" xr:uid="{00000000-0005-0000-0000-0000D6140000}"/>
    <cellStyle name="20% - Accent3 3" xfId="49723" hidden="1" xr:uid="{00000000-0005-0000-0000-0000D7140000}"/>
    <cellStyle name="20% - Accent3 3" xfId="49756" hidden="1" xr:uid="{00000000-0005-0000-0000-0000D8140000}"/>
    <cellStyle name="20% - Accent3 3" xfId="49825" hidden="1" xr:uid="{00000000-0005-0000-0000-0000D9140000}"/>
    <cellStyle name="20% - Accent3 3" xfId="49862" hidden="1" xr:uid="{00000000-0005-0000-0000-0000DA140000}"/>
    <cellStyle name="20% - Accent3 3" xfId="49895" hidden="1" xr:uid="{00000000-0005-0000-0000-0000DB140000}"/>
    <cellStyle name="20% - Accent3 3" xfId="49927" hidden="1" xr:uid="{00000000-0005-0000-0000-0000DC140000}"/>
    <cellStyle name="20% - Accent3 3" xfId="49959" hidden="1" xr:uid="{00000000-0005-0000-0000-0000DD140000}"/>
    <cellStyle name="20% - Accent3 3" xfId="49992" hidden="1" xr:uid="{00000000-0005-0000-0000-0000DE140000}"/>
    <cellStyle name="20% - Accent3 3" xfId="50024" hidden="1" xr:uid="{00000000-0005-0000-0000-0000DF140000}"/>
    <cellStyle name="20% - Accent3 3" xfId="50057" hidden="1" xr:uid="{00000000-0005-0000-0000-0000E0140000}"/>
    <cellStyle name="20% - Accent3 3" xfId="50089" hidden="1" xr:uid="{00000000-0005-0000-0000-0000E1140000}"/>
    <cellStyle name="20% - Accent3 3" xfId="50122" hidden="1" xr:uid="{00000000-0005-0000-0000-0000E2140000}"/>
    <cellStyle name="20% - Accent3 3" xfId="50155" hidden="1" xr:uid="{00000000-0005-0000-0000-0000E3140000}"/>
    <cellStyle name="20% - Accent3 3" xfId="50188" hidden="1" xr:uid="{00000000-0005-0000-0000-0000E4140000}"/>
    <cellStyle name="20% - Accent3 3" xfId="50221" hidden="1" xr:uid="{00000000-0005-0000-0000-0000E5140000}"/>
    <cellStyle name="20% - Accent3 3" xfId="50254" hidden="1" xr:uid="{00000000-0005-0000-0000-0000E6140000}"/>
    <cellStyle name="20% - Accent3 3" xfId="50287" hidden="1" xr:uid="{00000000-0005-0000-0000-0000E7140000}"/>
    <cellStyle name="20% - Accent3 3" xfId="50317" hidden="1" xr:uid="{00000000-0005-0000-0000-0000E8140000}"/>
    <cellStyle name="20% - Accent3 3" xfId="50354" hidden="1" xr:uid="{00000000-0005-0000-0000-0000E9140000}"/>
    <cellStyle name="20% - Accent3 3" xfId="50387" hidden="1" xr:uid="{00000000-0005-0000-0000-0000EA140000}"/>
    <cellStyle name="20% - Accent3 3" xfId="50419" hidden="1" xr:uid="{00000000-0005-0000-0000-0000EB140000}"/>
    <cellStyle name="20% - Accent3 3" xfId="50451" hidden="1" xr:uid="{00000000-0005-0000-0000-0000EC140000}"/>
    <cellStyle name="20% - Accent3 3" xfId="50484" hidden="1" xr:uid="{00000000-0005-0000-0000-0000ED140000}"/>
    <cellStyle name="20% - Accent3 3" xfId="50516" hidden="1" xr:uid="{00000000-0005-0000-0000-0000EE140000}"/>
    <cellStyle name="20% - Accent3 3" xfId="50549" hidden="1" xr:uid="{00000000-0005-0000-0000-0000EF140000}"/>
    <cellStyle name="20% - Accent3 3" xfId="50581" hidden="1" xr:uid="{00000000-0005-0000-0000-0000F0140000}"/>
    <cellStyle name="20% - Accent3 3" xfId="50614" hidden="1" xr:uid="{00000000-0005-0000-0000-0000F1140000}"/>
    <cellStyle name="20% - Accent3 3" xfId="50647" hidden="1" xr:uid="{00000000-0005-0000-0000-0000F2140000}"/>
    <cellStyle name="20% - Accent3 3" xfId="50680" hidden="1" xr:uid="{00000000-0005-0000-0000-0000F3140000}"/>
    <cellStyle name="20% - Accent3 3" xfId="50713" hidden="1" xr:uid="{00000000-0005-0000-0000-0000F4140000}"/>
    <cellStyle name="20% - Accent3 3" xfId="50746" hidden="1" xr:uid="{00000000-0005-0000-0000-0000F5140000}"/>
    <cellStyle name="20% - Accent3 3" xfId="50779" hidden="1" xr:uid="{00000000-0005-0000-0000-0000F6140000}"/>
    <cellStyle name="20% - Accent3 3" xfId="50809" hidden="1" xr:uid="{00000000-0005-0000-0000-0000F7140000}"/>
    <cellStyle name="20% - Accent3 3" xfId="50846" hidden="1" xr:uid="{00000000-0005-0000-0000-0000F8140000}"/>
    <cellStyle name="20% - Accent3 3" xfId="50879" hidden="1" xr:uid="{00000000-0005-0000-0000-0000F9140000}"/>
    <cellStyle name="20% - Accent3 3" xfId="50911" hidden="1" xr:uid="{00000000-0005-0000-0000-0000FA140000}"/>
    <cellStyle name="20% - Accent3 3" xfId="50943" hidden="1" xr:uid="{00000000-0005-0000-0000-0000FB140000}"/>
    <cellStyle name="20% - Accent3 3" xfId="50976" hidden="1" xr:uid="{00000000-0005-0000-0000-0000FC140000}"/>
    <cellStyle name="20% - Accent3 3" xfId="51008" hidden="1" xr:uid="{00000000-0005-0000-0000-0000FD140000}"/>
    <cellStyle name="20% - Accent3 3" xfId="51041" hidden="1" xr:uid="{00000000-0005-0000-0000-0000FE140000}"/>
    <cellStyle name="20% - Accent3 3" xfId="51073" hidden="1" xr:uid="{00000000-0005-0000-0000-0000FF140000}"/>
    <cellStyle name="20% - Accent3 3" xfId="51106" hidden="1" xr:uid="{00000000-0005-0000-0000-000000150000}"/>
    <cellStyle name="20% - Accent3 3" xfId="51139" hidden="1" xr:uid="{00000000-0005-0000-0000-000001150000}"/>
    <cellStyle name="20% - Accent3 3" xfId="51172" hidden="1" xr:uid="{00000000-0005-0000-0000-000002150000}"/>
    <cellStyle name="20% - Accent3 3" xfId="51205" hidden="1" xr:uid="{00000000-0005-0000-0000-000003150000}"/>
    <cellStyle name="20% - Accent3 3" xfId="51238" hidden="1" xr:uid="{00000000-0005-0000-0000-000004150000}"/>
    <cellStyle name="20% - Accent3 3" xfId="51271" hidden="1" xr:uid="{00000000-0005-0000-0000-000005150000}"/>
    <cellStyle name="20% - Accent3 3" xfId="51301" hidden="1" xr:uid="{00000000-0005-0000-0000-000006150000}"/>
    <cellStyle name="20% - Accent3 3" xfId="51338" hidden="1" xr:uid="{00000000-0005-0000-0000-000007150000}"/>
    <cellStyle name="20% - Accent3 3" xfId="51371" hidden="1" xr:uid="{00000000-0005-0000-0000-000008150000}"/>
    <cellStyle name="20% - Accent3 3" xfId="51403" hidden="1" xr:uid="{00000000-0005-0000-0000-000009150000}"/>
    <cellStyle name="20% - Accent3 3" xfId="51435" hidden="1" xr:uid="{00000000-0005-0000-0000-00000A150000}"/>
    <cellStyle name="20% - Accent3 3" xfId="51468" hidden="1" xr:uid="{00000000-0005-0000-0000-00000B150000}"/>
    <cellStyle name="20% - Accent3 3" xfId="51500" hidden="1" xr:uid="{00000000-0005-0000-0000-00000C150000}"/>
    <cellStyle name="20% - Accent3 3" xfId="51533" hidden="1" xr:uid="{00000000-0005-0000-0000-00000D150000}"/>
    <cellStyle name="20% - Accent3 3" xfId="51565" hidden="1" xr:uid="{00000000-0005-0000-0000-00000E150000}"/>
    <cellStyle name="20% - Accent3 3" xfId="51598" hidden="1" xr:uid="{00000000-0005-0000-0000-00000F150000}"/>
    <cellStyle name="20% - Accent3 3" xfId="51631" hidden="1" xr:uid="{00000000-0005-0000-0000-000010150000}"/>
    <cellStyle name="20% - Accent3 3" xfId="51664" hidden="1" xr:uid="{00000000-0005-0000-0000-000011150000}"/>
    <cellStyle name="20% - Accent3 3" xfId="51697" hidden="1" xr:uid="{00000000-0005-0000-0000-000012150000}"/>
    <cellStyle name="20% - Accent3 3" xfId="51730" hidden="1" xr:uid="{00000000-0005-0000-0000-000013150000}"/>
    <cellStyle name="20% - Accent3 3" xfId="51763" hidden="1" xr:uid="{00000000-0005-0000-0000-000014150000}"/>
    <cellStyle name="20% - Accent3 3" xfId="51793" hidden="1" xr:uid="{00000000-0005-0000-0000-000015150000}"/>
    <cellStyle name="20% - Accent3 3" xfId="51830" hidden="1" xr:uid="{00000000-0005-0000-0000-000016150000}"/>
    <cellStyle name="20% - Accent3 3" xfId="51863" hidden="1" xr:uid="{00000000-0005-0000-0000-000017150000}"/>
    <cellStyle name="20% - Accent3 3" xfId="51895" hidden="1" xr:uid="{00000000-0005-0000-0000-000018150000}"/>
    <cellStyle name="20% - Accent3 3" xfId="51927" hidden="1" xr:uid="{00000000-0005-0000-0000-000019150000}"/>
    <cellStyle name="20% - Accent3 3" xfId="51960" hidden="1" xr:uid="{00000000-0005-0000-0000-00001A150000}"/>
    <cellStyle name="20% - Accent3 3" xfId="51992" hidden="1" xr:uid="{00000000-0005-0000-0000-00001B150000}"/>
    <cellStyle name="20% - Accent3 3" xfId="52025" hidden="1" xr:uid="{00000000-0005-0000-0000-00001C150000}"/>
    <cellStyle name="20% - Accent3 3" xfId="52057" hidden="1" xr:uid="{00000000-0005-0000-0000-00001D150000}"/>
    <cellStyle name="20% - Accent3 3" xfId="52090" hidden="1" xr:uid="{00000000-0005-0000-0000-00001E150000}"/>
    <cellStyle name="20% - Accent3 3" xfId="52123" hidden="1" xr:uid="{00000000-0005-0000-0000-00001F150000}"/>
    <cellStyle name="20% - Accent3 3" xfId="52156" hidden="1" xr:uid="{00000000-0005-0000-0000-000020150000}"/>
    <cellStyle name="20% - Accent3 3" xfId="52189" hidden="1" xr:uid="{00000000-0005-0000-0000-000021150000}"/>
    <cellStyle name="20% - Accent3 3" xfId="52222" hidden="1" xr:uid="{00000000-0005-0000-0000-000022150000}"/>
    <cellStyle name="20% - Accent3 3" xfId="52255" hidden="1" xr:uid="{00000000-0005-0000-0000-000023150000}"/>
    <cellStyle name="20% - Accent3 3" xfId="52285" hidden="1" xr:uid="{00000000-0005-0000-0000-000024150000}"/>
    <cellStyle name="20% - Accent3 3" xfId="52322" hidden="1" xr:uid="{00000000-0005-0000-0000-000025150000}"/>
    <cellStyle name="20% - Accent3 3" xfId="52355" hidden="1" xr:uid="{00000000-0005-0000-0000-000026150000}"/>
    <cellStyle name="20% - Accent3 3" xfId="52387" hidden="1" xr:uid="{00000000-0005-0000-0000-000027150000}"/>
    <cellStyle name="20% - Accent3 3" xfId="52419" hidden="1" xr:uid="{00000000-0005-0000-0000-000028150000}"/>
    <cellStyle name="20% - Accent3 3" xfId="52452" hidden="1" xr:uid="{00000000-0005-0000-0000-000029150000}"/>
    <cellStyle name="20% - Accent3 3" xfId="52484" hidden="1" xr:uid="{00000000-0005-0000-0000-00002A150000}"/>
    <cellStyle name="20% - Accent3 3" xfId="52517" hidden="1" xr:uid="{00000000-0005-0000-0000-00002B150000}"/>
    <cellStyle name="20% - Accent3 3" xfId="52549" hidden="1" xr:uid="{00000000-0005-0000-0000-00002C150000}"/>
    <cellStyle name="20% - Accent3 3" xfId="52582" hidden="1" xr:uid="{00000000-0005-0000-0000-00002D150000}"/>
    <cellStyle name="20% - Accent3 3" xfId="52615" hidden="1" xr:uid="{00000000-0005-0000-0000-00002E150000}"/>
    <cellStyle name="20% - Accent3 3" xfId="52648" hidden="1" xr:uid="{00000000-0005-0000-0000-00002F150000}"/>
    <cellStyle name="20% - Accent3 3" xfId="52681" hidden="1" xr:uid="{00000000-0005-0000-0000-000030150000}"/>
    <cellStyle name="20% - Accent3 3" xfId="52714" hidden="1" xr:uid="{00000000-0005-0000-0000-000031150000}"/>
    <cellStyle name="20% - Accent3 3" xfId="52747" hidden="1" xr:uid="{00000000-0005-0000-0000-000032150000}"/>
    <cellStyle name="20% - Accent3 3" xfId="52777" hidden="1" xr:uid="{00000000-0005-0000-0000-000033150000}"/>
    <cellStyle name="20% - Accent3 3" xfId="52814" hidden="1" xr:uid="{00000000-0005-0000-0000-000034150000}"/>
    <cellStyle name="20% - Accent3 3" xfId="52847" hidden="1" xr:uid="{00000000-0005-0000-0000-000035150000}"/>
    <cellStyle name="20% - Accent3 3" xfId="52879" hidden="1" xr:uid="{00000000-0005-0000-0000-000036150000}"/>
    <cellStyle name="20% - Accent3 3" xfId="52911" hidden="1" xr:uid="{00000000-0005-0000-0000-000037150000}"/>
    <cellStyle name="20% - Accent3 3" xfId="52944" hidden="1" xr:uid="{00000000-0005-0000-0000-000038150000}"/>
    <cellStyle name="20% - Accent3 3" xfId="52976" hidden="1" xr:uid="{00000000-0005-0000-0000-000039150000}"/>
    <cellStyle name="20% - Accent3 3" xfId="53009" hidden="1" xr:uid="{00000000-0005-0000-0000-00003A150000}"/>
    <cellStyle name="20% - Accent3 3" xfId="53041" hidden="1" xr:uid="{00000000-0005-0000-0000-00003B150000}"/>
    <cellStyle name="20% - Accent3 3" xfId="53074" hidden="1" xr:uid="{00000000-0005-0000-0000-00003C150000}"/>
    <cellStyle name="20% - Accent3 3" xfId="53107" hidden="1" xr:uid="{00000000-0005-0000-0000-00003D150000}"/>
    <cellStyle name="20% - Accent3 3" xfId="53140" hidden="1" xr:uid="{00000000-0005-0000-0000-00003E150000}"/>
    <cellStyle name="20% - Accent3 3" xfId="53173" hidden="1" xr:uid="{00000000-0005-0000-0000-00003F150000}"/>
    <cellStyle name="20% - Accent3 3" xfId="53206" hidden="1" xr:uid="{00000000-0005-0000-0000-000040150000}"/>
    <cellStyle name="20% - Accent3 3" xfId="53239" hidden="1" xr:uid="{00000000-0005-0000-0000-000041150000}"/>
    <cellStyle name="20% - Accent3 3" xfId="53269" hidden="1" xr:uid="{00000000-0005-0000-0000-000042150000}"/>
    <cellStyle name="20% - Accent3 3" xfId="53306" hidden="1" xr:uid="{00000000-0005-0000-0000-000043150000}"/>
    <cellStyle name="20% - Accent3 3" xfId="53339" hidden="1" xr:uid="{00000000-0005-0000-0000-000044150000}"/>
    <cellStyle name="20% - Accent3 3" xfId="53371" hidden="1" xr:uid="{00000000-0005-0000-0000-000045150000}"/>
    <cellStyle name="20% - Accent3 3" xfId="53403" hidden="1" xr:uid="{00000000-0005-0000-0000-000046150000}"/>
    <cellStyle name="20% - Accent3 3" xfId="53436" hidden="1" xr:uid="{00000000-0005-0000-0000-000047150000}"/>
    <cellStyle name="20% - Accent3 3" xfId="53468" hidden="1" xr:uid="{00000000-0005-0000-0000-000048150000}"/>
    <cellStyle name="20% - Accent3 3" xfId="53501" hidden="1" xr:uid="{00000000-0005-0000-0000-000049150000}"/>
    <cellStyle name="20% - Accent3 3" xfId="53533" hidden="1" xr:uid="{00000000-0005-0000-0000-00004A150000}"/>
    <cellStyle name="20% - Accent3 3" xfId="53566" hidden="1" xr:uid="{00000000-0005-0000-0000-00004B150000}"/>
    <cellStyle name="20% - Accent3 3" xfId="53599" hidden="1" xr:uid="{00000000-0005-0000-0000-00004C150000}"/>
    <cellStyle name="20% - Accent3 3" xfId="53632" hidden="1" xr:uid="{00000000-0005-0000-0000-00004D150000}"/>
    <cellStyle name="20% - Accent3 3" xfId="53665" hidden="1" xr:uid="{00000000-0005-0000-0000-00004E150000}"/>
    <cellStyle name="20% - Accent3 3" xfId="53698" hidden="1" xr:uid="{00000000-0005-0000-0000-00004F150000}"/>
    <cellStyle name="20% - Accent3 3" xfId="53731" hidden="1" xr:uid="{00000000-0005-0000-0000-000050150000}"/>
    <cellStyle name="20% - Accent3 3" xfId="53761" hidden="1" xr:uid="{00000000-0005-0000-0000-000051150000}"/>
    <cellStyle name="20% - Accent3 3" xfId="53798" hidden="1" xr:uid="{00000000-0005-0000-0000-000052150000}"/>
    <cellStyle name="20% - Accent3 3" xfId="53831" hidden="1" xr:uid="{00000000-0005-0000-0000-000053150000}"/>
    <cellStyle name="20% - Accent3 3" xfId="53863" hidden="1" xr:uid="{00000000-0005-0000-0000-000054150000}"/>
    <cellStyle name="20% - Accent3 3" xfId="53895" hidden="1" xr:uid="{00000000-0005-0000-0000-000055150000}"/>
    <cellStyle name="20% - Accent3 3" xfId="53928" hidden="1" xr:uid="{00000000-0005-0000-0000-000056150000}"/>
    <cellStyle name="20% - Accent3 3" xfId="53960" hidden="1" xr:uid="{00000000-0005-0000-0000-000057150000}"/>
    <cellStyle name="20% - Accent3 3" xfId="53993" hidden="1" xr:uid="{00000000-0005-0000-0000-000058150000}"/>
    <cellStyle name="20% - Accent3 3" xfId="54025" hidden="1" xr:uid="{00000000-0005-0000-0000-000059150000}"/>
    <cellStyle name="20% - Accent3 3" xfId="54058" hidden="1" xr:uid="{00000000-0005-0000-0000-00005A150000}"/>
    <cellStyle name="20% - Accent3 3" xfId="54091" hidden="1" xr:uid="{00000000-0005-0000-0000-00005B150000}"/>
    <cellStyle name="20% - Accent3 3" xfId="54124" hidden="1" xr:uid="{00000000-0005-0000-0000-00005C150000}"/>
    <cellStyle name="20% - Accent3 3" xfId="54157" hidden="1" xr:uid="{00000000-0005-0000-0000-00005D150000}"/>
    <cellStyle name="20% - Accent3 3" xfId="54190" hidden="1" xr:uid="{00000000-0005-0000-0000-00005E150000}"/>
    <cellStyle name="20% - Accent3 3" xfId="54223" hidden="1" xr:uid="{00000000-0005-0000-0000-00005F150000}"/>
    <cellStyle name="20% - Accent3 3" xfId="54253" hidden="1" xr:uid="{00000000-0005-0000-0000-000060150000}"/>
    <cellStyle name="20% - Accent3 3" xfId="54290" hidden="1" xr:uid="{00000000-0005-0000-0000-000061150000}"/>
    <cellStyle name="20% - Accent3 3" xfId="54323" hidden="1" xr:uid="{00000000-0005-0000-0000-000062150000}"/>
    <cellStyle name="20% - Accent3 3" xfId="54355" hidden="1" xr:uid="{00000000-0005-0000-0000-000063150000}"/>
    <cellStyle name="20% - Accent3 3" xfId="54387" hidden="1" xr:uid="{00000000-0005-0000-0000-000064150000}"/>
    <cellStyle name="20% - Accent3 3" xfId="54420" hidden="1" xr:uid="{00000000-0005-0000-0000-000065150000}"/>
    <cellStyle name="20% - Accent3 3" xfId="54452" hidden="1" xr:uid="{00000000-0005-0000-0000-000066150000}"/>
    <cellStyle name="20% - Accent3 3" xfId="54485" hidden="1" xr:uid="{00000000-0005-0000-0000-000067150000}"/>
    <cellStyle name="20% - Accent3 3" xfId="54517" hidden="1" xr:uid="{00000000-0005-0000-0000-000068150000}"/>
    <cellStyle name="20% - Accent3 3" xfId="54550" hidden="1" xr:uid="{00000000-0005-0000-0000-000069150000}"/>
    <cellStyle name="20% - Accent3 3" xfId="54583" hidden="1" xr:uid="{00000000-0005-0000-0000-00006A150000}"/>
    <cellStyle name="20% - Accent3 3" xfId="54616" hidden="1" xr:uid="{00000000-0005-0000-0000-00006B150000}"/>
    <cellStyle name="20% - Accent3 3" xfId="54649" hidden="1" xr:uid="{00000000-0005-0000-0000-00006C150000}"/>
    <cellStyle name="20% - Accent3 3" xfId="54682" hidden="1" xr:uid="{00000000-0005-0000-0000-00006D150000}"/>
    <cellStyle name="20% - Accent3 3" xfId="54715" hidden="1" xr:uid="{00000000-0005-0000-0000-00006E150000}"/>
    <cellStyle name="20% - Accent3 3" xfId="54745" hidden="1" xr:uid="{00000000-0005-0000-0000-00006F150000}"/>
    <cellStyle name="20% - Accent3 3" xfId="54782" hidden="1" xr:uid="{00000000-0005-0000-0000-000070150000}"/>
    <cellStyle name="20% - Accent3 3" xfId="54815" hidden="1" xr:uid="{00000000-0005-0000-0000-000071150000}"/>
    <cellStyle name="20% - Accent3 3" xfId="54847" hidden="1" xr:uid="{00000000-0005-0000-0000-000072150000}"/>
    <cellStyle name="20% - Accent3 3" xfId="54879" hidden="1" xr:uid="{00000000-0005-0000-0000-000073150000}"/>
    <cellStyle name="20% - Accent3 3" xfId="54912" hidden="1" xr:uid="{00000000-0005-0000-0000-000074150000}"/>
    <cellStyle name="20% - Accent3 3" xfId="54944" hidden="1" xr:uid="{00000000-0005-0000-0000-000075150000}"/>
    <cellStyle name="20% - Accent3 3" xfId="54977" hidden="1" xr:uid="{00000000-0005-0000-0000-000076150000}"/>
    <cellStyle name="20% - Accent3 3" xfId="55009" hidden="1" xr:uid="{00000000-0005-0000-0000-000077150000}"/>
    <cellStyle name="20% - Accent3 3" xfId="55042" hidden="1" xr:uid="{00000000-0005-0000-0000-000078150000}"/>
    <cellStyle name="20% - Accent3 3" xfId="55075" hidden="1" xr:uid="{00000000-0005-0000-0000-000079150000}"/>
    <cellStyle name="20% - Accent3 3" xfId="55108" hidden="1" xr:uid="{00000000-0005-0000-0000-00007A150000}"/>
    <cellStyle name="20% - Accent3 3" xfId="55141" hidden="1" xr:uid="{00000000-0005-0000-0000-00007B150000}"/>
    <cellStyle name="20% - Accent3 3" xfId="55174" hidden="1" xr:uid="{00000000-0005-0000-0000-00007C150000}"/>
    <cellStyle name="20% - Accent3 3" xfId="55207" hidden="1" xr:uid="{00000000-0005-0000-0000-00007D150000}"/>
    <cellStyle name="20% - Accent3 3" xfId="55237" hidden="1" xr:uid="{00000000-0005-0000-0000-00007E150000}"/>
    <cellStyle name="20% - Accent3 3" xfId="55274" hidden="1" xr:uid="{00000000-0005-0000-0000-00007F150000}"/>
    <cellStyle name="20% - Accent3 3" xfId="55307" hidden="1" xr:uid="{00000000-0005-0000-0000-000080150000}"/>
    <cellStyle name="20% - Accent3 3" xfId="55339" hidden="1" xr:uid="{00000000-0005-0000-0000-000081150000}"/>
    <cellStyle name="20% - Accent3 3" xfId="55371" hidden="1" xr:uid="{00000000-0005-0000-0000-000082150000}"/>
    <cellStyle name="20% - Accent3 3" xfId="55404" hidden="1" xr:uid="{00000000-0005-0000-0000-000083150000}"/>
    <cellStyle name="20% - Accent3 3" xfId="55436" hidden="1" xr:uid="{00000000-0005-0000-0000-000084150000}"/>
    <cellStyle name="20% - Accent3 3" xfId="55469" hidden="1" xr:uid="{00000000-0005-0000-0000-000085150000}"/>
    <cellStyle name="20% - Accent3 3" xfId="55501" hidden="1" xr:uid="{00000000-0005-0000-0000-000086150000}"/>
    <cellStyle name="20% - Accent3 3" xfId="55534" hidden="1" xr:uid="{00000000-0005-0000-0000-000087150000}"/>
    <cellStyle name="20% - Accent3 3" xfId="55567" hidden="1" xr:uid="{00000000-0005-0000-0000-000088150000}"/>
    <cellStyle name="20% - Accent3 3" xfId="55600" hidden="1" xr:uid="{00000000-0005-0000-0000-000089150000}"/>
    <cellStyle name="20% - Accent3 3" xfId="55633" hidden="1" xr:uid="{00000000-0005-0000-0000-00008A150000}"/>
    <cellStyle name="20% - Accent3 3" xfId="55666" hidden="1" xr:uid="{00000000-0005-0000-0000-00008B150000}"/>
    <cellStyle name="20% - Accent3 3" xfId="55699" hidden="1" xr:uid="{00000000-0005-0000-0000-00008C150000}"/>
    <cellStyle name="20% - Accent3 3" xfId="55729" hidden="1" xr:uid="{00000000-0005-0000-0000-00008D150000}"/>
    <cellStyle name="20% - Accent3 3" xfId="55766" hidden="1" xr:uid="{00000000-0005-0000-0000-00008E150000}"/>
    <cellStyle name="20% - Accent3 3" xfId="55799" hidden="1" xr:uid="{00000000-0005-0000-0000-00008F150000}"/>
    <cellStyle name="20% - Accent3 3" xfId="55831" hidden="1" xr:uid="{00000000-0005-0000-0000-000090150000}"/>
    <cellStyle name="20% - Accent3 3" xfId="55863" hidden="1" xr:uid="{00000000-0005-0000-0000-000091150000}"/>
    <cellStyle name="20% - Accent3 3" xfId="55896" hidden="1" xr:uid="{00000000-0005-0000-0000-000092150000}"/>
    <cellStyle name="20% - Accent3 3" xfId="55928" hidden="1" xr:uid="{00000000-0005-0000-0000-000093150000}"/>
    <cellStyle name="20% - Accent3 3" xfId="55961" hidden="1" xr:uid="{00000000-0005-0000-0000-000094150000}"/>
    <cellStyle name="20% - Accent3 3" xfId="55993" hidden="1" xr:uid="{00000000-0005-0000-0000-000095150000}"/>
    <cellStyle name="20% - Accent3 3" xfId="56026" hidden="1" xr:uid="{00000000-0005-0000-0000-000096150000}"/>
    <cellStyle name="20% - Accent3 3" xfId="56059" hidden="1" xr:uid="{00000000-0005-0000-0000-000097150000}"/>
    <cellStyle name="20% - Accent3 3" xfId="56092" hidden="1" xr:uid="{00000000-0005-0000-0000-000098150000}"/>
    <cellStyle name="20% - Accent3 3" xfId="56125" hidden="1" xr:uid="{00000000-0005-0000-0000-000099150000}"/>
    <cellStyle name="20% - Accent3 3" xfId="56158" hidden="1" xr:uid="{00000000-0005-0000-0000-00009A150000}"/>
    <cellStyle name="20% - Accent3 3" xfId="56191" hidden="1" xr:uid="{00000000-0005-0000-0000-00009B150000}"/>
    <cellStyle name="20% - Accent3 3" xfId="56222" hidden="1" xr:uid="{00000000-0005-0000-0000-00009C150000}"/>
    <cellStyle name="20% - Accent3 3" xfId="56259" hidden="1" xr:uid="{00000000-0005-0000-0000-00009D150000}"/>
    <cellStyle name="20% - Accent3 3" xfId="56292" hidden="1" xr:uid="{00000000-0005-0000-0000-00009E150000}"/>
    <cellStyle name="20% - Accent3 3" xfId="56324" hidden="1" xr:uid="{00000000-0005-0000-0000-00009F150000}"/>
    <cellStyle name="20% - Accent3 3" xfId="56356" hidden="1" xr:uid="{00000000-0005-0000-0000-0000A0150000}"/>
    <cellStyle name="20% - Accent3 3" xfId="56389" hidden="1" xr:uid="{00000000-0005-0000-0000-0000A1150000}"/>
    <cellStyle name="20% - Accent3 3" xfId="56421" hidden="1" xr:uid="{00000000-0005-0000-0000-0000A2150000}"/>
    <cellStyle name="20% - Accent3 3" xfId="56454" hidden="1" xr:uid="{00000000-0005-0000-0000-0000A3150000}"/>
    <cellStyle name="20% - Accent3 3" xfId="56486" hidden="1" xr:uid="{00000000-0005-0000-0000-0000A4150000}"/>
    <cellStyle name="20% - Accent3 3" xfId="56519" hidden="1" xr:uid="{00000000-0005-0000-0000-0000A5150000}"/>
    <cellStyle name="20% - Accent3 3" xfId="56552" hidden="1" xr:uid="{00000000-0005-0000-0000-0000A6150000}"/>
    <cellStyle name="20% - Accent3 3" xfId="56585" hidden="1" xr:uid="{00000000-0005-0000-0000-0000A7150000}"/>
    <cellStyle name="20% - Accent3 3" xfId="56618" hidden="1" xr:uid="{00000000-0005-0000-0000-0000A8150000}"/>
    <cellStyle name="20% - Accent3 3" xfId="56651" hidden="1" xr:uid="{00000000-0005-0000-0000-0000A9150000}"/>
    <cellStyle name="20% - Accent3 3" xfId="56684" hidden="1" xr:uid="{00000000-0005-0000-0000-0000AA150000}"/>
    <cellStyle name="20% - Accent3 3" xfId="56753" hidden="1" xr:uid="{00000000-0005-0000-0000-0000AB150000}"/>
    <cellStyle name="20% - Accent3 3" xfId="56790" hidden="1" xr:uid="{00000000-0005-0000-0000-0000AC150000}"/>
    <cellStyle name="20% - Accent3 3" xfId="56823" hidden="1" xr:uid="{00000000-0005-0000-0000-0000AD150000}"/>
    <cellStyle name="20% - Accent3 3" xfId="56855" hidden="1" xr:uid="{00000000-0005-0000-0000-0000AE150000}"/>
    <cellStyle name="20% - Accent3 3" xfId="56887" hidden="1" xr:uid="{00000000-0005-0000-0000-0000AF150000}"/>
    <cellStyle name="20% - Accent3 3" xfId="56920" hidden="1" xr:uid="{00000000-0005-0000-0000-0000B0150000}"/>
    <cellStyle name="20% - Accent3 3" xfId="56952" hidden="1" xr:uid="{00000000-0005-0000-0000-0000B1150000}"/>
    <cellStyle name="20% - Accent3 3" xfId="56985" hidden="1" xr:uid="{00000000-0005-0000-0000-0000B2150000}"/>
    <cellStyle name="20% - Accent3 3" xfId="57017" hidden="1" xr:uid="{00000000-0005-0000-0000-0000B3150000}"/>
    <cellStyle name="20% - Accent3 3" xfId="57050" hidden="1" xr:uid="{00000000-0005-0000-0000-0000B4150000}"/>
    <cellStyle name="20% - Accent3 3" xfId="57083" hidden="1" xr:uid="{00000000-0005-0000-0000-0000B5150000}"/>
    <cellStyle name="20% - Accent3 3" xfId="57116" hidden="1" xr:uid="{00000000-0005-0000-0000-0000B6150000}"/>
    <cellStyle name="20% - Accent3 3" xfId="57149" hidden="1" xr:uid="{00000000-0005-0000-0000-0000B7150000}"/>
    <cellStyle name="20% - Accent3 3" xfId="57182" hidden="1" xr:uid="{00000000-0005-0000-0000-0000B8150000}"/>
    <cellStyle name="20% - Accent3 3" xfId="57215" hidden="1" xr:uid="{00000000-0005-0000-0000-0000B9150000}"/>
    <cellStyle name="20% - Accent3 3" xfId="57245" hidden="1" xr:uid="{00000000-0005-0000-0000-0000BA150000}"/>
    <cellStyle name="20% - Accent3 3" xfId="57282" hidden="1" xr:uid="{00000000-0005-0000-0000-0000BB150000}"/>
    <cellStyle name="20% - Accent3 3" xfId="57315" hidden="1" xr:uid="{00000000-0005-0000-0000-0000BC150000}"/>
    <cellStyle name="20% - Accent3 3" xfId="57347" hidden="1" xr:uid="{00000000-0005-0000-0000-0000BD150000}"/>
    <cellStyle name="20% - Accent3 3" xfId="57379" hidden="1" xr:uid="{00000000-0005-0000-0000-0000BE150000}"/>
    <cellStyle name="20% - Accent3 3" xfId="57412" hidden="1" xr:uid="{00000000-0005-0000-0000-0000BF150000}"/>
    <cellStyle name="20% - Accent3 3" xfId="57444" hidden="1" xr:uid="{00000000-0005-0000-0000-0000C0150000}"/>
    <cellStyle name="20% - Accent3 3" xfId="57477" hidden="1" xr:uid="{00000000-0005-0000-0000-0000C1150000}"/>
    <cellStyle name="20% - Accent3 3" xfId="57509" hidden="1" xr:uid="{00000000-0005-0000-0000-0000C2150000}"/>
    <cellStyle name="20% - Accent3 3" xfId="57542" hidden="1" xr:uid="{00000000-0005-0000-0000-0000C3150000}"/>
    <cellStyle name="20% - Accent3 3" xfId="57575" hidden="1" xr:uid="{00000000-0005-0000-0000-0000C4150000}"/>
    <cellStyle name="20% - Accent3 3" xfId="57608" hidden="1" xr:uid="{00000000-0005-0000-0000-0000C5150000}"/>
    <cellStyle name="20% - Accent3 3" xfId="57641" hidden="1" xr:uid="{00000000-0005-0000-0000-0000C6150000}"/>
    <cellStyle name="20% - Accent3 3" xfId="57674" hidden="1" xr:uid="{00000000-0005-0000-0000-0000C7150000}"/>
    <cellStyle name="20% - Accent3 3" xfId="57707" hidden="1" xr:uid="{00000000-0005-0000-0000-0000C8150000}"/>
    <cellStyle name="20% - Accent3 3" xfId="57737" hidden="1" xr:uid="{00000000-0005-0000-0000-0000C9150000}"/>
    <cellStyle name="20% - Accent3 3" xfId="57774" hidden="1" xr:uid="{00000000-0005-0000-0000-0000CA150000}"/>
    <cellStyle name="20% - Accent3 3" xfId="57807" hidden="1" xr:uid="{00000000-0005-0000-0000-0000CB150000}"/>
    <cellStyle name="20% - Accent3 3" xfId="57839" hidden="1" xr:uid="{00000000-0005-0000-0000-0000CC150000}"/>
    <cellStyle name="20% - Accent3 3" xfId="57871" hidden="1" xr:uid="{00000000-0005-0000-0000-0000CD150000}"/>
    <cellStyle name="20% - Accent3 3" xfId="57904" hidden="1" xr:uid="{00000000-0005-0000-0000-0000CE150000}"/>
    <cellStyle name="20% - Accent3 3" xfId="57936" hidden="1" xr:uid="{00000000-0005-0000-0000-0000CF150000}"/>
    <cellStyle name="20% - Accent3 3" xfId="57969" hidden="1" xr:uid="{00000000-0005-0000-0000-0000D0150000}"/>
    <cellStyle name="20% - Accent3 3" xfId="58001" hidden="1" xr:uid="{00000000-0005-0000-0000-0000D1150000}"/>
    <cellStyle name="20% - Accent3 3" xfId="58034" hidden="1" xr:uid="{00000000-0005-0000-0000-0000D2150000}"/>
    <cellStyle name="20% - Accent3 3" xfId="58067" hidden="1" xr:uid="{00000000-0005-0000-0000-0000D3150000}"/>
    <cellStyle name="20% - Accent3 3" xfId="58100" hidden="1" xr:uid="{00000000-0005-0000-0000-0000D4150000}"/>
    <cellStyle name="20% - Accent3 3" xfId="58133" hidden="1" xr:uid="{00000000-0005-0000-0000-0000D5150000}"/>
    <cellStyle name="20% - Accent3 3" xfId="58166" hidden="1" xr:uid="{00000000-0005-0000-0000-0000D6150000}"/>
    <cellStyle name="20% - Accent3 3" xfId="58199" hidden="1" xr:uid="{00000000-0005-0000-0000-0000D7150000}"/>
    <cellStyle name="20% - Accent3 3" xfId="58229" hidden="1" xr:uid="{00000000-0005-0000-0000-0000D8150000}"/>
    <cellStyle name="20% - Accent3 3" xfId="58266" hidden="1" xr:uid="{00000000-0005-0000-0000-0000D9150000}"/>
    <cellStyle name="20% - Accent3 3" xfId="58299" hidden="1" xr:uid="{00000000-0005-0000-0000-0000DA150000}"/>
    <cellStyle name="20% - Accent3 3" xfId="58331" hidden="1" xr:uid="{00000000-0005-0000-0000-0000DB150000}"/>
    <cellStyle name="20% - Accent3 3" xfId="58363" hidden="1" xr:uid="{00000000-0005-0000-0000-0000DC150000}"/>
    <cellStyle name="20% - Accent3 3" xfId="58396" hidden="1" xr:uid="{00000000-0005-0000-0000-0000DD150000}"/>
    <cellStyle name="20% - Accent3 3" xfId="58428" hidden="1" xr:uid="{00000000-0005-0000-0000-0000DE150000}"/>
    <cellStyle name="20% - Accent3 3" xfId="58461" hidden="1" xr:uid="{00000000-0005-0000-0000-0000DF150000}"/>
    <cellStyle name="20% - Accent3 3" xfId="58493" hidden="1" xr:uid="{00000000-0005-0000-0000-0000E0150000}"/>
    <cellStyle name="20% - Accent3 3" xfId="58526" hidden="1" xr:uid="{00000000-0005-0000-0000-0000E1150000}"/>
    <cellStyle name="20% - Accent3 3" xfId="58559" hidden="1" xr:uid="{00000000-0005-0000-0000-0000E2150000}"/>
    <cellStyle name="20% - Accent3 3" xfId="58592" hidden="1" xr:uid="{00000000-0005-0000-0000-0000E3150000}"/>
    <cellStyle name="20% - Accent3 3" xfId="58625" hidden="1" xr:uid="{00000000-0005-0000-0000-0000E4150000}"/>
    <cellStyle name="20% - Accent3 3" xfId="58658" hidden="1" xr:uid="{00000000-0005-0000-0000-0000E5150000}"/>
    <cellStyle name="20% - Accent3 3" xfId="58691" hidden="1" xr:uid="{00000000-0005-0000-0000-0000E6150000}"/>
    <cellStyle name="20% - Accent3 3" xfId="58721" hidden="1" xr:uid="{00000000-0005-0000-0000-0000E7150000}"/>
    <cellStyle name="20% - Accent3 3" xfId="58758" hidden="1" xr:uid="{00000000-0005-0000-0000-0000E8150000}"/>
    <cellStyle name="20% - Accent3 3" xfId="58791" hidden="1" xr:uid="{00000000-0005-0000-0000-0000E9150000}"/>
    <cellStyle name="20% - Accent3 3" xfId="58823" hidden="1" xr:uid="{00000000-0005-0000-0000-0000EA150000}"/>
    <cellStyle name="20% - Accent3 3" xfId="58855" hidden="1" xr:uid="{00000000-0005-0000-0000-0000EB150000}"/>
    <cellStyle name="20% - Accent3 3" xfId="58888" hidden="1" xr:uid="{00000000-0005-0000-0000-0000EC150000}"/>
    <cellStyle name="20% - Accent3 3" xfId="58920" hidden="1" xr:uid="{00000000-0005-0000-0000-0000ED150000}"/>
    <cellStyle name="20% - Accent3 3" xfId="58953" hidden="1" xr:uid="{00000000-0005-0000-0000-0000EE150000}"/>
    <cellStyle name="20% - Accent3 3" xfId="58985" hidden="1" xr:uid="{00000000-0005-0000-0000-0000EF150000}"/>
    <cellStyle name="20% - Accent3 3" xfId="59018" hidden="1" xr:uid="{00000000-0005-0000-0000-0000F0150000}"/>
    <cellStyle name="20% - Accent3 3" xfId="59051" hidden="1" xr:uid="{00000000-0005-0000-0000-0000F1150000}"/>
    <cellStyle name="20% - Accent3 3" xfId="59084" hidden="1" xr:uid="{00000000-0005-0000-0000-0000F2150000}"/>
    <cellStyle name="20% - Accent3 3" xfId="59117" hidden="1" xr:uid="{00000000-0005-0000-0000-0000F3150000}"/>
    <cellStyle name="20% - Accent3 3" xfId="59150" hidden="1" xr:uid="{00000000-0005-0000-0000-0000F4150000}"/>
    <cellStyle name="20% - Accent3 3" xfId="59183" hidden="1" xr:uid="{00000000-0005-0000-0000-0000F5150000}"/>
    <cellStyle name="20% - Accent3 3" xfId="59213" hidden="1" xr:uid="{00000000-0005-0000-0000-0000F6150000}"/>
    <cellStyle name="20% - Accent3 3" xfId="59250" hidden="1" xr:uid="{00000000-0005-0000-0000-0000F7150000}"/>
    <cellStyle name="20% - Accent3 3" xfId="59283" hidden="1" xr:uid="{00000000-0005-0000-0000-0000F8150000}"/>
    <cellStyle name="20% - Accent3 3" xfId="59315" hidden="1" xr:uid="{00000000-0005-0000-0000-0000F9150000}"/>
    <cellStyle name="20% - Accent3 3" xfId="59347" hidden="1" xr:uid="{00000000-0005-0000-0000-0000FA150000}"/>
    <cellStyle name="20% - Accent3 3" xfId="59380" hidden="1" xr:uid="{00000000-0005-0000-0000-0000FB150000}"/>
    <cellStyle name="20% - Accent3 3" xfId="59412" hidden="1" xr:uid="{00000000-0005-0000-0000-0000FC150000}"/>
    <cellStyle name="20% - Accent3 3" xfId="59445" hidden="1" xr:uid="{00000000-0005-0000-0000-0000FD150000}"/>
    <cellStyle name="20% - Accent3 3" xfId="59477" hidden="1" xr:uid="{00000000-0005-0000-0000-0000FE150000}"/>
    <cellStyle name="20% - Accent3 3" xfId="59510" hidden="1" xr:uid="{00000000-0005-0000-0000-0000FF150000}"/>
    <cellStyle name="20% - Accent3 3" xfId="59543" hidden="1" xr:uid="{00000000-0005-0000-0000-000000160000}"/>
    <cellStyle name="20% - Accent3 3" xfId="59576" hidden="1" xr:uid="{00000000-0005-0000-0000-000001160000}"/>
    <cellStyle name="20% - Accent3 3" xfId="59609" hidden="1" xr:uid="{00000000-0005-0000-0000-000002160000}"/>
    <cellStyle name="20% - Accent3 3" xfId="59642" hidden="1" xr:uid="{00000000-0005-0000-0000-000003160000}"/>
    <cellStyle name="20% - Accent3 3" xfId="59675" hidden="1" xr:uid="{00000000-0005-0000-0000-000004160000}"/>
    <cellStyle name="20% - Accent3 3" xfId="59705" hidden="1" xr:uid="{00000000-0005-0000-0000-000005160000}"/>
    <cellStyle name="20% - Accent3 3" xfId="59742" hidden="1" xr:uid="{00000000-0005-0000-0000-000006160000}"/>
    <cellStyle name="20% - Accent3 3" xfId="59775" hidden="1" xr:uid="{00000000-0005-0000-0000-000007160000}"/>
    <cellStyle name="20% - Accent3 3" xfId="59807" hidden="1" xr:uid="{00000000-0005-0000-0000-000008160000}"/>
    <cellStyle name="20% - Accent3 3" xfId="59839" hidden="1" xr:uid="{00000000-0005-0000-0000-000009160000}"/>
    <cellStyle name="20% - Accent3 3" xfId="59872" hidden="1" xr:uid="{00000000-0005-0000-0000-00000A160000}"/>
    <cellStyle name="20% - Accent3 3" xfId="59904" hidden="1" xr:uid="{00000000-0005-0000-0000-00000B160000}"/>
    <cellStyle name="20% - Accent3 3" xfId="59937" hidden="1" xr:uid="{00000000-0005-0000-0000-00000C160000}"/>
    <cellStyle name="20% - Accent3 3" xfId="59969" hidden="1" xr:uid="{00000000-0005-0000-0000-00000D160000}"/>
    <cellStyle name="20% - Accent3 3" xfId="60002" hidden="1" xr:uid="{00000000-0005-0000-0000-00000E160000}"/>
    <cellStyle name="20% - Accent3 3" xfId="60035" hidden="1" xr:uid="{00000000-0005-0000-0000-00000F160000}"/>
    <cellStyle name="20% - Accent3 3" xfId="60068" hidden="1" xr:uid="{00000000-0005-0000-0000-000010160000}"/>
    <cellStyle name="20% - Accent3 3" xfId="60101" hidden="1" xr:uid="{00000000-0005-0000-0000-000011160000}"/>
    <cellStyle name="20% - Accent3 3" xfId="60134" hidden="1" xr:uid="{00000000-0005-0000-0000-000012160000}"/>
    <cellStyle name="20% - Accent3 3" xfId="60167" hidden="1" xr:uid="{00000000-0005-0000-0000-000013160000}"/>
    <cellStyle name="20% - Accent3 3" xfId="60197" hidden="1" xr:uid="{00000000-0005-0000-0000-000014160000}"/>
    <cellStyle name="20% - Accent3 3" xfId="60234" hidden="1" xr:uid="{00000000-0005-0000-0000-000015160000}"/>
    <cellStyle name="20% - Accent3 3" xfId="60267" hidden="1" xr:uid="{00000000-0005-0000-0000-000016160000}"/>
    <cellStyle name="20% - Accent3 3" xfId="60299" hidden="1" xr:uid="{00000000-0005-0000-0000-000017160000}"/>
    <cellStyle name="20% - Accent3 3" xfId="60331" hidden="1" xr:uid="{00000000-0005-0000-0000-000018160000}"/>
    <cellStyle name="20% - Accent3 3" xfId="60364" hidden="1" xr:uid="{00000000-0005-0000-0000-000019160000}"/>
    <cellStyle name="20% - Accent3 3" xfId="60396" hidden="1" xr:uid="{00000000-0005-0000-0000-00001A160000}"/>
    <cellStyle name="20% - Accent3 3" xfId="60429" hidden="1" xr:uid="{00000000-0005-0000-0000-00001B160000}"/>
    <cellStyle name="20% - Accent3 3" xfId="60461" hidden="1" xr:uid="{00000000-0005-0000-0000-00001C160000}"/>
    <cellStyle name="20% - Accent3 3" xfId="60494" hidden="1" xr:uid="{00000000-0005-0000-0000-00001D160000}"/>
    <cellStyle name="20% - Accent3 3" xfId="60527" hidden="1" xr:uid="{00000000-0005-0000-0000-00001E160000}"/>
    <cellStyle name="20% - Accent3 3" xfId="60560" hidden="1" xr:uid="{00000000-0005-0000-0000-00001F160000}"/>
    <cellStyle name="20% - Accent3 3" xfId="60593" hidden="1" xr:uid="{00000000-0005-0000-0000-000020160000}"/>
    <cellStyle name="20% - Accent3 3" xfId="60626" hidden="1" xr:uid="{00000000-0005-0000-0000-000021160000}"/>
    <cellStyle name="20% - Accent3 3" xfId="60659" hidden="1" xr:uid="{00000000-0005-0000-0000-000022160000}"/>
    <cellStyle name="20% - Accent3 3" xfId="60689" hidden="1" xr:uid="{00000000-0005-0000-0000-000023160000}"/>
    <cellStyle name="20% - Accent3 3" xfId="60726" hidden="1" xr:uid="{00000000-0005-0000-0000-000024160000}"/>
    <cellStyle name="20% - Accent3 3" xfId="60759" hidden="1" xr:uid="{00000000-0005-0000-0000-000025160000}"/>
    <cellStyle name="20% - Accent3 3" xfId="60791" hidden="1" xr:uid="{00000000-0005-0000-0000-000026160000}"/>
    <cellStyle name="20% - Accent3 3" xfId="60823" hidden="1" xr:uid="{00000000-0005-0000-0000-000027160000}"/>
    <cellStyle name="20% - Accent3 3" xfId="60856" hidden="1" xr:uid="{00000000-0005-0000-0000-000028160000}"/>
    <cellStyle name="20% - Accent3 3" xfId="60888" hidden="1" xr:uid="{00000000-0005-0000-0000-000029160000}"/>
    <cellStyle name="20% - Accent3 3" xfId="60921" hidden="1" xr:uid="{00000000-0005-0000-0000-00002A160000}"/>
    <cellStyle name="20% - Accent3 3" xfId="60953" hidden="1" xr:uid="{00000000-0005-0000-0000-00002B160000}"/>
    <cellStyle name="20% - Accent3 3" xfId="60986" hidden="1" xr:uid="{00000000-0005-0000-0000-00002C160000}"/>
    <cellStyle name="20% - Accent3 3" xfId="61019" hidden="1" xr:uid="{00000000-0005-0000-0000-00002D160000}"/>
    <cellStyle name="20% - Accent3 3" xfId="61052" hidden="1" xr:uid="{00000000-0005-0000-0000-00002E160000}"/>
    <cellStyle name="20% - Accent3 3" xfId="61085" hidden="1" xr:uid="{00000000-0005-0000-0000-00002F160000}"/>
    <cellStyle name="20% - Accent3 3" xfId="61118" hidden="1" xr:uid="{00000000-0005-0000-0000-000030160000}"/>
    <cellStyle name="20% - Accent3 3" xfId="61151" hidden="1" xr:uid="{00000000-0005-0000-0000-000031160000}"/>
    <cellStyle name="20% - Accent3 3" xfId="61181" hidden="1" xr:uid="{00000000-0005-0000-0000-000032160000}"/>
    <cellStyle name="20% - Accent3 3" xfId="61218" hidden="1" xr:uid="{00000000-0005-0000-0000-000033160000}"/>
    <cellStyle name="20% - Accent3 3" xfId="61251" hidden="1" xr:uid="{00000000-0005-0000-0000-000034160000}"/>
    <cellStyle name="20% - Accent3 3" xfId="61283" hidden="1" xr:uid="{00000000-0005-0000-0000-000035160000}"/>
    <cellStyle name="20% - Accent3 3" xfId="61315" hidden="1" xr:uid="{00000000-0005-0000-0000-000036160000}"/>
    <cellStyle name="20% - Accent3 3" xfId="61348" hidden="1" xr:uid="{00000000-0005-0000-0000-000037160000}"/>
    <cellStyle name="20% - Accent3 3" xfId="61380" hidden="1" xr:uid="{00000000-0005-0000-0000-000038160000}"/>
    <cellStyle name="20% - Accent3 3" xfId="61413" hidden="1" xr:uid="{00000000-0005-0000-0000-000039160000}"/>
    <cellStyle name="20% - Accent3 3" xfId="61445" hidden="1" xr:uid="{00000000-0005-0000-0000-00003A160000}"/>
    <cellStyle name="20% - Accent3 3" xfId="61478" hidden="1" xr:uid="{00000000-0005-0000-0000-00003B160000}"/>
    <cellStyle name="20% - Accent3 3" xfId="61511" hidden="1" xr:uid="{00000000-0005-0000-0000-00003C160000}"/>
    <cellStyle name="20% - Accent3 3" xfId="61544" hidden="1" xr:uid="{00000000-0005-0000-0000-00003D160000}"/>
    <cellStyle name="20% - Accent3 3" xfId="61577" hidden="1" xr:uid="{00000000-0005-0000-0000-00003E160000}"/>
    <cellStyle name="20% - Accent3 3" xfId="61610" hidden="1" xr:uid="{00000000-0005-0000-0000-00003F160000}"/>
    <cellStyle name="20% - Accent3 3" xfId="61643" hidden="1" xr:uid="{00000000-0005-0000-0000-000040160000}"/>
    <cellStyle name="20% - Accent3 3" xfId="61673" hidden="1" xr:uid="{00000000-0005-0000-0000-000041160000}"/>
    <cellStyle name="20% - Accent3 3" xfId="61710" hidden="1" xr:uid="{00000000-0005-0000-0000-000042160000}"/>
    <cellStyle name="20% - Accent3 3" xfId="61743" hidden="1" xr:uid="{00000000-0005-0000-0000-000043160000}"/>
    <cellStyle name="20% - Accent3 3" xfId="61775" hidden="1" xr:uid="{00000000-0005-0000-0000-000044160000}"/>
    <cellStyle name="20% - Accent3 3" xfId="61807" hidden="1" xr:uid="{00000000-0005-0000-0000-000045160000}"/>
    <cellStyle name="20% - Accent3 3" xfId="61840" hidden="1" xr:uid="{00000000-0005-0000-0000-000046160000}"/>
    <cellStyle name="20% - Accent3 3" xfId="61872" hidden="1" xr:uid="{00000000-0005-0000-0000-000047160000}"/>
    <cellStyle name="20% - Accent3 3" xfId="61905" hidden="1" xr:uid="{00000000-0005-0000-0000-000048160000}"/>
    <cellStyle name="20% - Accent3 3" xfId="61937" hidden="1" xr:uid="{00000000-0005-0000-0000-000049160000}"/>
    <cellStyle name="20% - Accent3 3" xfId="61970" hidden="1" xr:uid="{00000000-0005-0000-0000-00004A160000}"/>
    <cellStyle name="20% - Accent3 3" xfId="62003" hidden="1" xr:uid="{00000000-0005-0000-0000-00004B160000}"/>
    <cellStyle name="20% - Accent3 3" xfId="62036" hidden="1" xr:uid="{00000000-0005-0000-0000-00004C160000}"/>
    <cellStyle name="20% - Accent3 3" xfId="62069" hidden="1" xr:uid="{00000000-0005-0000-0000-00004D160000}"/>
    <cellStyle name="20% - Accent3 3" xfId="62102" hidden="1" xr:uid="{00000000-0005-0000-0000-00004E160000}"/>
    <cellStyle name="20% - Accent3 3" xfId="62135" hidden="1" xr:uid="{00000000-0005-0000-0000-00004F160000}"/>
    <cellStyle name="20% - Accent3 3" xfId="62165" hidden="1" xr:uid="{00000000-0005-0000-0000-000050160000}"/>
    <cellStyle name="20% - Accent3 3" xfId="62202" hidden="1" xr:uid="{00000000-0005-0000-0000-000051160000}"/>
    <cellStyle name="20% - Accent3 3" xfId="62235" hidden="1" xr:uid="{00000000-0005-0000-0000-000052160000}"/>
    <cellStyle name="20% - Accent3 3" xfId="62267" hidden="1" xr:uid="{00000000-0005-0000-0000-000053160000}"/>
    <cellStyle name="20% - Accent3 3" xfId="62299" hidden="1" xr:uid="{00000000-0005-0000-0000-000054160000}"/>
    <cellStyle name="20% - Accent3 3" xfId="62332" hidden="1" xr:uid="{00000000-0005-0000-0000-000055160000}"/>
    <cellStyle name="20% - Accent3 3" xfId="62364" hidden="1" xr:uid="{00000000-0005-0000-0000-000056160000}"/>
    <cellStyle name="20% - Accent3 3" xfId="62397" hidden="1" xr:uid="{00000000-0005-0000-0000-000057160000}"/>
    <cellStyle name="20% - Accent3 3" xfId="62429" hidden="1" xr:uid="{00000000-0005-0000-0000-000058160000}"/>
    <cellStyle name="20% - Accent3 3" xfId="62462" hidden="1" xr:uid="{00000000-0005-0000-0000-000059160000}"/>
    <cellStyle name="20% - Accent3 3" xfId="62495" hidden="1" xr:uid="{00000000-0005-0000-0000-00005A160000}"/>
    <cellStyle name="20% - Accent3 3" xfId="62528" hidden="1" xr:uid="{00000000-0005-0000-0000-00005B160000}"/>
    <cellStyle name="20% - Accent3 3" xfId="62561" hidden="1" xr:uid="{00000000-0005-0000-0000-00005C160000}"/>
    <cellStyle name="20% - Accent3 3" xfId="62594" hidden="1" xr:uid="{00000000-0005-0000-0000-00005D160000}"/>
    <cellStyle name="20% - Accent3 3" xfId="62627" hidden="1" xr:uid="{00000000-0005-0000-0000-00005E160000}"/>
    <cellStyle name="20% - Accent3 3" xfId="62657" hidden="1" xr:uid="{00000000-0005-0000-0000-00005F160000}"/>
    <cellStyle name="20% - Accent3 3" xfId="62694" hidden="1" xr:uid="{00000000-0005-0000-0000-000060160000}"/>
    <cellStyle name="20% - Accent3 3" xfId="62727" hidden="1" xr:uid="{00000000-0005-0000-0000-000061160000}"/>
    <cellStyle name="20% - Accent3 3" xfId="62759" hidden="1" xr:uid="{00000000-0005-0000-0000-000062160000}"/>
    <cellStyle name="20% - Accent3 3" xfId="62791" hidden="1" xr:uid="{00000000-0005-0000-0000-000063160000}"/>
    <cellStyle name="20% - Accent3 3" xfId="62824" hidden="1" xr:uid="{00000000-0005-0000-0000-000064160000}"/>
    <cellStyle name="20% - Accent3 3" xfId="62856" hidden="1" xr:uid="{00000000-0005-0000-0000-000065160000}"/>
    <cellStyle name="20% - Accent3 3" xfId="62889" hidden="1" xr:uid="{00000000-0005-0000-0000-000066160000}"/>
    <cellStyle name="20% - Accent3 3" xfId="62921" hidden="1" xr:uid="{00000000-0005-0000-0000-000067160000}"/>
    <cellStyle name="20% - Accent3 3" xfId="62954" hidden="1" xr:uid="{00000000-0005-0000-0000-000068160000}"/>
    <cellStyle name="20% - Accent3 3" xfId="62987" hidden="1" xr:uid="{00000000-0005-0000-0000-000069160000}"/>
    <cellStyle name="20% - Accent3 3" xfId="63020" hidden="1" xr:uid="{00000000-0005-0000-0000-00006A160000}"/>
    <cellStyle name="20% - Accent3 3" xfId="63053" hidden="1" xr:uid="{00000000-0005-0000-0000-00006B160000}"/>
    <cellStyle name="20% - Accent3 3" xfId="63086" hidden="1" xr:uid="{00000000-0005-0000-0000-00006C160000}"/>
    <cellStyle name="20% - Accent3 3" xfId="63119" xr:uid="{00000000-0005-0000-0000-00006D160000}"/>
    <cellStyle name="20% - Accent4" xfId="759" builtinId="42" customBuiltin="1"/>
    <cellStyle name="20% - Accent4 2" xfId="22" xr:uid="{00000000-0005-0000-0000-00006F160000}"/>
    <cellStyle name="20% - Accent4 3" xfId="222" hidden="1" xr:uid="{00000000-0005-0000-0000-000070160000}"/>
    <cellStyle name="20% - Accent4 3" xfId="239" hidden="1" xr:uid="{00000000-0005-0000-0000-000071160000}"/>
    <cellStyle name="20% - Accent4 3" xfId="277" hidden="1" xr:uid="{00000000-0005-0000-0000-000072160000}"/>
    <cellStyle name="20% - Accent4 3" xfId="310" hidden="1" xr:uid="{00000000-0005-0000-0000-000073160000}"/>
    <cellStyle name="20% - Accent4 3" xfId="342" hidden="1" xr:uid="{00000000-0005-0000-0000-000074160000}"/>
    <cellStyle name="20% - Accent4 3" xfId="374" hidden="1" xr:uid="{00000000-0005-0000-0000-000075160000}"/>
    <cellStyle name="20% - Accent4 3" xfId="407" hidden="1" xr:uid="{00000000-0005-0000-0000-000076160000}"/>
    <cellStyle name="20% - Accent4 3" xfId="439" hidden="1" xr:uid="{00000000-0005-0000-0000-000077160000}"/>
    <cellStyle name="20% - Accent4 3" xfId="472" hidden="1" xr:uid="{00000000-0005-0000-0000-000078160000}"/>
    <cellStyle name="20% - Accent4 3" xfId="504" hidden="1" xr:uid="{00000000-0005-0000-0000-000079160000}"/>
    <cellStyle name="20% - Accent4 3" xfId="537" hidden="1" xr:uid="{00000000-0005-0000-0000-00007A160000}"/>
    <cellStyle name="20% - Accent4 3" xfId="570" hidden="1" xr:uid="{00000000-0005-0000-0000-00007B160000}"/>
    <cellStyle name="20% - Accent4 3" xfId="603" hidden="1" xr:uid="{00000000-0005-0000-0000-00007C160000}"/>
    <cellStyle name="20% - Accent4 3" xfId="636" hidden="1" xr:uid="{00000000-0005-0000-0000-00007D160000}"/>
    <cellStyle name="20% - Accent4 3" xfId="669" hidden="1" xr:uid="{00000000-0005-0000-0000-00007E160000}"/>
    <cellStyle name="20% - Accent4 3" xfId="702" hidden="1" xr:uid="{00000000-0005-0000-0000-00007F160000}"/>
    <cellStyle name="20% - Accent4 3" xfId="778" hidden="1" xr:uid="{00000000-0005-0000-0000-000080160000}"/>
    <cellStyle name="20% - Accent4 3" xfId="815" hidden="1" xr:uid="{00000000-0005-0000-0000-000081160000}"/>
    <cellStyle name="20% - Accent4 3" xfId="848" hidden="1" xr:uid="{00000000-0005-0000-0000-000082160000}"/>
    <cellStyle name="20% - Accent4 3" xfId="880" hidden="1" xr:uid="{00000000-0005-0000-0000-000083160000}"/>
    <cellStyle name="20% - Accent4 3" xfId="912" hidden="1" xr:uid="{00000000-0005-0000-0000-000084160000}"/>
    <cellStyle name="20% - Accent4 3" xfId="945" hidden="1" xr:uid="{00000000-0005-0000-0000-000085160000}"/>
    <cellStyle name="20% - Accent4 3" xfId="977" hidden="1" xr:uid="{00000000-0005-0000-0000-000086160000}"/>
    <cellStyle name="20% - Accent4 3" xfId="1010" hidden="1" xr:uid="{00000000-0005-0000-0000-000087160000}"/>
    <cellStyle name="20% - Accent4 3" xfId="1042" hidden="1" xr:uid="{00000000-0005-0000-0000-000088160000}"/>
    <cellStyle name="20% - Accent4 3" xfId="1075" hidden="1" xr:uid="{00000000-0005-0000-0000-000089160000}"/>
    <cellStyle name="20% - Accent4 3" xfId="1108" hidden="1" xr:uid="{00000000-0005-0000-0000-00008A160000}"/>
    <cellStyle name="20% - Accent4 3" xfId="1141" hidden="1" xr:uid="{00000000-0005-0000-0000-00008B160000}"/>
    <cellStyle name="20% - Accent4 3" xfId="1174" hidden="1" xr:uid="{00000000-0005-0000-0000-00008C160000}"/>
    <cellStyle name="20% - Accent4 3" xfId="1207" hidden="1" xr:uid="{00000000-0005-0000-0000-00008D160000}"/>
    <cellStyle name="20% - Accent4 3" xfId="1240" hidden="1" xr:uid="{00000000-0005-0000-0000-00008E160000}"/>
    <cellStyle name="20% - Accent4 3" xfId="1309" hidden="1" xr:uid="{00000000-0005-0000-0000-00008F160000}"/>
    <cellStyle name="20% - Accent4 3" xfId="1346" hidden="1" xr:uid="{00000000-0005-0000-0000-000090160000}"/>
    <cellStyle name="20% - Accent4 3" xfId="1379" hidden="1" xr:uid="{00000000-0005-0000-0000-000091160000}"/>
    <cellStyle name="20% - Accent4 3" xfId="1411" hidden="1" xr:uid="{00000000-0005-0000-0000-000092160000}"/>
    <cellStyle name="20% - Accent4 3" xfId="1443" hidden="1" xr:uid="{00000000-0005-0000-0000-000093160000}"/>
    <cellStyle name="20% - Accent4 3" xfId="1476" hidden="1" xr:uid="{00000000-0005-0000-0000-000094160000}"/>
    <cellStyle name="20% - Accent4 3" xfId="1508" hidden="1" xr:uid="{00000000-0005-0000-0000-000095160000}"/>
    <cellStyle name="20% - Accent4 3" xfId="1541" hidden="1" xr:uid="{00000000-0005-0000-0000-000096160000}"/>
    <cellStyle name="20% - Accent4 3" xfId="1573" hidden="1" xr:uid="{00000000-0005-0000-0000-000097160000}"/>
    <cellStyle name="20% - Accent4 3" xfId="1606" hidden="1" xr:uid="{00000000-0005-0000-0000-000098160000}"/>
    <cellStyle name="20% - Accent4 3" xfId="1639" hidden="1" xr:uid="{00000000-0005-0000-0000-000099160000}"/>
    <cellStyle name="20% - Accent4 3" xfId="1672" hidden="1" xr:uid="{00000000-0005-0000-0000-00009A160000}"/>
    <cellStyle name="20% - Accent4 3" xfId="1705" hidden="1" xr:uid="{00000000-0005-0000-0000-00009B160000}"/>
    <cellStyle name="20% - Accent4 3" xfId="1738" hidden="1" xr:uid="{00000000-0005-0000-0000-00009C160000}"/>
    <cellStyle name="20% - Accent4 3" xfId="1771" hidden="1" xr:uid="{00000000-0005-0000-0000-00009D160000}"/>
    <cellStyle name="20% - Accent4 3" xfId="1801" hidden="1" xr:uid="{00000000-0005-0000-0000-00009E160000}"/>
    <cellStyle name="20% - Accent4 3" xfId="1838" hidden="1" xr:uid="{00000000-0005-0000-0000-00009F160000}"/>
    <cellStyle name="20% - Accent4 3" xfId="1871" hidden="1" xr:uid="{00000000-0005-0000-0000-0000A0160000}"/>
    <cellStyle name="20% - Accent4 3" xfId="1903" hidden="1" xr:uid="{00000000-0005-0000-0000-0000A1160000}"/>
    <cellStyle name="20% - Accent4 3" xfId="1935" hidden="1" xr:uid="{00000000-0005-0000-0000-0000A2160000}"/>
    <cellStyle name="20% - Accent4 3" xfId="1968" hidden="1" xr:uid="{00000000-0005-0000-0000-0000A3160000}"/>
    <cellStyle name="20% - Accent4 3" xfId="2000" hidden="1" xr:uid="{00000000-0005-0000-0000-0000A4160000}"/>
    <cellStyle name="20% - Accent4 3" xfId="2033" hidden="1" xr:uid="{00000000-0005-0000-0000-0000A5160000}"/>
    <cellStyle name="20% - Accent4 3" xfId="2065" hidden="1" xr:uid="{00000000-0005-0000-0000-0000A6160000}"/>
    <cellStyle name="20% - Accent4 3" xfId="2098" hidden="1" xr:uid="{00000000-0005-0000-0000-0000A7160000}"/>
    <cellStyle name="20% - Accent4 3" xfId="2131" hidden="1" xr:uid="{00000000-0005-0000-0000-0000A8160000}"/>
    <cellStyle name="20% - Accent4 3" xfId="2164" hidden="1" xr:uid="{00000000-0005-0000-0000-0000A9160000}"/>
    <cellStyle name="20% - Accent4 3" xfId="2197" hidden="1" xr:uid="{00000000-0005-0000-0000-0000AA160000}"/>
    <cellStyle name="20% - Accent4 3" xfId="2230" hidden="1" xr:uid="{00000000-0005-0000-0000-0000AB160000}"/>
    <cellStyle name="20% - Accent4 3" xfId="2263" hidden="1" xr:uid="{00000000-0005-0000-0000-0000AC160000}"/>
    <cellStyle name="20% - Accent4 3" xfId="2293" hidden="1" xr:uid="{00000000-0005-0000-0000-0000AD160000}"/>
    <cellStyle name="20% - Accent4 3" xfId="2330" hidden="1" xr:uid="{00000000-0005-0000-0000-0000AE160000}"/>
    <cellStyle name="20% - Accent4 3" xfId="2363" hidden="1" xr:uid="{00000000-0005-0000-0000-0000AF160000}"/>
    <cellStyle name="20% - Accent4 3" xfId="2395" hidden="1" xr:uid="{00000000-0005-0000-0000-0000B0160000}"/>
    <cellStyle name="20% - Accent4 3" xfId="2427" hidden="1" xr:uid="{00000000-0005-0000-0000-0000B1160000}"/>
    <cellStyle name="20% - Accent4 3" xfId="2460" hidden="1" xr:uid="{00000000-0005-0000-0000-0000B2160000}"/>
    <cellStyle name="20% - Accent4 3" xfId="2492" hidden="1" xr:uid="{00000000-0005-0000-0000-0000B3160000}"/>
    <cellStyle name="20% - Accent4 3" xfId="2525" hidden="1" xr:uid="{00000000-0005-0000-0000-0000B4160000}"/>
    <cellStyle name="20% - Accent4 3" xfId="2557" hidden="1" xr:uid="{00000000-0005-0000-0000-0000B5160000}"/>
    <cellStyle name="20% - Accent4 3" xfId="2590" hidden="1" xr:uid="{00000000-0005-0000-0000-0000B6160000}"/>
    <cellStyle name="20% - Accent4 3" xfId="2623" hidden="1" xr:uid="{00000000-0005-0000-0000-0000B7160000}"/>
    <cellStyle name="20% - Accent4 3" xfId="2656" hidden="1" xr:uid="{00000000-0005-0000-0000-0000B8160000}"/>
    <cellStyle name="20% - Accent4 3" xfId="2689" hidden="1" xr:uid="{00000000-0005-0000-0000-0000B9160000}"/>
    <cellStyle name="20% - Accent4 3" xfId="2722" hidden="1" xr:uid="{00000000-0005-0000-0000-0000BA160000}"/>
    <cellStyle name="20% - Accent4 3" xfId="2755" hidden="1" xr:uid="{00000000-0005-0000-0000-0000BB160000}"/>
    <cellStyle name="20% - Accent4 3" xfId="2785" hidden="1" xr:uid="{00000000-0005-0000-0000-0000BC160000}"/>
    <cellStyle name="20% - Accent4 3" xfId="2822" hidden="1" xr:uid="{00000000-0005-0000-0000-0000BD160000}"/>
    <cellStyle name="20% - Accent4 3" xfId="2855" hidden="1" xr:uid="{00000000-0005-0000-0000-0000BE160000}"/>
    <cellStyle name="20% - Accent4 3" xfId="2887" hidden="1" xr:uid="{00000000-0005-0000-0000-0000BF160000}"/>
    <cellStyle name="20% - Accent4 3" xfId="2919" hidden="1" xr:uid="{00000000-0005-0000-0000-0000C0160000}"/>
    <cellStyle name="20% - Accent4 3" xfId="2952" hidden="1" xr:uid="{00000000-0005-0000-0000-0000C1160000}"/>
    <cellStyle name="20% - Accent4 3" xfId="2984" hidden="1" xr:uid="{00000000-0005-0000-0000-0000C2160000}"/>
    <cellStyle name="20% - Accent4 3" xfId="3017" hidden="1" xr:uid="{00000000-0005-0000-0000-0000C3160000}"/>
    <cellStyle name="20% - Accent4 3" xfId="3049" hidden="1" xr:uid="{00000000-0005-0000-0000-0000C4160000}"/>
    <cellStyle name="20% - Accent4 3" xfId="3082" hidden="1" xr:uid="{00000000-0005-0000-0000-0000C5160000}"/>
    <cellStyle name="20% - Accent4 3" xfId="3115" hidden="1" xr:uid="{00000000-0005-0000-0000-0000C6160000}"/>
    <cellStyle name="20% - Accent4 3" xfId="3148" hidden="1" xr:uid="{00000000-0005-0000-0000-0000C7160000}"/>
    <cellStyle name="20% - Accent4 3" xfId="3181" hidden="1" xr:uid="{00000000-0005-0000-0000-0000C8160000}"/>
    <cellStyle name="20% - Accent4 3" xfId="3214" hidden="1" xr:uid="{00000000-0005-0000-0000-0000C9160000}"/>
    <cellStyle name="20% - Accent4 3" xfId="3247" hidden="1" xr:uid="{00000000-0005-0000-0000-0000CA160000}"/>
    <cellStyle name="20% - Accent4 3" xfId="3277" hidden="1" xr:uid="{00000000-0005-0000-0000-0000CB160000}"/>
    <cellStyle name="20% - Accent4 3" xfId="3314" hidden="1" xr:uid="{00000000-0005-0000-0000-0000CC160000}"/>
    <cellStyle name="20% - Accent4 3" xfId="3347" hidden="1" xr:uid="{00000000-0005-0000-0000-0000CD160000}"/>
    <cellStyle name="20% - Accent4 3" xfId="3379" hidden="1" xr:uid="{00000000-0005-0000-0000-0000CE160000}"/>
    <cellStyle name="20% - Accent4 3" xfId="3411" hidden="1" xr:uid="{00000000-0005-0000-0000-0000CF160000}"/>
    <cellStyle name="20% - Accent4 3" xfId="3444" hidden="1" xr:uid="{00000000-0005-0000-0000-0000D0160000}"/>
    <cellStyle name="20% - Accent4 3" xfId="3476" hidden="1" xr:uid="{00000000-0005-0000-0000-0000D1160000}"/>
    <cellStyle name="20% - Accent4 3" xfId="3509" hidden="1" xr:uid="{00000000-0005-0000-0000-0000D2160000}"/>
    <cellStyle name="20% - Accent4 3" xfId="3541" hidden="1" xr:uid="{00000000-0005-0000-0000-0000D3160000}"/>
    <cellStyle name="20% - Accent4 3" xfId="3574" hidden="1" xr:uid="{00000000-0005-0000-0000-0000D4160000}"/>
    <cellStyle name="20% - Accent4 3" xfId="3607" hidden="1" xr:uid="{00000000-0005-0000-0000-0000D5160000}"/>
    <cellStyle name="20% - Accent4 3" xfId="3640" hidden="1" xr:uid="{00000000-0005-0000-0000-0000D6160000}"/>
    <cellStyle name="20% - Accent4 3" xfId="3673" hidden="1" xr:uid="{00000000-0005-0000-0000-0000D7160000}"/>
    <cellStyle name="20% - Accent4 3" xfId="3706" hidden="1" xr:uid="{00000000-0005-0000-0000-0000D8160000}"/>
    <cellStyle name="20% - Accent4 3" xfId="3739" hidden="1" xr:uid="{00000000-0005-0000-0000-0000D9160000}"/>
    <cellStyle name="20% - Accent4 3" xfId="3769" hidden="1" xr:uid="{00000000-0005-0000-0000-0000DA160000}"/>
    <cellStyle name="20% - Accent4 3" xfId="3806" hidden="1" xr:uid="{00000000-0005-0000-0000-0000DB160000}"/>
    <cellStyle name="20% - Accent4 3" xfId="3839" hidden="1" xr:uid="{00000000-0005-0000-0000-0000DC160000}"/>
    <cellStyle name="20% - Accent4 3" xfId="3871" hidden="1" xr:uid="{00000000-0005-0000-0000-0000DD160000}"/>
    <cellStyle name="20% - Accent4 3" xfId="3903" hidden="1" xr:uid="{00000000-0005-0000-0000-0000DE160000}"/>
    <cellStyle name="20% - Accent4 3" xfId="3936" hidden="1" xr:uid="{00000000-0005-0000-0000-0000DF160000}"/>
    <cellStyle name="20% - Accent4 3" xfId="3968" hidden="1" xr:uid="{00000000-0005-0000-0000-0000E0160000}"/>
    <cellStyle name="20% - Accent4 3" xfId="4001" hidden="1" xr:uid="{00000000-0005-0000-0000-0000E1160000}"/>
    <cellStyle name="20% - Accent4 3" xfId="4033" hidden="1" xr:uid="{00000000-0005-0000-0000-0000E2160000}"/>
    <cellStyle name="20% - Accent4 3" xfId="4066" hidden="1" xr:uid="{00000000-0005-0000-0000-0000E3160000}"/>
    <cellStyle name="20% - Accent4 3" xfId="4099" hidden="1" xr:uid="{00000000-0005-0000-0000-0000E4160000}"/>
    <cellStyle name="20% - Accent4 3" xfId="4132" hidden="1" xr:uid="{00000000-0005-0000-0000-0000E5160000}"/>
    <cellStyle name="20% - Accent4 3" xfId="4165" hidden="1" xr:uid="{00000000-0005-0000-0000-0000E6160000}"/>
    <cellStyle name="20% - Accent4 3" xfId="4198" hidden="1" xr:uid="{00000000-0005-0000-0000-0000E7160000}"/>
    <cellStyle name="20% - Accent4 3" xfId="4231" hidden="1" xr:uid="{00000000-0005-0000-0000-0000E8160000}"/>
    <cellStyle name="20% - Accent4 3" xfId="4261" hidden="1" xr:uid="{00000000-0005-0000-0000-0000E9160000}"/>
    <cellStyle name="20% - Accent4 3" xfId="4298" hidden="1" xr:uid="{00000000-0005-0000-0000-0000EA160000}"/>
    <cellStyle name="20% - Accent4 3" xfId="4331" hidden="1" xr:uid="{00000000-0005-0000-0000-0000EB160000}"/>
    <cellStyle name="20% - Accent4 3" xfId="4363" hidden="1" xr:uid="{00000000-0005-0000-0000-0000EC160000}"/>
    <cellStyle name="20% - Accent4 3" xfId="4395" hidden="1" xr:uid="{00000000-0005-0000-0000-0000ED160000}"/>
    <cellStyle name="20% - Accent4 3" xfId="4428" hidden="1" xr:uid="{00000000-0005-0000-0000-0000EE160000}"/>
    <cellStyle name="20% - Accent4 3" xfId="4460" hidden="1" xr:uid="{00000000-0005-0000-0000-0000EF160000}"/>
    <cellStyle name="20% - Accent4 3" xfId="4493" hidden="1" xr:uid="{00000000-0005-0000-0000-0000F0160000}"/>
    <cellStyle name="20% - Accent4 3" xfId="4525" hidden="1" xr:uid="{00000000-0005-0000-0000-0000F1160000}"/>
    <cellStyle name="20% - Accent4 3" xfId="4558" hidden="1" xr:uid="{00000000-0005-0000-0000-0000F2160000}"/>
    <cellStyle name="20% - Accent4 3" xfId="4591" hidden="1" xr:uid="{00000000-0005-0000-0000-0000F3160000}"/>
    <cellStyle name="20% - Accent4 3" xfId="4624" hidden="1" xr:uid="{00000000-0005-0000-0000-0000F4160000}"/>
    <cellStyle name="20% - Accent4 3" xfId="4657" hidden="1" xr:uid="{00000000-0005-0000-0000-0000F5160000}"/>
    <cellStyle name="20% - Accent4 3" xfId="4690" hidden="1" xr:uid="{00000000-0005-0000-0000-0000F6160000}"/>
    <cellStyle name="20% - Accent4 3" xfId="4723" hidden="1" xr:uid="{00000000-0005-0000-0000-0000F7160000}"/>
    <cellStyle name="20% - Accent4 3" xfId="4753" hidden="1" xr:uid="{00000000-0005-0000-0000-0000F8160000}"/>
    <cellStyle name="20% - Accent4 3" xfId="4790" hidden="1" xr:uid="{00000000-0005-0000-0000-0000F9160000}"/>
    <cellStyle name="20% - Accent4 3" xfId="4823" hidden="1" xr:uid="{00000000-0005-0000-0000-0000FA160000}"/>
    <cellStyle name="20% - Accent4 3" xfId="4855" hidden="1" xr:uid="{00000000-0005-0000-0000-0000FB160000}"/>
    <cellStyle name="20% - Accent4 3" xfId="4887" hidden="1" xr:uid="{00000000-0005-0000-0000-0000FC160000}"/>
    <cellStyle name="20% - Accent4 3" xfId="4920" hidden="1" xr:uid="{00000000-0005-0000-0000-0000FD160000}"/>
    <cellStyle name="20% - Accent4 3" xfId="4952" hidden="1" xr:uid="{00000000-0005-0000-0000-0000FE160000}"/>
    <cellStyle name="20% - Accent4 3" xfId="4985" hidden="1" xr:uid="{00000000-0005-0000-0000-0000FF160000}"/>
    <cellStyle name="20% - Accent4 3" xfId="5017" hidden="1" xr:uid="{00000000-0005-0000-0000-000000170000}"/>
    <cellStyle name="20% - Accent4 3" xfId="5050" hidden="1" xr:uid="{00000000-0005-0000-0000-000001170000}"/>
    <cellStyle name="20% - Accent4 3" xfId="5083" hidden="1" xr:uid="{00000000-0005-0000-0000-000002170000}"/>
    <cellStyle name="20% - Accent4 3" xfId="5116" hidden="1" xr:uid="{00000000-0005-0000-0000-000003170000}"/>
    <cellStyle name="20% - Accent4 3" xfId="5149" hidden="1" xr:uid="{00000000-0005-0000-0000-000004170000}"/>
    <cellStyle name="20% - Accent4 3" xfId="5182" hidden="1" xr:uid="{00000000-0005-0000-0000-000005170000}"/>
    <cellStyle name="20% - Accent4 3" xfId="5215" hidden="1" xr:uid="{00000000-0005-0000-0000-000006170000}"/>
    <cellStyle name="20% - Accent4 3" xfId="5245" hidden="1" xr:uid="{00000000-0005-0000-0000-000007170000}"/>
    <cellStyle name="20% - Accent4 3" xfId="5282" hidden="1" xr:uid="{00000000-0005-0000-0000-000008170000}"/>
    <cellStyle name="20% - Accent4 3" xfId="5315" hidden="1" xr:uid="{00000000-0005-0000-0000-000009170000}"/>
    <cellStyle name="20% - Accent4 3" xfId="5347" hidden="1" xr:uid="{00000000-0005-0000-0000-00000A170000}"/>
    <cellStyle name="20% - Accent4 3" xfId="5379" hidden="1" xr:uid="{00000000-0005-0000-0000-00000B170000}"/>
    <cellStyle name="20% - Accent4 3" xfId="5412" hidden="1" xr:uid="{00000000-0005-0000-0000-00000C170000}"/>
    <cellStyle name="20% - Accent4 3" xfId="5444" hidden="1" xr:uid="{00000000-0005-0000-0000-00000D170000}"/>
    <cellStyle name="20% - Accent4 3" xfId="5477" hidden="1" xr:uid="{00000000-0005-0000-0000-00000E170000}"/>
    <cellStyle name="20% - Accent4 3" xfId="5509" hidden="1" xr:uid="{00000000-0005-0000-0000-00000F170000}"/>
    <cellStyle name="20% - Accent4 3" xfId="5542" hidden="1" xr:uid="{00000000-0005-0000-0000-000010170000}"/>
    <cellStyle name="20% - Accent4 3" xfId="5575" hidden="1" xr:uid="{00000000-0005-0000-0000-000011170000}"/>
    <cellStyle name="20% - Accent4 3" xfId="5608" hidden="1" xr:uid="{00000000-0005-0000-0000-000012170000}"/>
    <cellStyle name="20% - Accent4 3" xfId="5641" hidden="1" xr:uid="{00000000-0005-0000-0000-000013170000}"/>
    <cellStyle name="20% - Accent4 3" xfId="5674" hidden="1" xr:uid="{00000000-0005-0000-0000-000014170000}"/>
    <cellStyle name="20% - Accent4 3" xfId="5707" hidden="1" xr:uid="{00000000-0005-0000-0000-000015170000}"/>
    <cellStyle name="20% - Accent4 3" xfId="5737" hidden="1" xr:uid="{00000000-0005-0000-0000-000016170000}"/>
    <cellStyle name="20% - Accent4 3" xfId="5774" hidden="1" xr:uid="{00000000-0005-0000-0000-000017170000}"/>
    <cellStyle name="20% - Accent4 3" xfId="5807" hidden="1" xr:uid="{00000000-0005-0000-0000-000018170000}"/>
    <cellStyle name="20% - Accent4 3" xfId="5839" hidden="1" xr:uid="{00000000-0005-0000-0000-000019170000}"/>
    <cellStyle name="20% - Accent4 3" xfId="5871" hidden="1" xr:uid="{00000000-0005-0000-0000-00001A170000}"/>
    <cellStyle name="20% - Accent4 3" xfId="5904" hidden="1" xr:uid="{00000000-0005-0000-0000-00001B170000}"/>
    <cellStyle name="20% - Accent4 3" xfId="5936" hidden="1" xr:uid="{00000000-0005-0000-0000-00001C170000}"/>
    <cellStyle name="20% - Accent4 3" xfId="5969" hidden="1" xr:uid="{00000000-0005-0000-0000-00001D170000}"/>
    <cellStyle name="20% - Accent4 3" xfId="6001" hidden="1" xr:uid="{00000000-0005-0000-0000-00001E170000}"/>
    <cellStyle name="20% - Accent4 3" xfId="6034" hidden="1" xr:uid="{00000000-0005-0000-0000-00001F170000}"/>
    <cellStyle name="20% - Accent4 3" xfId="6067" hidden="1" xr:uid="{00000000-0005-0000-0000-000020170000}"/>
    <cellStyle name="20% - Accent4 3" xfId="6100" hidden="1" xr:uid="{00000000-0005-0000-0000-000021170000}"/>
    <cellStyle name="20% - Accent4 3" xfId="6133" hidden="1" xr:uid="{00000000-0005-0000-0000-000022170000}"/>
    <cellStyle name="20% - Accent4 3" xfId="6166" hidden="1" xr:uid="{00000000-0005-0000-0000-000023170000}"/>
    <cellStyle name="20% - Accent4 3" xfId="6199" hidden="1" xr:uid="{00000000-0005-0000-0000-000024170000}"/>
    <cellStyle name="20% - Accent4 3" xfId="6229" hidden="1" xr:uid="{00000000-0005-0000-0000-000025170000}"/>
    <cellStyle name="20% - Accent4 3" xfId="6266" hidden="1" xr:uid="{00000000-0005-0000-0000-000026170000}"/>
    <cellStyle name="20% - Accent4 3" xfId="6299" hidden="1" xr:uid="{00000000-0005-0000-0000-000027170000}"/>
    <cellStyle name="20% - Accent4 3" xfId="6331" hidden="1" xr:uid="{00000000-0005-0000-0000-000028170000}"/>
    <cellStyle name="20% - Accent4 3" xfId="6363" hidden="1" xr:uid="{00000000-0005-0000-0000-000029170000}"/>
    <cellStyle name="20% - Accent4 3" xfId="6396" hidden="1" xr:uid="{00000000-0005-0000-0000-00002A170000}"/>
    <cellStyle name="20% - Accent4 3" xfId="6428" hidden="1" xr:uid="{00000000-0005-0000-0000-00002B170000}"/>
    <cellStyle name="20% - Accent4 3" xfId="6461" hidden="1" xr:uid="{00000000-0005-0000-0000-00002C170000}"/>
    <cellStyle name="20% - Accent4 3" xfId="6493" hidden="1" xr:uid="{00000000-0005-0000-0000-00002D170000}"/>
    <cellStyle name="20% - Accent4 3" xfId="6526" hidden="1" xr:uid="{00000000-0005-0000-0000-00002E170000}"/>
    <cellStyle name="20% - Accent4 3" xfId="6559" hidden="1" xr:uid="{00000000-0005-0000-0000-00002F170000}"/>
    <cellStyle name="20% - Accent4 3" xfId="6592" hidden="1" xr:uid="{00000000-0005-0000-0000-000030170000}"/>
    <cellStyle name="20% - Accent4 3" xfId="6625" hidden="1" xr:uid="{00000000-0005-0000-0000-000031170000}"/>
    <cellStyle name="20% - Accent4 3" xfId="6658" hidden="1" xr:uid="{00000000-0005-0000-0000-000032170000}"/>
    <cellStyle name="20% - Accent4 3" xfId="6691" hidden="1" xr:uid="{00000000-0005-0000-0000-000033170000}"/>
    <cellStyle name="20% - Accent4 3" xfId="6721" hidden="1" xr:uid="{00000000-0005-0000-0000-000034170000}"/>
    <cellStyle name="20% - Accent4 3" xfId="6758" hidden="1" xr:uid="{00000000-0005-0000-0000-000035170000}"/>
    <cellStyle name="20% - Accent4 3" xfId="6791" hidden="1" xr:uid="{00000000-0005-0000-0000-000036170000}"/>
    <cellStyle name="20% - Accent4 3" xfId="6823" hidden="1" xr:uid="{00000000-0005-0000-0000-000037170000}"/>
    <cellStyle name="20% - Accent4 3" xfId="6855" hidden="1" xr:uid="{00000000-0005-0000-0000-000038170000}"/>
    <cellStyle name="20% - Accent4 3" xfId="6888" hidden="1" xr:uid="{00000000-0005-0000-0000-000039170000}"/>
    <cellStyle name="20% - Accent4 3" xfId="6920" hidden="1" xr:uid="{00000000-0005-0000-0000-00003A170000}"/>
    <cellStyle name="20% - Accent4 3" xfId="6953" hidden="1" xr:uid="{00000000-0005-0000-0000-00003B170000}"/>
    <cellStyle name="20% - Accent4 3" xfId="6985" hidden="1" xr:uid="{00000000-0005-0000-0000-00003C170000}"/>
    <cellStyle name="20% - Accent4 3" xfId="7018" hidden="1" xr:uid="{00000000-0005-0000-0000-00003D170000}"/>
    <cellStyle name="20% - Accent4 3" xfId="7051" hidden="1" xr:uid="{00000000-0005-0000-0000-00003E170000}"/>
    <cellStyle name="20% - Accent4 3" xfId="7084" hidden="1" xr:uid="{00000000-0005-0000-0000-00003F170000}"/>
    <cellStyle name="20% - Accent4 3" xfId="7117" hidden="1" xr:uid="{00000000-0005-0000-0000-000040170000}"/>
    <cellStyle name="20% - Accent4 3" xfId="7150" hidden="1" xr:uid="{00000000-0005-0000-0000-000041170000}"/>
    <cellStyle name="20% - Accent4 3" xfId="7183" hidden="1" xr:uid="{00000000-0005-0000-0000-000042170000}"/>
    <cellStyle name="20% - Accent4 3" xfId="7213" hidden="1" xr:uid="{00000000-0005-0000-0000-000043170000}"/>
    <cellStyle name="20% - Accent4 3" xfId="7250" hidden="1" xr:uid="{00000000-0005-0000-0000-000044170000}"/>
    <cellStyle name="20% - Accent4 3" xfId="7283" hidden="1" xr:uid="{00000000-0005-0000-0000-000045170000}"/>
    <cellStyle name="20% - Accent4 3" xfId="7315" hidden="1" xr:uid="{00000000-0005-0000-0000-000046170000}"/>
    <cellStyle name="20% - Accent4 3" xfId="7347" hidden="1" xr:uid="{00000000-0005-0000-0000-000047170000}"/>
    <cellStyle name="20% - Accent4 3" xfId="7380" hidden="1" xr:uid="{00000000-0005-0000-0000-000048170000}"/>
    <cellStyle name="20% - Accent4 3" xfId="7412" hidden="1" xr:uid="{00000000-0005-0000-0000-000049170000}"/>
    <cellStyle name="20% - Accent4 3" xfId="7445" hidden="1" xr:uid="{00000000-0005-0000-0000-00004A170000}"/>
    <cellStyle name="20% - Accent4 3" xfId="7477" hidden="1" xr:uid="{00000000-0005-0000-0000-00004B170000}"/>
    <cellStyle name="20% - Accent4 3" xfId="7510" hidden="1" xr:uid="{00000000-0005-0000-0000-00004C170000}"/>
    <cellStyle name="20% - Accent4 3" xfId="7543" hidden="1" xr:uid="{00000000-0005-0000-0000-00004D170000}"/>
    <cellStyle name="20% - Accent4 3" xfId="7576" hidden="1" xr:uid="{00000000-0005-0000-0000-00004E170000}"/>
    <cellStyle name="20% - Accent4 3" xfId="7609" hidden="1" xr:uid="{00000000-0005-0000-0000-00004F170000}"/>
    <cellStyle name="20% - Accent4 3" xfId="7642" hidden="1" xr:uid="{00000000-0005-0000-0000-000050170000}"/>
    <cellStyle name="20% - Accent4 3" xfId="7675" hidden="1" xr:uid="{00000000-0005-0000-0000-000051170000}"/>
    <cellStyle name="20% - Accent4 3" xfId="7721" hidden="1" xr:uid="{00000000-0005-0000-0000-000052170000}"/>
    <cellStyle name="20% - Accent4 3" xfId="7758" hidden="1" xr:uid="{00000000-0005-0000-0000-000053170000}"/>
    <cellStyle name="20% - Accent4 3" xfId="7791" hidden="1" xr:uid="{00000000-0005-0000-0000-000054170000}"/>
    <cellStyle name="20% - Accent4 3" xfId="7823" hidden="1" xr:uid="{00000000-0005-0000-0000-000055170000}"/>
    <cellStyle name="20% - Accent4 3" xfId="7855" hidden="1" xr:uid="{00000000-0005-0000-0000-000056170000}"/>
    <cellStyle name="20% - Accent4 3" xfId="7888" hidden="1" xr:uid="{00000000-0005-0000-0000-000057170000}"/>
    <cellStyle name="20% - Accent4 3" xfId="7920" hidden="1" xr:uid="{00000000-0005-0000-0000-000058170000}"/>
    <cellStyle name="20% - Accent4 3" xfId="7953" hidden="1" xr:uid="{00000000-0005-0000-0000-000059170000}"/>
    <cellStyle name="20% - Accent4 3" xfId="7985" hidden="1" xr:uid="{00000000-0005-0000-0000-00005A170000}"/>
    <cellStyle name="20% - Accent4 3" xfId="8018" hidden="1" xr:uid="{00000000-0005-0000-0000-00005B170000}"/>
    <cellStyle name="20% - Accent4 3" xfId="8051" hidden="1" xr:uid="{00000000-0005-0000-0000-00005C170000}"/>
    <cellStyle name="20% - Accent4 3" xfId="8084" hidden="1" xr:uid="{00000000-0005-0000-0000-00005D170000}"/>
    <cellStyle name="20% - Accent4 3" xfId="8117" hidden="1" xr:uid="{00000000-0005-0000-0000-00005E170000}"/>
    <cellStyle name="20% - Accent4 3" xfId="8150" hidden="1" xr:uid="{00000000-0005-0000-0000-00005F170000}"/>
    <cellStyle name="20% - Accent4 3" xfId="8183" hidden="1" xr:uid="{00000000-0005-0000-0000-000060170000}"/>
    <cellStyle name="20% - Accent4 3" xfId="8253" hidden="1" xr:uid="{00000000-0005-0000-0000-000061170000}"/>
    <cellStyle name="20% - Accent4 3" xfId="8290" hidden="1" xr:uid="{00000000-0005-0000-0000-000062170000}"/>
    <cellStyle name="20% - Accent4 3" xfId="8323" hidden="1" xr:uid="{00000000-0005-0000-0000-000063170000}"/>
    <cellStyle name="20% - Accent4 3" xfId="8355" hidden="1" xr:uid="{00000000-0005-0000-0000-000064170000}"/>
    <cellStyle name="20% - Accent4 3" xfId="8387" hidden="1" xr:uid="{00000000-0005-0000-0000-000065170000}"/>
    <cellStyle name="20% - Accent4 3" xfId="8420" hidden="1" xr:uid="{00000000-0005-0000-0000-000066170000}"/>
    <cellStyle name="20% - Accent4 3" xfId="8452" hidden="1" xr:uid="{00000000-0005-0000-0000-000067170000}"/>
    <cellStyle name="20% - Accent4 3" xfId="8485" hidden="1" xr:uid="{00000000-0005-0000-0000-000068170000}"/>
    <cellStyle name="20% - Accent4 3" xfId="8517" hidden="1" xr:uid="{00000000-0005-0000-0000-000069170000}"/>
    <cellStyle name="20% - Accent4 3" xfId="8550" hidden="1" xr:uid="{00000000-0005-0000-0000-00006A170000}"/>
    <cellStyle name="20% - Accent4 3" xfId="8583" hidden="1" xr:uid="{00000000-0005-0000-0000-00006B170000}"/>
    <cellStyle name="20% - Accent4 3" xfId="8616" hidden="1" xr:uid="{00000000-0005-0000-0000-00006C170000}"/>
    <cellStyle name="20% - Accent4 3" xfId="8649" hidden="1" xr:uid="{00000000-0005-0000-0000-00006D170000}"/>
    <cellStyle name="20% - Accent4 3" xfId="8682" hidden="1" xr:uid="{00000000-0005-0000-0000-00006E170000}"/>
    <cellStyle name="20% - Accent4 3" xfId="8715" hidden="1" xr:uid="{00000000-0005-0000-0000-00006F170000}"/>
    <cellStyle name="20% - Accent4 3" xfId="8745" hidden="1" xr:uid="{00000000-0005-0000-0000-000070170000}"/>
    <cellStyle name="20% - Accent4 3" xfId="8782" hidden="1" xr:uid="{00000000-0005-0000-0000-000071170000}"/>
    <cellStyle name="20% - Accent4 3" xfId="8815" hidden="1" xr:uid="{00000000-0005-0000-0000-000072170000}"/>
    <cellStyle name="20% - Accent4 3" xfId="8847" hidden="1" xr:uid="{00000000-0005-0000-0000-000073170000}"/>
    <cellStyle name="20% - Accent4 3" xfId="8879" hidden="1" xr:uid="{00000000-0005-0000-0000-000074170000}"/>
    <cellStyle name="20% - Accent4 3" xfId="8912" hidden="1" xr:uid="{00000000-0005-0000-0000-000075170000}"/>
    <cellStyle name="20% - Accent4 3" xfId="8944" hidden="1" xr:uid="{00000000-0005-0000-0000-000076170000}"/>
    <cellStyle name="20% - Accent4 3" xfId="8977" hidden="1" xr:uid="{00000000-0005-0000-0000-000077170000}"/>
    <cellStyle name="20% - Accent4 3" xfId="9009" hidden="1" xr:uid="{00000000-0005-0000-0000-000078170000}"/>
    <cellStyle name="20% - Accent4 3" xfId="9042" hidden="1" xr:uid="{00000000-0005-0000-0000-000079170000}"/>
    <cellStyle name="20% - Accent4 3" xfId="9075" hidden="1" xr:uid="{00000000-0005-0000-0000-00007A170000}"/>
    <cellStyle name="20% - Accent4 3" xfId="9108" hidden="1" xr:uid="{00000000-0005-0000-0000-00007B170000}"/>
    <cellStyle name="20% - Accent4 3" xfId="9141" hidden="1" xr:uid="{00000000-0005-0000-0000-00007C170000}"/>
    <cellStyle name="20% - Accent4 3" xfId="9174" hidden="1" xr:uid="{00000000-0005-0000-0000-00007D170000}"/>
    <cellStyle name="20% - Accent4 3" xfId="9207" hidden="1" xr:uid="{00000000-0005-0000-0000-00007E170000}"/>
    <cellStyle name="20% - Accent4 3" xfId="9237" hidden="1" xr:uid="{00000000-0005-0000-0000-00007F170000}"/>
    <cellStyle name="20% - Accent4 3" xfId="9274" hidden="1" xr:uid="{00000000-0005-0000-0000-000080170000}"/>
    <cellStyle name="20% - Accent4 3" xfId="9307" hidden="1" xr:uid="{00000000-0005-0000-0000-000081170000}"/>
    <cellStyle name="20% - Accent4 3" xfId="9339" hidden="1" xr:uid="{00000000-0005-0000-0000-000082170000}"/>
    <cellStyle name="20% - Accent4 3" xfId="9371" hidden="1" xr:uid="{00000000-0005-0000-0000-000083170000}"/>
    <cellStyle name="20% - Accent4 3" xfId="9404" hidden="1" xr:uid="{00000000-0005-0000-0000-000084170000}"/>
    <cellStyle name="20% - Accent4 3" xfId="9436" hidden="1" xr:uid="{00000000-0005-0000-0000-000085170000}"/>
    <cellStyle name="20% - Accent4 3" xfId="9469" hidden="1" xr:uid="{00000000-0005-0000-0000-000086170000}"/>
    <cellStyle name="20% - Accent4 3" xfId="9501" hidden="1" xr:uid="{00000000-0005-0000-0000-000087170000}"/>
    <cellStyle name="20% - Accent4 3" xfId="9534" hidden="1" xr:uid="{00000000-0005-0000-0000-000088170000}"/>
    <cellStyle name="20% - Accent4 3" xfId="9567" hidden="1" xr:uid="{00000000-0005-0000-0000-000089170000}"/>
    <cellStyle name="20% - Accent4 3" xfId="9600" hidden="1" xr:uid="{00000000-0005-0000-0000-00008A170000}"/>
    <cellStyle name="20% - Accent4 3" xfId="9633" hidden="1" xr:uid="{00000000-0005-0000-0000-00008B170000}"/>
    <cellStyle name="20% - Accent4 3" xfId="9666" hidden="1" xr:uid="{00000000-0005-0000-0000-00008C170000}"/>
    <cellStyle name="20% - Accent4 3" xfId="9699" hidden="1" xr:uid="{00000000-0005-0000-0000-00008D170000}"/>
    <cellStyle name="20% - Accent4 3" xfId="9729" hidden="1" xr:uid="{00000000-0005-0000-0000-00008E170000}"/>
    <cellStyle name="20% - Accent4 3" xfId="9766" hidden="1" xr:uid="{00000000-0005-0000-0000-00008F170000}"/>
    <cellStyle name="20% - Accent4 3" xfId="9799" hidden="1" xr:uid="{00000000-0005-0000-0000-000090170000}"/>
    <cellStyle name="20% - Accent4 3" xfId="9831" hidden="1" xr:uid="{00000000-0005-0000-0000-000091170000}"/>
    <cellStyle name="20% - Accent4 3" xfId="9863" hidden="1" xr:uid="{00000000-0005-0000-0000-000092170000}"/>
    <cellStyle name="20% - Accent4 3" xfId="9896" hidden="1" xr:uid="{00000000-0005-0000-0000-000093170000}"/>
    <cellStyle name="20% - Accent4 3" xfId="9928" hidden="1" xr:uid="{00000000-0005-0000-0000-000094170000}"/>
    <cellStyle name="20% - Accent4 3" xfId="9961" hidden="1" xr:uid="{00000000-0005-0000-0000-000095170000}"/>
    <cellStyle name="20% - Accent4 3" xfId="9993" hidden="1" xr:uid="{00000000-0005-0000-0000-000096170000}"/>
    <cellStyle name="20% - Accent4 3" xfId="10026" hidden="1" xr:uid="{00000000-0005-0000-0000-000097170000}"/>
    <cellStyle name="20% - Accent4 3" xfId="10059" hidden="1" xr:uid="{00000000-0005-0000-0000-000098170000}"/>
    <cellStyle name="20% - Accent4 3" xfId="10092" hidden="1" xr:uid="{00000000-0005-0000-0000-000099170000}"/>
    <cellStyle name="20% - Accent4 3" xfId="10125" hidden="1" xr:uid="{00000000-0005-0000-0000-00009A170000}"/>
    <cellStyle name="20% - Accent4 3" xfId="10158" hidden="1" xr:uid="{00000000-0005-0000-0000-00009B170000}"/>
    <cellStyle name="20% - Accent4 3" xfId="10191" hidden="1" xr:uid="{00000000-0005-0000-0000-00009C170000}"/>
    <cellStyle name="20% - Accent4 3" xfId="10221" hidden="1" xr:uid="{00000000-0005-0000-0000-00009D170000}"/>
    <cellStyle name="20% - Accent4 3" xfId="10258" hidden="1" xr:uid="{00000000-0005-0000-0000-00009E170000}"/>
    <cellStyle name="20% - Accent4 3" xfId="10291" hidden="1" xr:uid="{00000000-0005-0000-0000-00009F170000}"/>
    <cellStyle name="20% - Accent4 3" xfId="10323" hidden="1" xr:uid="{00000000-0005-0000-0000-0000A0170000}"/>
    <cellStyle name="20% - Accent4 3" xfId="10355" hidden="1" xr:uid="{00000000-0005-0000-0000-0000A1170000}"/>
    <cellStyle name="20% - Accent4 3" xfId="10388" hidden="1" xr:uid="{00000000-0005-0000-0000-0000A2170000}"/>
    <cellStyle name="20% - Accent4 3" xfId="10420" hidden="1" xr:uid="{00000000-0005-0000-0000-0000A3170000}"/>
    <cellStyle name="20% - Accent4 3" xfId="10453" hidden="1" xr:uid="{00000000-0005-0000-0000-0000A4170000}"/>
    <cellStyle name="20% - Accent4 3" xfId="10485" hidden="1" xr:uid="{00000000-0005-0000-0000-0000A5170000}"/>
    <cellStyle name="20% - Accent4 3" xfId="10518" hidden="1" xr:uid="{00000000-0005-0000-0000-0000A6170000}"/>
    <cellStyle name="20% - Accent4 3" xfId="10551" hidden="1" xr:uid="{00000000-0005-0000-0000-0000A7170000}"/>
    <cellStyle name="20% - Accent4 3" xfId="10584" hidden="1" xr:uid="{00000000-0005-0000-0000-0000A8170000}"/>
    <cellStyle name="20% - Accent4 3" xfId="10617" hidden="1" xr:uid="{00000000-0005-0000-0000-0000A9170000}"/>
    <cellStyle name="20% - Accent4 3" xfId="10650" hidden="1" xr:uid="{00000000-0005-0000-0000-0000AA170000}"/>
    <cellStyle name="20% - Accent4 3" xfId="10683" hidden="1" xr:uid="{00000000-0005-0000-0000-0000AB170000}"/>
    <cellStyle name="20% - Accent4 3" xfId="10713" hidden="1" xr:uid="{00000000-0005-0000-0000-0000AC170000}"/>
    <cellStyle name="20% - Accent4 3" xfId="10750" hidden="1" xr:uid="{00000000-0005-0000-0000-0000AD170000}"/>
    <cellStyle name="20% - Accent4 3" xfId="10783" hidden="1" xr:uid="{00000000-0005-0000-0000-0000AE170000}"/>
    <cellStyle name="20% - Accent4 3" xfId="10815" hidden="1" xr:uid="{00000000-0005-0000-0000-0000AF170000}"/>
    <cellStyle name="20% - Accent4 3" xfId="10847" hidden="1" xr:uid="{00000000-0005-0000-0000-0000B0170000}"/>
    <cellStyle name="20% - Accent4 3" xfId="10880" hidden="1" xr:uid="{00000000-0005-0000-0000-0000B1170000}"/>
    <cellStyle name="20% - Accent4 3" xfId="10912" hidden="1" xr:uid="{00000000-0005-0000-0000-0000B2170000}"/>
    <cellStyle name="20% - Accent4 3" xfId="10945" hidden="1" xr:uid="{00000000-0005-0000-0000-0000B3170000}"/>
    <cellStyle name="20% - Accent4 3" xfId="10977" hidden="1" xr:uid="{00000000-0005-0000-0000-0000B4170000}"/>
    <cellStyle name="20% - Accent4 3" xfId="11010" hidden="1" xr:uid="{00000000-0005-0000-0000-0000B5170000}"/>
    <cellStyle name="20% - Accent4 3" xfId="11043" hidden="1" xr:uid="{00000000-0005-0000-0000-0000B6170000}"/>
    <cellStyle name="20% - Accent4 3" xfId="11076" hidden="1" xr:uid="{00000000-0005-0000-0000-0000B7170000}"/>
    <cellStyle name="20% - Accent4 3" xfId="11109" hidden="1" xr:uid="{00000000-0005-0000-0000-0000B8170000}"/>
    <cellStyle name="20% - Accent4 3" xfId="11142" hidden="1" xr:uid="{00000000-0005-0000-0000-0000B9170000}"/>
    <cellStyle name="20% - Accent4 3" xfId="11175" hidden="1" xr:uid="{00000000-0005-0000-0000-0000BA170000}"/>
    <cellStyle name="20% - Accent4 3" xfId="11205" hidden="1" xr:uid="{00000000-0005-0000-0000-0000BB170000}"/>
    <cellStyle name="20% - Accent4 3" xfId="11242" hidden="1" xr:uid="{00000000-0005-0000-0000-0000BC170000}"/>
    <cellStyle name="20% - Accent4 3" xfId="11275" hidden="1" xr:uid="{00000000-0005-0000-0000-0000BD170000}"/>
    <cellStyle name="20% - Accent4 3" xfId="11307" hidden="1" xr:uid="{00000000-0005-0000-0000-0000BE170000}"/>
    <cellStyle name="20% - Accent4 3" xfId="11339" hidden="1" xr:uid="{00000000-0005-0000-0000-0000BF170000}"/>
    <cellStyle name="20% - Accent4 3" xfId="11372" hidden="1" xr:uid="{00000000-0005-0000-0000-0000C0170000}"/>
    <cellStyle name="20% - Accent4 3" xfId="11404" hidden="1" xr:uid="{00000000-0005-0000-0000-0000C1170000}"/>
    <cellStyle name="20% - Accent4 3" xfId="11437" hidden="1" xr:uid="{00000000-0005-0000-0000-0000C2170000}"/>
    <cellStyle name="20% - Accent4 3" xfId="11469" hidden="1" xr:uid="{00000000-0005-0000-0000-0000C3170000}"/>
    <cellStyle name="20% - Accent4 3" xfId="11502" hidden="1" xr:uid="{00000000-0005-0000-0000-0000C4170000}"/>
    <cellStyle name="20% - Accent4 3" xfId="11535" hidden="1" xr:uid="{00000000-0005-0000-0000-0000C5170000}"/>
    <cellStyle name="20% - Accent4 3" xfId="11568" hidden="1" xr:uid="{00000000-0005-0000-0000-0000C6170000}"/>
    <cellStyle name="20% - Accent4 3" xfId="11601" hidden="1" xr:uid="{00000000-0005-0000-0000-0000C7170000}"/>
    <cellStyle name="20% - Accent4 3" xfId="11634" hidden="1" xr:uid="{00000000-0005-0000-0000-0000C8170000}"/>
    <cellStyle name="20% - Accent4 3" xfId="11667" hidden="1" xr:uid="{00000000-0005-0000-0000-0000C9170000}"/>
    <cellStyle name="20% - Accent4 3" xfId="11697" hidden="1" xr:uid="{00000000-0005-0000-0000-0000CA170000}"/>
    <cellStyle name="20% - Accent4 3" xfId="11734" hidden="1" xr:uid="{00000000-0005-0000-0000-0000CB170000}"/>
    <cellStyle name="20% - Accent4 3" xfId="11767" hidden="1" xr:uid="{00000000-0005-0000-0000-0000CC170000}"/>
    <cellStyle name="20% - Accent4 3" xfId="11799" hidden="1" xr:uid="{00000000-0005-0000-0000-0000CD170000}"/>
    <cellStyle name="20% - Accent4 3" xfId="11831" hidden="1" xr:uid="{00000000-0005-0000-0000-0000CE170000}"/>
    <cellStyle name="20% - Accent4 3" xfId="11864" hidden="1" xr:uid="{00000000-0005-0000-0000-0000CF170000}"/>
    <cellStyle name="20% - Accent4 3" xfId="11896" hidden="1" xr:uid="{00000000-0005-0000-0000-0000D0170000}"/>
    <cellStyle name="20% - Accent4 3" xfId="11929" hidden="1" xr:uid="{00000000-0005-0000-0000-0000D1170000}"/>
    <cellStyle name="20% - Accent4 3" xfId="11961" hidden="1" xr:uid="{00000000-0005-0000-0000-0000D2170000}"/>
    <cellStyle name="20% - Accent4 3" xfId="11994" hidden="1" xr:uid="{00000000-0005-0000-0000-0000D3170000}"/>
    <cellStyle name="20% - Accent4 3" xfId="12027" hidden="1" xr:uid="{00000000-0005-0000-0000-0000D4170000}"/>
    <cellStyle name="20% - Accent4 3" xfId="12060" hidden="1" xr:uid="{00000000-0005-0000-0000-0000D5170000}"/>
    <cellStyle name="20% - Accent4 3" xfId="12093" hidden="1" xr:uid="{00000000-0005-0000-0000-0000D6170000}"/>
    <cellStyle name="20% - Accent4 3" xfId="12126" hidden="1" xr:uid="{00000000-0005-0000-0000-0000D7170000}"/>
    <cellStyle name="20% - Accent4 3" xfId="12159" hidden="1" xr:uid="{00000000-0005-0000-0000-0000D8170000}"/>
    <cellStyle name="20% - Accent4 3" xfId="12189" hidden="1" xr:uid="{00000000-0005-0000-0000-0000D9170000}"/>
    <cellStyle name="20% - Accent4 3" xfId="12226" hidden="1" xr:uid="{00000000-0005-0000-0000-0000DA170000}"/>
    <cellStyle name="20% - Accent4 3" xfId="12259" hidden="1" xr:uid="{00000000-0005-0000-0000-0000DB170000}"/>
    <cellStyle name="20% - Accent4 3" xfId="12291" hidden="1" xr:uid="{00000000-0005-0000-0000-0000DC170000}"/>
    <cellStyle name="20% - Accent4 3" xfId="12323" hidden="1" xr:uid="{00000000-0005-0000-0000-0000DD170000}"/>
    <cellStyle name="20% - Accent4 3" xfId="12356" hidden="1" xr:uid="{00000000-0005-0000-0000-0000DE170000}"/>
    <cellStyle name="20% - Accent4 3" xfId="12388" hidden="1" xr:uid="{00000000-0005-0000-0000-0000DF170000}"/>
    <cellStyle name="20% - Accent4 3" xfId="12421" hidden="1" xr:uid="{00000000-0005-0000-0000-0000E0170000}"/>
    <cellStyle name="20% - Accent4 3" xfId="12453" hidden="1" xr:uid="{00000000-0005-0000-0000-0000E1170000}"/>
    <cellStyle name="20% - Accent4 3" xfId="12486" hidden="1" xr:uid="{00000000-0005-0000-0000-0000E2170000}"/>
    <cellStyle name="20% - Accent4 3" xfId="12519" hidden="1" xr:uid="{00000000-0005-0000-0000-0000E3170000}"/>
    <cellStyle name="20% - Accent4 3" xfId="12552" hidden="1" xr:uid="{00000000-0005-0000-0000-0000E4170000}"/>
    <cellStyle name="20% - Accent4 3" xfId="12585" hidden="1" xr:uid="{00000000-0005-0000-0000-0000E5170000}"/>
    <cellStyle name="20% - Accent4 3" xfId="12618" hidden="1" xr:uid="{00000000-0005-0000-0000-0000E6170000}"/>
    <cellStyle name="20% - Accent4 3" xfId="12651" hidden="1" xr:uid="{00000000-0005-0000-0000-0000E7170000}"/>
    <cellStyle name="20% - Accent4 3" xfId="12681" hidden="1" xr:uid="{00000000-0005-0000-0000-0000E8170000}"/>
    <cellStyle name="20% - Accent4 3" xfId="12718" hidden="1" xr:uid="{00000000-0005-0000-0000-0000E9170000}"/>
    <cellStyle name="20% - Accent4 3" xfId="12751" hidden="1" xr:uid="{00000000-0005-0000-0000-0000EA170000}"/>
    <cellStyle name="20% - Accent4 3" xfId="12783" hidden="1" xr:uid="{00000000-0005-0000-0000-0000EB170000}"/>
    <cellStyle name="20% - Accent4 3" xfId="12815" hidden="1" xr:uid="{00000000-0005-0000-0000-0000EC170000}"/>
    <cellStyle name="20% - Accent4 3" xfId="12848" hidden="1" xr:uid="{00000000-0005-0000-0000-0000ED170000}"/>
    <cellStyle name="20% - Accent4 3" xfId="12880" hidden="1" xr:uid="{00000000-0005-0000-0000-0000EE170000}"/>
    <cellStyle name="20% - Accent4 3" xfId="12913" hidden="1" xr:uid="{00000000-0005-0000-0000-0000EF170000}"/>
    <cellStyle name="20% - Accent4 3" xfId="12945" hidden="1" xr:uid="{00000000-0005-0000-0000-0000F0170000}"/>
    <cellStyle name="20% - Accent4 3" xfId="12978" hidden="1" xr:uid="{00000000-0005-0000-0000-0000F1170000}"/>
    <cellStyle name="20% - Accent4 3" xfId="13011" hidden="1" xr:uid="{00000000-0005-0000-0000-0000F2170000}"/>
    <cellStyle name="20% - Accent4 3" xfId="13044" hidden="1" xr:uid="{00000000-0005-0000-0000-0000F3170000}"/>
    <cellStyle name="20% - Accent4 3" xfId="13077" hidden="1" xr:uid="{00000000-0005-0000-0000-0000F4170000}"/>
    <cellStyle name="20% - Accent4 3" xfId="13110" hidden="1" xr:uid="{00000000-0005-0000-0000-0000F5170000}"/>
    <cellStyle name="20% - Accent4 3" xfId="13143" hidden="1" xr:uid="{00000000-0005-0000-0000-0000F6170000}"/>
    <cellStyle name="20% - Accent4 3" xfId="13173" hidden="1" xr:uid="{00000000-0005-0000-0000-0000F7170000}"/>
    <cellStyle name="20% - Accent4 3" xfId="13210" hidden="1" xr:uid="{00000000-0005-0000-0000-0000F8170000}"/>
    <cellStyle name="20% - Accent4 3" xfId="13243" hidden="1" xr:uid="{00000000-0005-0000-0000-0000F9170000}"/>
    <cellStyle name="20% - Accent4 3" xfId="13275" hidden="1" xr:uid="{00000000-0005-0000-0000-0000FA170000}"/>
    <cellStyle name="20% - Accent4 3" xfId="13307" hidden="1" xr:uid="{00000000-0005-0000-0000-0000FB170000}"/>
    <cellStyle name="20% - Accent4 3" xfId="13340" hidden="1" xr:uid="{00000000-0005-0000-0000-0000FC170000}"/>
    <cellStyle name="20% - Accent4 3" xfId="13372" hidden="1" xr:uid="{00000000-0005-0000-0000-0000FD170000}"/>
    <cellStyle name="20% - Accent4 3" xfId="13405" hidden="1" xr:uid="{00000000-0005-0000-0000-0000FE170000}"/>
    <cellStyle name="20% - Accent4 3" xfId="13437" hidden="1" xr:uid="{00000000-0005-0000-0000-0000FF170000}"/>
    <cellStyle name="20% - Accent4 3" xfId="13470" hidden="1" xr:uid="{00000000-0005-0000-0000-000000180000}"/>
    <cellStyle name="20% - Accent4 3" xfId="13503" hidden="1" xr:uid="{00000000-0005-0000-0000-000001180000}"/>
    <cellStyle name="20% - Accent4 3" xfId="13536" hidden="1" xr:uid="{00000000-0005-0000-0000-000002180000}"/>
    <cellStyle name="20% - Accent4 3" xfId="13569" hidden="1" xr:uid="{00000000-0005-0000-0000-000003180000}"/>
    <cellStyle name="20% - Accent4 3" xfId="13602" hidden="1" xr:uid="{00000000-0005-0000-0000-000004180000}"/>
    <cellStyle name="20% - Accent4 3" xfId="13635" hidden="1" xr:uid="{00000000-0005-0000-0000-000005180000}"/>
    <cellStyle name="20% - Accent4 3" xfId="13665" hidden="1" xr:uid="{00000000-0005-0000-0000-000006180000}"/>
    <cellStyle name="20% - Accent4 3" xfId="13702" hidden="1" xr:uid="{00000000-0005-0000-0000-000007180000}"/>
    <cellStyle name="20% - Accent4 3" xfId="13735" hidden="1" xr:uid="{00000000-0005-0000-0000-000008180000}"/>
    <cellStyle name="20% - Accent4 3" xfId="13767" hidden="1" xr:uid="{00000000-0005-0000-0000-000009180000}"/>
    <cellStyle name="20% - Accent4 3" xfId="13799" hidden="1" xr:uid="{00000000-0005-0000-0000-00000A180000}"/>
    <cellStyle name="20% - Accent4 3" xfId="13832" hidden="1" xr:uid="{00000000-0005-0000-0000-00000B180000}"/>
    <cellStyle name="20% - Accent4 3" xfId="13864" hidden="1" xr:uid="{00000000-0005-0000-0000-00000C180000}"/>
    <cellStyle name="20% - Accent4 3" xfId="13897" hidden="1" xr:uid="{00000000-0005-0000-0000-00000D180000}"/>
    <cellStyle name="20% - Accent4 3" xfId="13929" hidden="1" xr:uid="{00000000-0005-0000-0000-00000E180000}"/>
    <cellStyle name="20% - Accent4 3" xfId="13962" hidden="1" xr:uid="{00000000-0005-0000-0000-00000F180000}"/>
    <cellStyle name="20% - Accent4 3" xfId="13995" hidden="1" xr:uid="{00000000-0005-0000-0000-000010180000}"/>
    <cellStyle name="20% - Accent4 3" xfId="14028" hidden="1" xr:uid="{00000000-0005-0000-0000-000011180000}"/>
    <cellStyle name="20% - Accent4 3" xfId="14061" hidden="1" xr:uid="{00000000-0005-0000-0000-000012180000}"/>
    <cellStyle name="20% - Accent4 3" xfId="14094" hidden="1" xr:uid="{00000000-0005-0000-0000-000013180000}"/>
    <cellStyle name="20% - Accent4 3" xfId="14127" hidden="1" xr:uid="{00000000-0005-0000-0000-000014180000}"/>
    <cellStyle name="20% - Accent4 3" xfId="14157" hidden="1" xr:uid="{00000000-0005-0000-0000-000015180000}"/>
    <cellStyle name="20% - Accent4 3" xfId="14194" hidden="1" xr:uid="{00000000-0005-0000-0000-000016180000}"/>
    <cellStyle name="20% - Accent4 3" xfId="14227" hidden="1" xr:uid="{00000000-0005-0000-0000-000017180000}"/>
    <cellStyle name="20% - Accent4 3" xfId="14259" hidden="1" xr:uid="{00000000-0005-0000-0000-000018180000}"/>
    <cellStyle name="20% - Accent4 3" xfId="14291" hidden="1" xr:uid="{00000000-0005-0000-0000-000019180000}"/>
    <cellStyle name="20% - Accent4 3" xfId="14324" hidden="1" xr:uid="{00000000-0005-0000-0000-00001A180000}"/>
    <cellStyle name="20% - Accent4 3" xfId="14356" hidden="1" xr:uid="{00000000-0005-0000-0000-00001B180000}"/>
    <cellStyle name="20% - Accent4 3" xfId="14389" hidden="1" xr:uid="{00000000-0005-0000-0000-00001C180000}"/>
    <cellStyle name="20% - Accent4 3" xfId="14421" hidden="1" xr:uid="{00000000-0005-0000-0000-00001D180000}"/>
    <cellStyle name="20% - Accent4 3" xfId="14454" hidden="1" xr:uid="{00000000-0005-0000-0000-00001E180000}"/>
    <cellStyle name="20% - Accent4 3" xfId="14487" hidden="1" xr:uid="{00000000-0005-0000-0000-00001F180000}"/>
    <cellStyle name="20% - Accent4 3" xfId="14520" hidden="1" xr:uid="{00000000-0005-0000-0000-000020180000}"/>
    <cellStyle name="20% - Accent4 3" xfId="14553" hidden="1" xr:uid="{00000000-0005-0000-0000-000021180000}"/>
    <cellStyle name="20% - Accent4 3" xfId="14586" hidden="1" xr:uid="{00000000-0005-0000-0000-000022180000}"/>
    <cellStyle name="20% - Accent4 3" xfId="14619" hidden="1" xr:uid="{00000000-0005-0000-0000-000023180000}"/>
    <cellStyle name="20% - Accent4 3" xfId="14651" hidden="1" xr:uid="{00000000-0005-0000-0000-000024180000}"/>
    <cellStyle name="20% - Accent4 3" xfId="14688" hidden="1" xr:uid="{00000000-0005-0000-0000-000025180000}"/>
    <cellStyle name="20% - Accent4 3" xfId="14721" hidden="1" xr:uid="{00000000-0005-0000-0000-000026180000}"/>
    <cellStyle name="20% - Accent4 3" xfId="14753" hidden="1" xr:uid="{00000000-0005-0000-0000-000027180000}"/>
    <cellStyle name="20% - Accent4 3" xfId="14785" hidden="1" xr:uid="{00000000-0005-0000-0000-000028180000}"/>
    <cellStyle name="20% - Accent4 3" xfId="14818" hidden="1" xr:uid="{00000000-0005-0000-0000-000029180000}"/>
    <cellStyle name="20% - Accent4 3" xfId="14850" hidden="1" xr:uid="{00000000-0005-0000-0000-00002A180000}"/>
    <cellStyle name="20% - Accent4 3" xfId="14883" hidden="1" xr:uid="{00000000-0005-0000-0000-00002B180000}"/>
    <cellStyle name="20% - Accent4 3" xfId="14915" hidden="1" xr:uid="{00000000-0005-0000-0000-00002C180000}"/>
    <cellStyle name="20% - Accent4 3" xfId="14948" hidden="1" xr:uid="{00000000-0005-0000-0000-00002D180000}"/>
    <cellStyle name="20% - Accent4 3" xfId="14981" hidden="1" xr:uid="{00000000-0005-0000-0000-00002E180000}"/>
    <cellStyle name="20% - Accent4 3" xfId="15014" hidden="1" xr:uid="{00000000-0005-0000-0000-00002F180000}"/>
    <cellStyle name="20% - Accent4 3" xfId="15047" hidden="1" xr:uid="{00000000-0005-0000-0000-000030180000}"/>
    <cellStyle name="20% - Accent4 3" xfId="15080" hidden="1" xr:uid="{00000000-0005-0000-0000-000031180000}"/>
    <cellStyle name="20% - Accent4 3" xfId="15113" hidden="1" xr:uid="{00000000-0005-0000-0000-000032180000}"/>
    <cellStyle name="20% - Accent4 3" xfId="15182" hidden="1" xr:uid="{00000000-0005-0000-0000-000033180000}"/>
    <cellStyle name="20% - Accent4 3" xfId="15219" hidden="1" xr:uid="{00000000-0005-0000-0000-000034180000}"/>
    <cellStyle name="20% - Accent4 3" xfId="15252" hidden="1" xr:uid="{00000000-0005-0000-0000-000035180000}"/>
    <cellStyle name="20% - Accent4 3" xfId="15284" hidden="1" xr:uid="{00000000-0005-0000-0000-000036180000}"/>
    <cellStyle name="20% - Accent4 3" xfId="15316" hidden="1" xr:uid="{00000000-0005-0000-0000-000037180000}"/>
    <cellStyle name="20% - Accent4 3" xfId="15349" hidden="1" xr:uid="{00000000-0005-0000-0000-000038180000}"/>
    <cellStyle name="20% - Accent4 3" xfId="15381" hidden="1" xr:uid="{00000000-0005-0000-0000-000039180000}"/>
    <cellStyle name="20% - Accent4 3" xfId="15414" hidden="1" xr:uid="{00000000-0005-0000-0000-00003A180000}"/>
    <cellStyle name="20% - Accent4 3" xfId="15446" hidden="1" xr:uid="{00000000-0005-0000-0000-00003B180000}"/>
    <cellStyle name="20% - Accent4 3" xfId="15479" hidden="1" xr:uid="{00000000-0005-0000-0000-00003C180000}"/>
    <cellStyle name="20% - Accent4 3" xfId="15512" hidden="1" xr:uid="{00000000-0005-0000-0000-00003D180000}"/>
    <cellStyle name="20% - Accent4 3" xfId="15545" hidden="1" xr:uid="{00000000-0005-0000-0000-00003E180000}"/>
    <cellStyle name="20% - Accent4 3" xfId="15578" hidden="1" xr:uid="{00000000-0005-0000-0000-00003F180000}"/>
    <cellStyle name="20% - Accent4 3" xfId="15611" hidden="1" xr:uid="{00000000-0005-0000-0000-000040180000}"/>
    <cellStyle name="20% - Accent4 3" xfId="15644" hidden="1" xr:uid="{00000000-0005-0000-0000-000041180000}"/>
    <cellStyle name="20% - Accent4 3" xfId="15674" hidden="1" xr:uid="{00000000-0005-0000-0000-000042180000}"/>
    <cellStyle name="20% - Accent4 3" xfId="15711" hidden="1" xr:uid="{00000000-0005-0000-0000-000043180000}"/>
    <cellStyle name="20% - Accent4 3" xfId="15744" hidden="1" xr:uid="{00000000-0005-0000-0000-000044180000}"/>
    <cellStyle name="20% - Accent4 3" xfId="15776" hidden="1" xr:uid="{00000000-0005-0000-0000-000045180000}"/>
    <cellStyle name="20% - Accent4 3" xfId="15808" hidden="1" xr:uid="{00000000-0005-0000-0000-000046180000}"/>
    <cellStyle name="20% - Accent4 3" xfId="15841" hidden="1" xr:uid="{00000000-0005-0000-0000-000047180000}"/>
    <cellStyle name="20% - Accent4 3" xfId="15873" hidden="1" xr:uid="{00000000-0005-0000-0000-000048180000}"/>
    <cellStyle name="20% - Accent4 3" xfId="15906" hidden="1" xr:uid="{00000000-0005-0000-0000-000049180000}"/>
    <cellStyle name="20% - Accent4 3" xfId="15938" hidden="1" xr:uid="{00000000-0005-0000-0000-00004A180000}"/>
    <cellStyle name="20% - Accent4 3" xfId="15971" hidden="1" xr:uid="{00000000-0005-0000-0000-00004B180000}"/>
    <cellStyle name="20% - Accent4 3" xfId="16004" hidden="1" xr:uid="{00000000-0005-0000-0000-00004C180000}"/>
    <cellStyle name="20% - Accent4 3" xfId="16037" hidden="1" xr:uid="{00000000-0005-0000-0000-00004D180000}"/>
    <cellStyle name="20% - Accent4 3" xfId="16070" hidden="1" xr:uid="{00000000-0005-0000-0000-00004E180000}"/>
    <cellStyle name="20% - Accent4 3" xfId="16103" hidden="1" xr:uid="{00000000-0005-0000-0000-00004F180000}"/>
    <cellStyle name="20% - Accent4 3" xfId="16136" hidden="1" xr:uid="{00000000-0005-0000-0000-000050180000}"/>
    <cellStyle name="20% - Accent4 3" xfId="16166" hidden="1" xr:uid="{00000000-0005-0000-0000-000051180000}"/>
    <cellStyle name="20% - Accent4 3" xfId="16203" hidden="1" xr:uid="{00000000-0005-0000-0000-000052180000}"/>
    <cellStyle name="20% - Accent4 3" xfId="16236" hidden="1" xr:uid="{00000000-0005-0000-0000-000053180000}"/>
    <cellStyle name="20% - Accent4 3" xfId="16268" hidden="1" xr:uid="{00000000-0005-0000-0000-000054180000}"/>
    <cellStyle name="20% - Accent4 3" xfId="16300" hidden="1" xr:uid="{00000000-0005-0000-0000-000055180000}"/>
    <cellStyle name="20% - Accent4 3" xfId="16333" hidden="1" xr:uid="{00000000-0005-0000-0000-000056180000}"/>
    <cellStyle name="20% - Accent4 3" xfId="16365" hidden="1" xr:uid="{00000000-0005-0000-0000-000057180000}"/>
    <cellStyle name="20% - Accent4 3" xfId="16398" hidden="1" xr:uid="{00000000-0005-0000-0000-000058180000}"/>
    <cellStyle name="20% - Accent4 3" xfId="16430" hidden="1" xr:uid="{00000000-0005-0000-0000-000059180000}"/>
    <cellStyle name="20% - Accent4 3" xfId="16463" hidden="1" xr:uid="{00000000-0005-0000-0000-00005A180000}"/>
    <cellStyle name="20% - Accent4 3" xfId="16496" hidden="1" xr:uid="{00000000-0005-0000-0000-00005B180000}"/>
    <cellStyle name="20% - Accent4 3" xfId="16529" hidden="1" xr:uid="{00000000-0005-0000-0000-00005C180000}"/>
    <cellStyle name="20% - Accent4 3" xfId="16562" hidden="1" xr:uid="{00000000-0005-0000-0000-00005D180000}"/>
    <cellStyle name="20% - Accent4 3" xfId="16595" hidden="1" xr:uid="{00000000-0005-0000-0000-00005E180000}"/>
    <cellStyle name="20% - Accent4 3" xfId="16628" hidden="1" xr:uid="{00000000-0005-0000-0000-00005F180000}"/>
    <cellStyle name="20% - Accent4 3" xfId="16658" hidden="1" xr:uid="{00000000-0005-0000-0000-000060180000}"/>
    <cellStyle name="20% - Accent4 3" xfId="16695" hidden="1" xr:uid="{00000000-0005-0000-0000-000061180000}"/>
    <cellStyle name="20% - Accent4 3" xfId="16728" hidden="1" xr:uid="{00000000-0005-0000-0000-000062180000}"/>
    <cellStyle name="20% - Accent4 3" xfId="16760" hidden="1" xr:uid="{00000000-0005-0000-0000-000063180000}"/>
    <cellStyle name="20% - Accent4 3" xfId="16792" hidden="1" xr:uid="{00000000-0005-0000-0000-000064180000}"/>
    <cellStyle name="20% - Accent4 3" xfId="16825" hidden="1" xr:uid="{00000000-0005-0000-0000-000065180000}"/>
    <cellStyle name="20% - Accent4 3" xfId="16857" hidden="1" xr:uid="{00000000-0005-0000-0000-000066180000}"/>
    <cellStyle name="20% - Accent4 3" xfId="16890" hidden="1" xr:uid="{00000000-0005-0000-0000-000067180000}"/>
    <cellStyle name="20% - Accent4 3" xfId="16922" hidden="1" xr:uid="{00000000-0005-0000-0000-000068180000}"/>
    <cellStyle name="20% - Accent4 3" xfId="16955" hidden="1" xr:uid="{00000000-0005-0000-0000-000069180000}"/>
    <cellStyle name="20% - Accent4 3" xfId="16988" hidden="1" xr:uid="{00000000-0005-0000-0000-00006A180000}"/>
    <cellStyle name="20% - Accent4 3" xfId="17021" hidden="1" xr:uid="{00000000-0005-0000-0000-00006B180000}"/>
    <cellStyle name="20% - Accent4 3" xfId="17054" hidden="1" xr:uid="{00000000-0005-0000-0000-00006C180000}"/>
    <cellStyle name="20% - Accent4 3" xfId="17087" hidden="1" xr:uid="{00000000-0005-0000-0000-00006D180000}"/>
    <cellStyle name="20% - Accent4 3" xfId="17120" hidden="1" xr:uid="{00000000-0005-0000-0000-00006E180000}"/>
    <cellStyle name="20% - Accent4 3" xfId="17150" hidden="1" xr:uid="{00000000-0005-0000-0000-00006F180000}"/>
    <cellStyle name="20% - Accent4 3" xfId="17187" hidden="1" xr:uid="{00000000-0005-0000-0000-000070180000}"/>
    <cellStyle name="20% - Accent4 3" xfId="17220" hidden="1" xr:uid="{00000000-0005-0000-0000-000071180000}"/>
    <cellStyle name="20% - Accent4 3" xfId="17252" hidden="1" xr:uid="{00000000-0005-0000-0000-000072180000}"/>
    <cellStyle name="20% - Accent4 3" xfId="17284" hidden="1" xr:uid="{00000000-0005-0000-0000-000073180000}"/>
    <cellStyle name="20% - Accent4 3" xfId="17317" hidden="1" xr:uid="{00000000-0005-0000-0000-000074180000}"/>
    <cellStyle name="20% - Accent4 3" xfId="17349" hidden="1" xr:uid="{00000000-0005-0000-0000-000075180000}"/>
    <cellStyle name="20% - Accent4 3" xfId="17382" hidden="1" xr:uid="{00000000-0005-0000-0000-000076180000}"/>
    <cellStyle name="20% - Accent4 3" xfId="17414" hidden="1" xr:uid="{00000000-0005-0000-0000-000077180000}"/>
    <cellStyle name="20% - Accent4 3" xfId="17447" hidden="1" xr:uid="{00000000-0005-0000-0000-000078180000}"/>
    <cellStyle name="20% - Accent4 3" xfId="17480" hidden="1" xr:uid="{00000000-0005-0000-0000-000079180000}"/>
    <cellStyle name="20% - Accent4 3" xfId="17513" hidden="1" xr:uid="{00000000-0005-0000-0000-00007A180000}"/>
    <cellStyle name="20% - Accent4 3" xfId="17546" hidden="1" xr:uid="{00000000-0005-0000-0000-00007B180000}"/>
    <cellStyle name="20% - Accent4 3" xfId="17579" hidden="1" xr:uid="{00000000-0005-0000-0000-00007C180000}"/>
    <cellStyle name="20% - Accent4 3" xfId="17612" hidden="1" xr:uid="{00000000-0005-0000-0000-00007D180000}"/>
    <cellStyle name="20% - Accent4 3" xfId="17642" hidden="1" xr:uid="{00000000-0005-0000-0000-00007E180000}"/>
    <cellStyle name="20% - Accent4 3" xfId="17679" hidden="1" xr:uid="{00000000-0005-0000-0000-00007F180000}"/>
    <cellStyle name="20% - Accent4 3" xfId="17712" hidden="1" xr:uid="{00000000-0005-0000-0000-000080180000}"/>
    <cellStyle name="20% - Accent4 3" xfId="17744" hidden="1" xr:uid="{00000000-0005-0000-0000-000081180000}"/>
    <cellStyle name="20% - Accent4 3" xfId="17776" hidden="1" xr:uid="{00000000-0005-0000-0000-000082180000}"/>
    <cellStyle name="20% - Accent4 3" xfId="17809" hidden="1" xr:uid="{00000000-0005-0000-0000-000083180000}"/>
    <cellStyle name="20% - Accent4 3" xfId="17841" hidden="1" xr:uid="{00000000-0005-0000-0000-000084180000}"/>
    <cellStyle name="20% - Accent4 3" xfId="17874" hidden="1" xr:uid="{00000000-0005-0000-0000-000085180000}"/>
    <cellStyle name="20% - Accent4 3" xfId="17906" hidden="1" xr:uid="{00000000-0005-0000-0000-000086180000}"/>
    <cellStyle name="20% - Accent4 3" xfId="17939" hidden="1" xr:uid="{00000000-0005-0000-0000-000087180000}"/>
    <cellStyle name="20% - Accent4 3" xfId="17972" hidden="1" xr:uid="{00000000-0005-0000-0000-000088180000}"/>
    <cellStyle name="20% - Accent4 3" xfId="18005" hidden="1" xr:uid="{00000000-0005-0000-0000-000089180000}"/>
    <cellStyle name="20% - Accent4 3" xfId="18038" hidden="1" xr:uid="{00000000-0005-0000-0000-00008A180000}"/>
    <cellStyle name="20% - Accent4 3" xfId="18071" hidden="1" xr:uid="{00000000-0005-0000-0000-00008B180000}"/>
    <cellStyle name="20% - Accent4 3" xfId="18104" hidden="1" xr:uid="{00000000-0005-0000-0000-00008C180000}"/>
    <cellStyle name="20% - Accent4 3" xfId="18134" hidden="1" xr:uid="{00000000-0005-0000-0000-00008D180000}"/>
    <cellStyle name="20% - Accent4 3" xfId="18171" hidden="1" xr:uid="{00000000-0005-0000-0000-00008E180000}"/>
    <cellStyle name="20% - Accent4 3" xfId="18204" hidden="1" xr:uid="{00000000-0005-0000-0000-00008F180000}"/>
    <cellStyle name="20% - Accent4 3" xfId="18236" hidden="1" xr:uid="{00000000-0005-0000-0000-000090180000}"/>
    <cellStyle name="20% - Accent4 3" xfId="18268" hidden="1" xr:uid="{00000000-0005-0000-0000-000091180000}"/>
    <cellStyle name="20% - Accent4 3" xfId="18301" hidden="1" xr:uid="{00000000-0005-0000-0000-000092180000}"/>
    <cellStyle name="20% - Accent4 3" xfId="18333" hidden="1" xr:uid="{00000000-0005-0000-0000-000093180000}"/>
    <cellStyle name="20% - Accent4 3" xfId="18366" hidden="1" xr:uid="{00000000-0005-0000-0000-000094180000}"/>
    <cellStyle name="20% - Accent4 3" xfId="18398" hidden="1" xr:uid="{00000000-0005-0000-0000-000095180000}"/>
    <cellStyle name="20% - Accent4 3" xfId="18431" hidden="1" xr:uid="{00000000-0005-0000-0000-000096180000}"/>
    <cellStyle name="20% - Accent4 3" xfId="18464" hidden="1" xr:uid="{00000000-0005-0000-0000-000097180000}"/>
    <cellStyle name="20% - Accent4 3" xfId="18497" hidden="1" xr:uid="{00000000-0005-0000-0000-000098180000}"/>
    <cellStyle name="20% - Accent4 3" xfId="18530" hidden="1" xr:uid="{00000000-0005-0000-0000-000099180000}"/>
    <cellStyle name="20% - Accent4 3" xfId="18563" hidden="1" xr:uid="{00000000-0005-0000-0000-00009A180000}"/>
    <cellStyle name="20% - Accent4 3" xfId="18596" hidden="1" xr:uid="{00000000-0005-0000-0000-00009B180000}"/>
    <cellStyle name="20% - Accent4 3" xfId="18626" hidden="1" xr:uid="{00000000-0005-0000-0000-00009C180000}"/>
    <cellStyle name="20% - Accent4 3" xfId="18663" hidden="1" xr:uid="{00000000-0005-0000-0000-00009D180000}"/>
    <cellStyle name="20% - Accent4 3" xfId="18696" hidden="1" xr:uid="{00000000-0005-0000-0000-00009E180000}"/>
    <cellStyle name="20% - Accent4 3" xfId="18728" hidden="1" xr:uid="{00000000-0005-0000-0000-00009F180000}"/>
    <cellStyle name="20% - Accent4 3" xfId="18760" hidden="1" xr:uid="{00000000-0005-0000-0000-0000A0180000}"/>
    <cellStyle name="20% - Accent4 3" xfId="18793" hidden="1" xr:uid="{00000000-0005-0000-0000-0000A1180000}"/>
    <cellStyle name="20% - Accent4 3" xfId="18825" hidden="1" xr:uid="{00000000-0005-0000-0000-0000A2180000}"/>
    <cellStyle name="20% - Accent4 3" xfId="18858" hidden="1" xr:uid="{00000000-0005-0000-0000-0000A3180000}"/>
    <cellStyle name="20% - Accent4 3" xfId="18890" hidden="1" xr:uid="{00000000-0005-0000-0000-0000A4180000}"/>
    <cellStyle name="20% - Accent4 3" xfId="18923" hidden="1" xr:uid="{00000000-0005-0000-0000-0000A5180000}"/>
    <cellStyle name="20% - Accent4 3" xfId="18956" hidden="1" xr:uid="{00000000-0005-0000-0000-0000A6180000}"/>
    <cellStyle name="20% - Accent4 3" xfId="18989" hidden="1" xr:uid="{00000000-0005-0000-0000-0000A7180000}"/>
    <cellStyle name="20% - Accent4 3" xfId="19022" hidden="1" xr:uid="{00000000-0005-0000-0000-0000A8180000}"/>
    <cellStyle name="20% - Accent4 3" xfId="19055" hidden="1" xr:uid="{00000000-0005-0000-0000-0000A9180000}"/>
    <cellStyle name="20% - Accent4 3" xfId="19088" hidden="1" xr:uid="{00000000-0005-0000-0000-0000AA180000}"/>
    <cellStyle name="20% - Accent4 3" xfId="19118" hidden="1" xr:uid="{00000000-0005-0000-0000-0000AB180000}"/>
    <cellStyle name="20% - Accent4 3" xfId="19155" hidden="1" xr:uid="{00000000-0005-0000-0000-0000AC180000}"/>
    <cellStyle name="20% - Accent4 3" xfId="19188" hidden="1" xr:uid="{00000000-0005-0000-0000-0000AD180000}"/>
    <cellStyle name="20% - Accent4 3" xfId="19220" hidden="1" xr:uid="{00000000-0005-0000-0000-0000AE180000}"/>
    <cellStyle name="20% - Accent4 3" xfId="19252" hidden="1" xr:uid="{00000000-0005-0000-0000-0000AF180000}"/>
    <cellStyle name="20% - Accent4 3" xfId="19285" hidden="1" xr:uid="{00000000-0005-0000-0000-0000B0180000}"/>
    <cellStyle name="20% - Accent4 3" xfId="19317" hidden="1" xr:uid="{00000000-0005-0000-0000-0000B1180000}"/>
    <cellStyle name="20% - Accent4 3" xfId="19350" hidden="1" xr:uid="{00000000-0005-0000-0000-0000B2180000}"/>
    <cellStyle name="20% - Accent4 3" xfId="19382" hidden="1" xr:uid="{00000000-0005-0000-0000-0000B3180000}"/>
    <cellStyle name="20% - Accent4 3" xfId="19415" hidden="1" xr:uid="{00000000-0005-0000-0000-0000B4180000}"/>
    <cellStyle name="20% - Accent4 3" xfId="19448" hidden="1" xr:uid="{00000000-0005-0000-0000-0000B5180000}"/>
    <cellStyle name="20% - Accent4 3" xfId="19481" hidden="1" xr:uid="{00000000-0005-0000-0000-0000B6180000}"/>
    <cellStyle name="20% - Accent4 3" xfId="19514" hidden="1" xr:uid="{00000000-0005-0000-0000-0000B7180000}"/>
    <cellStyle name="20% - Accent4 3" xfId="19547" hidden="1" xr:uid="{00000000-0005-0000-0000-0000B8180000}"/>
    <cellStyle name="20% - Accent4 3" xfId="19580" hidden="1" xr:uid="{00000000-0005-0000-0000-0000B9180000}"/>
    <cellStyle name="20% - Accent4 3" xfId="19610" hidden="1" xr:uid="{00000000-0005-0000-0000-0000BA180000}"/>
    <cellStyle name="20% - Accent4 3" xfId="19647" hidden="1" xr:uid="{00000000-0005-0000-0000-0000BB180000}"/>
    <cellStyle name="20% - Accent4 3" xfId="19680" hidden="1" xr:uid="{00000000-0005-0000-0000-0000BC180000}"/>
    <cellStyle name="20% - Accent4 3" xfId="19712" hidden="1" xr:uid="{00000000-0005-0000-0000-0000BD180000}"/>
    <cellStyle name="20% - Accent4 3" xfId="19744" hidden="1" xr:uid="{00000000-0005-0000-0000-0000BE180000}"/>
    <cellStyle name="20% - Accent4 3" xfId="19777" hidden="1" xr:uid="{00000000-0005-0000-0000-0000BF180000}"/>
    <cellStyle name="20% - Accent4 3" xfId="19809" hidden="1" xr:uid="{00000000-0005-0000-0000-0000C0180000}"/>
    <cellStyle name="20% - Accent4 3" xfId="19842" hidden="1" xr:uid="{00000000-0005-0000-0000-0000C1180000}"/>
    <cellStyle name="20% - Accent4 3" xfId="19874" hidden="1" xr:uid="{00000000-0005-0000-0000-0000C2180000}"/>
    <cellStyle name="20% - Accent4 3" xfId="19907" hidden="1" xr:uid="{00000000-0005-0000-0000-0000C3180000}"/>
    <cellStyle name="20% - Accent4 3" xfId="19940" hidden="1" xr:uid="{00000000-0005-0000-0000-0000C4180000}"/>
    <cellStyle name="20% - Accent4 3" xfId="19973" hidden="1" xr:uid="{00000000-0005-0000-0000-0000C5180000}"/>
    <cellStyle name="20% - Accent4 3" xfId="20006" hidden="1" xr:uid="{00000000-0005-0000-0000-0000C6180000}"/>
    <cellStyle name="20% - Accent4 3" xfId="20039" hidden="1" xr:uid="{00000000-0005-0000-0000-0000C7180000}"/>
    <cellStyle name="20% - Accent4 3" xfId="20072" hidden="1" xr:uid="{00000000-0005-0000-0000-0000C8180000}"/>
    <cellStyle name="20% - Accent4 3" xfId="20102" hidden="1" xr:uid="{00000000-0005-0000-0000-0000C9180000}"/>
    <cellStyle name="20% - Accent4 3" xfId="20139" hidden="1" xr:uid="{00000000-0005-0000-0000-0000CA180000}"/>
    <cellStyle name="20% - Accent4 3" xfId="20172" hidden="1" xr:uid="{00000000-0005-0000-0000-0000CB180000}"/>
    <cellStyle name="20% - Accent4 3" xfId="20204" hidden="1" xr:uid="{00000000-0005-0000-0000-0000CC180000}"/>
    <cellStyle name="20% - Accent4 3" xfId="20236" hidden="1" xr:uid="{00000000-0005-0000-0000-0000CD180000}"/>
    <cellStyle name="20% - Accent4 3" xfId="20269" hidden="1" xr:uid="{00000000-0005-0000-0000-0000CE180000}"/>
    <cellStyle name="20% - Accent4 3" xfId="20301" hidden="1" xr:uid="{00000000-0005-0000-0000-0000CF180000}"/>
    <cellStyle name="20% - Accent4 3" xfId="20334" hidden="1" xr:uid="{00000000-0005-0000-0000-0000D0180000}"/>
    <cellStyle name="20% - Accent4 3" xfId="20366" hidden="1" xr:uid="{00000000-0005-0000-0000-0000D1180000}"/>
    <cellStyle name="20% - Accent4 3" xfId="20399" hidden="1" xr:uid="{00000000-0005-0000-0000-0000D2180000}"/>
    <cellStyle name="20% - Accent4 3" xfId="20432" hidden="1" xr:uid="{00000000-0005-0000-0000-0000D3180000}"/>
    <cellStyle name="20% - Accent4 3" xfId="20465" hidden="1" xr:uid="{00000000-0005-0000-0000-0000D4180000}"/>
    <cellStyle name="20% - Accent4 3" xfId="20498" hidden="1" xr:uid="{00000000-0005-0000-0000-0000D5180000}"/>
    <cellStyle name="20% - Accent4 3" xfId="20531" hidden="1" xr:uid="{00000000-0005-0000-0000-0000D6180000}"/>
    <cellStyle name="20% - Accent4 3" xfId="20564" hidden="1" xr:uid="{00000000-0005-0000-0000-0000D7180000}"/>
    <cellStyle name="20% - Accent4 3" xfId="20594" hidden="1" xr:uid="{00000000-0005-0000-0000-0000D8180000}"/>
    <cellStyle name="20% - Accent4 3" xfId="20631" hidden="1" xr:uid="{00000000-0005-0000-0000-0000D9180000}"/>
    <cellStyle name="20% - Accent4 3" xfId="20664" hidden="1" xr:uid="{00000000-0005-0000-0000-0000DA180000}"/>
    <cellStyle name="20% - Accent4 3" xfId="20696" hidden="1" xr:uid="{00000000-0005-0000-0000-0000DB180000}"/>
    <cellStyle name="20% - Accent4 3" xfId="20728" hidden="1" xr:uid="{00000000-0005-0000-0000-0000DC180000}"/>
    <cellStyle name="20% - Accent4 3" xfId="20761" hidden="1" xr:uid="{00000000-0005-0000-0000-0000DD180000}"/>
    <cellStyle name="20% - Accent4 3" xfId="20793" hidden="1" xr:uid="{00000000-0005-0000-0000-0000DE180000}"/>
    <cellStyle name="20% - Accent4 3" xfId="20826" hidden="1" xr:uid="{00000000-0005-0000-0000-0000DF180000}"/>
    <cellStyle name="20% - Accent4 3" xfId="20858" hidden="1" xr:uid="{00000000-0005-0000-0000-0000E0180000}"/>
    <cellStyle name="20% - Accent4 3" xfId="20891" hidden="1" xr:uid="{00000000-0005-0000-0000-0000E1180000}"/>
    <cellStyle name="20% - Accent4 3" xfId="20924" hidden="1" xr:uid="{00000000-0005-0000-0000-0000E2180000}"/>
    <cellStyle name="20% - Accent4 3" xfId="20957" hidden="1" xr:uid="{00000000-0005-0000-0000-0000E3180000}"/>
    <cellStyle name="20% - Accent4 3" xfId="20990" hidden="1" xr:uid="{00000000-0005-0000-0000-0000E4180000}"/>
    <cellStyle name="20% - Accent4 3" xfId="21023" hidden="1" xr:uid="{00000000-0005-0000-0000-0000E5180000}"/>
    <cellStyle name="20% - Accent4 3" xfId="21056" hidden="1" xr:uid="{00000000-0005-0000-0000-0000E6180000}"/>
    <cellStyle name="20% - Accent4 3" xfId="21086" hidden="1" xr:uid="{00000000-0005-0000-0000-0000E7180000}"/>
    <cellStyle name="20% - Accent4 3" xfId="21123" hidden="1" xr:uid="{00000000-0005-0000-0000-0000E8180000}"/>
    <cellStyle name="20% - Accent4 3" xfId="21156" hidden="1" xr:uid="{00000000-0005-0000-0000-0000E9180000}"/>
    <cellStyle name="20% - Accent4 3" xfId="21188" hidden="1" xr:uid="{00000000-0005-0000-0000-0000EA180000}"/>
    <cellStyle name="20% - Accent4 3" xfId="21220" hidden="1" xr:uid="{00000000-0005-0000-0000-0000EB180000}"/>
    <cellStyle name="20% - Accent4 3" xfId="21253" hidden="1" xr:uid="{00000000-0005-0000-0000-0000EC180000}"/>
    <cellStyle name="20% - Accent4 3" xfId="21285" hidden="1" xr:uid="{00000000-0005-0000-0000-0000ED180000}"/>
    <cellStyle name="20% - Accent4 3" xfId="21318" hidden="1" xr:uid="{00000000-0005-0000-0000-0000EE180000}"/>
    <cellStyle name="20% - Accent4 3" xfId="21350" hidden="1" xr:uid="{00000000-0005-0000-0000-0000EF180000}"/>
    <cellStyle name="20% - Accent4 3" xfId="21383" hidden="1" xr:uid="{00000000-0005-0000-0000-0000F0180000}"/>
    <cellStyle name="20% - Accent4 3" xfId="21416" hidden="1" xr:uid="{00000000-0005-0000-0000-0000F1180000}"/>
    <cellStyle name="20% - Accent4 3" xfId="21449" hidden="1" xr:uid="{00000000-0005-0000-0000-0000F2180000}"/>
    <cellStyle name="20% - Accent4 3" xfId="21482" hidden="1" xr:uid="{00000000-0005-0000-0000-0000F3180000}"/>
    <cellStyle name="20% - Accent4 3" xfId="21515" hidden="1" xr:uid="{00000000-0005-0000-0000-0000F4180000}"/>
    <cellStyle name="20% - Accent4 3" xfId="21548" hidden="1" xr:uid="{00000000-0005-0000-0000-0000F5180000}"/>
    <cellStyle name="20% - Accent4 3" xfId="21579" hidden="1" xr:uid="{00000000-0005-0000-0000-0000F6180000}"/>
    <cellStyle name="20% - Accent4 3" xfId="21616" hidden="1" xr:uid="{00000000-0005-0000-0000-0000F7180000}"/>
    <cellStyle name="20% - Accent4 3" xfId="21649" hidden="1" xr:uid="{00000000-0005-0000-0000-0000F8180000}"/>
    <cellStyle name="20% - Accent4 3" xfId="21681" hidden="1" xr:uid="{00000000-0005-0000-0000-0000F9180000}"/>
    <cellStyle name="20% - Accent4 3" xfId="21713" hidden="1" xr:uid="{00000000-0005-0000-0000-0000FA180000}"/>
    <cellStyle name="20% - Accent4 3" xfId="21746" hidden="1" xr:uid="{00000000-0005-0000-0000-0000FB180000}"/>
    <cellStyle name="20% - Accent4 3" xfId="21778" hidden="1" xr:uid="{00000000-0005-0000-0000-0000FC180000}"/>
    <cellStyle name="20% - Accent4 3" xfId="21811" hidden="1" xr:uid="{00000000-0005-0000-0000-0000FD180000}"/>
    <cellStyle name="20% - Accent4 3" xfId="21843" hidden="1" xr:uid="{00000000-0005-0000-0000-0000FE180000}"/>
    <cellStyle name="20% - Accent4 3" xfId="21876" hidden="1" xr:uid="{00000000-0005-0000-0000-0000FF180000}"/>
    <cellStyle name="20% - Accent4 3" xfId="21909" hidden="1" xr:uid="{00000000-0005-0000-0000-000000190000}"/>
    <cellStyle name="20% - Accent4 3" xfId="21942" hidden="1" xr:uid="{00000000-0005-0000-0000-000001190000}"/>
    <cellStyle name="20% - Accent4 3" xfId="21975" hidden="1" xr:uid="{00000000-0005-0000-0000-000002190000}"/>
    <cellStyle name="20% - Accent4 3" xfId="22008" hidden="1" xr:uid="{00000000-0005-0000-0000-000003190000}"/>
    <cellStyle name="20% - Accent4 3" xfId="22041" hidden="1" xr:uid="{00000000-0005-0000-0000-000004190000}"/>
    <cellStyle name="20% - Accent4 3" xfId="22110" hidden="1" xr:uid="{00000000-0005-0000-0000-000005190000}"/>
    <cellStyle name="20% - Accent4 3" xfId="22147" hidden="1" xr:uid="{00000000-0005-0000-0000-000006190000}"/>
    <cellStyle name="20% - Accent4 3" xfId="22180" hidden="1" xr:uid="{00000000-0005-0000-0000-000007190000}"/>
    <cellStyle name="20% - Accent4 3" xfId="22212" hidden="1" xr:uid="{00000000-0005-0000-0000-000008190000}"/>
    <cellStyle name="20% - Accent4 3" xfId="22244" hidden="1" xr:uid="{00000000-0005-0000-0000-000009190000}"/>
    <cellStyle name="20% - Accent4 3" xfId="22277" hidden="1" xr:uid="{00000000-0005-0000-0000-00000A190000}"/>
    <cellStyle name="20% - Accent4 3" xfId="22309" hidden="1" xr:uid="{00000000-0005-0000-0000-00000B190000}"/>
    <cellStyle name="20% - Accent4 3" xfId="22342" hidden="1" xr:uid="{00000000-0005-0000-0000-00000C190000}"/>
    <cellStyle name="20% - Accent4 3" xfId="22374" hidden="1" xr:uid="{00000000-0005-0000-0000-00000D190000}"/>
    <cellStyle name="20% - Accent4 3" xfId="22407" hidden="1" xr:uid="{00000000-0005-0000-0000-00000E190000}"/>
    <cellStyle name="20% - Accent4 3" xfId="22440" hidden="1" xr:uid="{00000000-0005-0000-0000-00000F190000}"/>
    <cellStyle name="20% - Accent4 3" xfId="22473" hidden="1" xr:uid="{00000000-0005-0000-0000-000010190000}"/>
    <cellStyle name="20% - Accent4 3" xfId="22506" hidden="1" xr:uid="{00000000-0005-0000-0000-000011190000}"/>
    <cellStyle name="20% - Accent4 3" xfId="22539" hidden="1" xr:uid="{00000000-0005-0000-0000-000012190000}"/>
    <cellStyle name="20% - Accent4 3" xfId="22572" hidden="1" xr:uid="{00000000-0005-0000-0000-000013190000}"/>
    <cellStyle name="20% - Accent4 3" xfId="22602" hidden="1" xr:uid="{00000000-0005-0000-0000-000014190000}"/>
    <cellStyle name="20% - Accent4 3" xfId="22639" hidden="1" xr:uid="{00000000-0005-0000-0000-000015190000}"/>
    <cellStyle name="20% - Accent4 3" xfId="22672" hidden="1" xr:uid="{00000000-0005-0000-0000-000016190000}"/>
    <cellStyle name="20% - Accent4 3" xfId="22704" hidden="1" xr:uid="{00000000-0005-0000-0000-000017190000}"/>
    <cellStyle name="20% - Accent4 3" xfId="22736" hidden="1" xr:uid="{00000000-0005-0000-0000-000018190000}"/>
    <cellStyle name="20% - Accent4 3" xfId="22769" hidden="1" xr:uid="{00000000-0005-0000-0000-000019190000}"/>
    <cellStyle name="20% - Accent4 3" xfId="22801" hidden="1" xr:uid="{00000000-0005-0000-0000-00001A190000}"/>
    <cellStyle name="20% - Accent4 3" xfId="22834" hidden="1" xr:uid="{00000000-0005-0000-0000-00001B190000}"/>
    <cellStyle name="20% - Accent4 3" xfId="22866" hidden="1" xr:uid="{00000000-0005-0000-0000-00001C190000}"/>
    <cellStyle name="20% - Accent4 3" xfId="22899" hidden="1" xr:uid="{00000000-0005-0000-0000-00001D190000}"/>
    <cellStyle name="20% - Accent4 3" xfId="22932" hidden="1" xr:uid="{00000000-0005-0000-0000-00001E190000}"/>
    <cellStyle name="20% - Accent4 3" xfId="22965" hidden="1" xr:uid="{00000000-0005-0000-0000-00001F190000}"/>
    <cellStyle name="20% - Accent4 3" xfId="22998" hidden="1" xr:uid="{00000000-0005-0000-0000-000020190000}"/>
    <cellStyle name="20% - Accent4 3" xfId="23031" hidden="1" xr:uid="{00000000-0005-0000-0000-000021190000}"/>
    <cellStyle name="20% - Accent4 3" xfId="23064" hidden="1" xr:uid="{00000000-0005-0000-0000-000022190000}"/>
    <cellStyle name="20% - Accent4 3" xfId="23094" hidden="1" xr:uid="{00000000-0005-0000-0000-000023190000}"/>
    <cellStyle name="20% - Accent4 3" xfId="23131" hidden="1" xr:uid="{00000000-0005-0000-0000-000024190000}"/>
    <cellStyle name="20% - Accent4 3" xfId="23164" hidden="1" xr:uid="{00000000-0005-0000-0000-000025190000}"/>
    <cellStyle name="20% - Accent4 3" xfId="23196" hidden="1" xr:uid="{00000000-0005-0000-0000-000026190000}"/>
    <cellStyle name="20% - Accent4 3" xfId="23228" hidden="1" xr:uid="{00000000-0005-0000-0000-000027190000}"/>
    <cellStyle name="20% - Accent4 3" xfId="23261" hidden="1" xr:uid="{00000000-0005-0000-0000-000028190000}"/>
    <cellStyle name="20% - Accent4 3" xfId="23293" hidden="1" xr:uid="{00000000-0005-0000-0000-000029190000}"/>
    <cellStyle name="20% - Accent4 3" xfId="23326" hidden="1" xr:uid="{00000000-0005-0000-0000-00002A190000}"/>
    <cellStyle name="20% - Accent4 3" xfId="23358" hidden="1" xr:uid="{00000000-0005-0000-0000-00002B190000}"/>
    <cellStyle name="20% - Accent4 3" xfId="23391" hidden="1" xr:uid="{00000000-0005-0000-0000-00002C190000}"/>
    <cellStyle name="20% - Accent4 3" xfId="23424" hidden="1" xr:uid="{00000000-0005-0000-0000-00002D190000}"/>
    <cellStyle name="20% - Accent4 3" xfId="23457" hidden="1" xr:uid="{00000000-0005-0000-0000-00002E190000}"/>
    <cellStyle name="20% - Accent4 3" xfId="23490" hidden="1" xr:uid="{00000000-0005-0000-0000-00002F190000}"/>
    <cellStyle name="20% - Accent4 3" xfId="23523" hidden="1" xr:uid="{00000000-0005-0000-0000-000030190000}"/>
    <cellStyle name="20% - Accent4 3" xfId="23556" hidden="1" xr:uid="{00000000-0005-0000-0000-000031190000}"/>
    <cellStyle name="20% - Accent4 3" xfId="23586" hidden="1" xr:uid="{00000000-0005-0000-0000-000032190000}"/>
    <cellStyle name="20% - Accent4 3" xfId="23623" hidden="1" xr:uid="{00000000-0005-0000-0000-000033190000}"/>
    <cellStyle name="20% - Accent4 3" xfId="23656" hidden="1" xr:uid="{00000000-0005-0000-0000-000034190000}"/>
    <cellStyle name="20% - Accent4 3" xfId="23688" hidden="1" xr:uid="{00000000-0005-0000-0000-000035190000}"/>
    <cellStyle name="20% - Accent4 3" xfId="23720" hidden="1" xr:uid="{00000000-0005-0000-0000-000036190000}"/>
    <cellStyle name="20% - Accent4 3" xfId="23753" hidden="1" xr:uid="{00000000-0005-0000-0000-000037190000}"/>
    <cellStyle name="20% - Accent4 3" xfId="23785" hidden="1" xr:uid="{00000000-0005-0000-0000-000038190000}"/>
    <cellStyle name="20% - Accent4 3" xfId="23818" hidden="1" xr:uid="{00000000-0005-0000-0000-000039190000}"/>
    <cellStyle name="20% - Accent4 3" xfId="23850" hidden="1" xr:uid="{00000000-0005-0000-0000-00003A190000}"/>
    <cellStyle name="20% - Accent4 3" xfId="23883" hidden="1" xr:uid="{00000000-0005-0000-0000-00003B190000}"/>
    <cellStyle name="20% - Accent4 3" xfId="23916" hidden="1" xr:uid="{00000000-0005-0000-0000-00003C190000}"/>
    <cellStyle name="20% - Accent4 3" xfId="23949" hidden="1" xr:uid="{00000000-0005-0000-0000-00003D190000}"/>
    <cellStyle name="20% - Accent4 3" xfId="23982" hidden="1" xr:uid="{00000000-0005-0000-0000-00003E190000}"/>
    <cellStyle name="20% - Accent4 3" xfId="24015" hidden="1" xr:uid="{00000000-0005-0000-0000-00003F190000}"/>
    <cellStyle name="20% - Accent4 3" xfId="24048" hidden="1" xr:uid="{00000000-0005-0000-0000-000040190000}"/>
    <cellStyle name="20% - Accent4 3" xfId="24078" hidden="1" xr:uid="{00000000-0005-0000-0000-000041190000}"/>
    <cellStyle name="20% - Accent4 3" xfId="24115" hidden="1" xr:uid="{00000000-0005-0000-0000-000042190000}"/>
    <cellStyle name="20% - Accent4 3" xfId="24148" hidden="1" xr:uid="{00000000-0005-0000-0000-000043190000}"/>
    <cellStyle name="20% - Accent4 3" xfId="24180" hidden="1" xr:uid="{00000000-0005-0000-0000-000044190000}"/>
    <cellStyle name="20% - Accent4 3" xfId="24212" hidden="1" xr:uid="{00000000-0005-0000-0000-000045190000}"/>
    <cellStyle name="20% - Accent4 3" xfId="24245" hidden="1" xr:uid="{00000000-0005-0000-0000-000046190000}"/>
    <cellStyle name="20% - Accent4 3" xfId="24277" hidden="1" xr:uid="{00000000-0005-0000-0000-000047190000}"/>
    <cellStyle name="20% - Accent4 3" xfId="24310" hidden="1" xr:uid="{00000000-0005-0000-0000-000048190000}"/>
    <cellStyle name="20% - Accent4 3" xfId="24342" hidden="1" xr:uid="{00000000-0005-0000-0000-000049190000}"/>
    <cellStyle name="20% - Accent4 3" xfId="24375" hidden="1" xr:uid="{00000000-0005-0000-0000-00004A190000}"/>
    <cellStyle name="20% - Accent4 3" xfId="24408" hidden="1" xr:uid="{00000000-0005-0000-0000-00004B190000}"/>
    <cellStyle name="20% - Accent4 3" xfId="24441" hidden="1" xr:uid="{00000000-0005-0000-0000-00004C190000}"/>
    <cellStyle name="20% - Accent4 3" xfId="24474" hidden="1" xr:uid="{00000000-0005-0000-0000-00004D190000}"/>
    <cellStyle name="20% - Accent4 3" xfId="24507" hidden="1" xr:uid="{00000000-0005-0000-0000-00004E190000}"/>
    <cellStyle name="20% - Accent4 3" xfId="24540" hidden="1" xr:uid="{00000000-0005-0000-0000-00004F190000}"/>
    <cellStyle name="20% - Accent4 3" xfId="24570" hidden="1" xr:uid="{00000000-0005-0000-0000-000050190000}"/>
    <cellStyle name="20% - Accent4 3" xfId="24607" hidden="1" xr:uid="{00000000-0005-0000-0000-000051190000}"/>
    <cellStyle name="20% - Accent4 3" xfId="24640" hidden="1" xr:uid="{00000000-0005-0000-0000-000052190000}"/>
    <cellStyle name="20% - Accent4 3" xfId="24672" hidden="1" xr:uid="{00000000-0005-0000-0000-000053190000}"/>
    <cellStyle name="20% - Accent4 3" xfId="24704" hidden="1" xr:uid="{00000000-0005-0000-0000-000054190000}"/>
    <cellStyle name="20% - Accent4 3" xfId="24737" hidden="1" xr:uid="{00000000-0005-0000-0000-000055190000}"/>
    <cellStyle name="20% - Accent4 3" xfId="24769" hidden="1" xr:uid="{00000000-0005-0000-0000-000056190000}"/>
    <cellStyle name="20% - Accent4 3" xfId="24802" hidden="1" xr:uid="{00000000-0005-0000-0000-000057190000}"/>
    <cellStyle name="20% - Accent4 3" xfId="24834" hidden="1" xr:uid="{00000000-0005-0000-0000-000058190000}"/>
    <cellStyle name="20% - Accent4 3" xfId="24867" hidden="1" xr:uid="{00000000-0005-0000-0000-000059190000}"/>
    <cellStyle name="20% - Accent4 3" xfId="24900" hidden="1" xr:uid="{00000000-0005-0000-0000-00005A190000}"/>
    <cellStyle name="20% - Accent4 3" xfId="24933" hidden="1" xr:uid="{00000000-0005-0000-0000-00005B190000}"/>
    <cellStyle name="20% - Accent4 3" xfId="24966" hidden="1" xr:uid="{00000000-0005-0000-0000-00005C190000}"/>
    <cellStyle name="20% - Accent4 3" xfId="24999" hidden="1" xr:uid="{00000000-0005-0000-0000-00005D190000}"/>
    <cellStyle name="20% - Accent4 3" xfId="25032" hidden="1" xr:uid="{00000000-0005-0000-0000-00005E190000}"/>
    <cellStyle name="20% - Accent4 3" xfId="25062" hidden="1" xr:uid="{00000000-0005-0000-0000-00005F190000}"/>
    <cellStyle name="20% - Accent4 3" xfId="25099" hidden="1" xr:uid="{00000000-0005-0000-0000-000060190000}"/>
    <cellStyle name="20% - Accent4 3" xfId="25132" hidden="1" xr:uid="{00000000-0005-0000-0000-000061190000}"/>
    <cellStyle name="20% - Accent4 3" xfId="25164" hidden="1" xr:uid="{00000000-0005-0000-0000-000062190000}"/>
    <cellStyle name="20% - Accent4 3" xfId="25196" hidden="1" xr:uid="{00000000-0005-0000-0000-000063190000}"/>
    <cellStyle name="20% - Accent4 3" xfId="25229" hidden="1" xr:uid="{00000000-0005-0000-0000-000064190000}"/>
    <cellStyle name="20% - Accent4 3" xfId="25261" hidden="1" xr:uid="{00000000-0005-0000-0000-000065190000}"/>
    <cellStyle name="20% - Accent4 3" xfId="25294" hidden="1" xr:uid="{00000000-0005-0000-0000-000066190000}"/>
    <cellStyle name="20% - Accent4 3" xfId="25326" hidden="1" xr:uid="{00000000-0005-0000-0000-000067190000}"/>
    <cellStyle name="20% - Accent4 3" xfId="25359" hidden="1" xr:uid="{00000000-0005-0000-0000-000068190000}"/>
    <cellStyle name="20% - Accent4 3" xfId="25392" hidden="1" xr:uid="{00000000-0005-0000-0000-000069190000}"/>
    <cellStyle name="20% - Accent4 3" xfId="25425" hidden="1" xr:uid="{00000000-0005-0000-0000-00006A190000}"/>
    <cellStyle name="20% - Accent4 3" xfId="25458" hidden="1" xr:uid="{00000000-0005-0000-0000-00006B190000}"/>
    <cellStyle name="20% - Accent4 3" xfId="25491" hidden="1" xr:uid="{00000000-0005-0000-0000-00006C190000}"/>
    <cellStyle name="20% - Accent4 3" xfId="25524" hidden="1" xr:uid="{00000000-0005-0000-0000-00006D190000}"/>
    <cellStyle name="20% - Accent4 3" xfId="25554" hidden="1" xr:uid="{00000000-0005-0000-0000-00006E190000}"/>
    <cellStyle name="20% - Accent4 3" xfId="25591" hidden="1" xr:uid="{00000000-0005-0000-0000-00006F190000}"/>
    <cellStyle name="20% - Accent4 3" xfId="25624" hidden="1" xr:uid="{00000000-0005-0000-0000-000070190000}"/>
    <cellStyle name="20% - Accent4 3" xfId="25656" hidden="1" xr:uid="{00000000-0005-0000-0000-000071190000}"/>
    <cellStyle name="20% - Accent4 3" xfId="25688" hidden="1" xr:uid="{00000000-0005-0000-0000-000072190000}"/>
    <cellStyle name="20% - Accent4 3" xfId="25721" hidden="1" xr:uid="{00000000-0005-0000-0000-000073190000}"/>
    <cellStyle name="20% - Accent4 3" xfId="25753" hidden="1" xr:uid="{00000000-0005-0000-0000-000074190000}"/>
    <cellStyle name="20% - Accent4 3" xfId="25786" hidden="1" xr:uid="{00000000-0005-0000-0000-000075190000}"/>
    <cellStyle name="20% - Accent4 3" xfId="25818" hidden="1" xr:uid="{00000000-0005-0000-0000-000076190000}"/>
    <cellStyle name="20% - Accent4 3" xfId="25851" hidden="1" xr:uid="{00000000-0005-0000-0000-000077190000}"/>
    <cellStyle name="20% - Accent4 3" xfId="25884" hidden="1" xr:uid="{00000000-0005-0000-0000-000078190000}"/>
    <cellStyle name="20% - Accent4 3" xfId="25917" hidden="1" xr:uid="{00000000-0005-0000-0000-000079190000}"/>
    <cellStyle name="20% - Accent4 3" xfId="25950" hidden="1" xr:uid="{00000000-0005-0000-0000-00007A190000}"/>
    <cellStyle name="20% - Accent4 3" xfId="25983" hidden="1" xr:uid="{00000000-0005-0000-0000-00007B190000}"/>
    <cellStyle name="20% - Accent4 3" xfId="26016" hidden="1" xr:uid="{00000000-0005-0000-0000-00007C190000}"/>
    <cellStyle name="20% - Accent4 3" xfId="26046" hidden="1" xr:uid="{00000000-0005-0000-0000-00007D190000}"/>
    <cellStyle name="20% - Accent4 3" xfId="26083" hidden="1" xr:uid="{00000000-0005-0000-0000-00007E190000}"/>
    <cellStyle name="20% - Accent4 3" xfId="26116" hidden="1" xr:uid="{00000000-0005-0000-0000-00007F190000}"/>
    <cellStyle name="20% - Accent4 3" xfId="26148" hidden="1" xr:uid="{00000000-0005-0000-0000-000080190000}"/>
    <cellStyle name="20% - Accent4 3" xfId="26180" hidden="1" xr:uid="{00000000-0005-0000-0000-000081190000}"/>
    <cellStyle name="20% - Accent4 3" xfId="26213" hidden="1" xr:uid="{00000000-0005-0000-0000-000082190000}"/>
    <cellStyle name="20% - Accent4 3" xfId="26245" hidden="1" xr:uid="{00000000-0005-0000-0000-000083190000}"/>
    <cellStyle name="20% - Accent4 3" xfId="26278" hidden="1" xr:uid="{00000000-0005-0000-0000-000084190000}"/>
    <cellStyle name="20% - Accent4 3" xfId="26310" hidden="1" xr:uid="{00000000-0005-0000-0000-000085190000}"/>
    <cellStyle name="20% - Accent4 3" xfId="26343" hidden="1" xr:uid="{00000000-0005-0000-0000-000086190000}"/>
    <cellStyle name="20% - Accent4 3" xfId="26376" hidden="1" xr:uid="{00000000-0005-0000-0000-000087190000}"/>
    <cellStyle name="20% - Accent4 3" xfId="26409" hidden="1" xr:uid="{00000000-0005-0000-0000-000088190000}"/>
    <cellStyle name="20% - Accent4 3" xfId="26442" hidden="1" xr:uid="{00000000-0005-0000-0000-000089190000}"/>
    <cellStyle name="20% - Accent4 3" xfId="26475" hidden="1" xr:uid="{00000000-0005-0000-0000-00008A190000}"/>
    <cellStyle name="20% - Accent4 3" xfId="26508" hidden="1" xr:uid="{00000000-0005-0000-0000-00008B190000}"/>
    <cellStyle name="20% - Accent4 3" xfId="26538" hidden="1" xr:uid="{00000000-0005-0000-0000-00008C190000}"/>
    <cellStyle name="20% - Accent4 3" xfId="26575" hidden="1" xr:uid="{00000000-0005-0000-0000-00008D190000}"/>
    <cellStyle name="20% - Accent4 3" xfId="26608" hidden="1" xr:uid="{00000000-0005-0000-0000-00008E190000}"/>
    <cellStyle name="20% - Accent4 3" xfId="26640" hidden="1" xr:uid="{00000000-0005-0000-0000-00008F190000}"/>
    <cellStyle name="20% - Accent4 3" xfId="26672" hidden="1" xr:uid="{00000000-0005-0000-0000-000090190000}"/>
    <cellStyle name="20% - Accent4 3" xfId="26705" hidden="1" xr:uid="{00000000-0005-0000-0000-000091190000}"/>
    <cellStyle name="20% - Accent4 3" xfId="26737" hidden="1" xr:uid="{00000000-0005-0000-0000-000092190000}"/>
    <cellStyle name="20% - Accent4 3" xfId="26770" hidden="1" xr:uid="{00000000-0005-0000-0000-000093190000}"/>
    <cellStyle name="20% - Accent4 3" xfId="26802" hidden="1" xr:uid="{00000000-0005-0000-0000-000094190000}"/>
    <cellStyle name="20% - Accent4 3" xfId="26835" hidden="1" xr:uid="{00000000-0005-0000-0000-000095190000}"/>
    <cellStyle name="20% - Accent4 3" xfId="26868" hidden="1" xr:uid="{00000000-0005-0000-0000-000096190000}"/>
    <cellStyle name="20% - Accent4 3" xfId="26901" hidden="1" xr:uid="{00000000-0005-0000-0000-000097190000}"/>
    <cellStyle name="20% - Accent4 3" xfId="26934" hidden="1" xr:uid="{00000000-0005-0000-0000-000098190000}"/>
    <cellStyle name="20% - Accent4 3" xfId="26967" hidden="1" xr:uid="{00000000-0005-0000-0000-000099190000}"/>
    <cellStyle name="20% - Accent4 3" xfId="27000" hidden="1" xr:uid="{00000000-0005-0000-0000-00009A190000}"/>
    <cellStyle name="20% - Accent4 3" xfId="27030" hidden="1" xr:uid="{00000000-0005-0000-0000-00009B190000}"/>
    <cellStyle name="20% - Accent4 3" xfId="27067" hidden="1" xr:uid="{00000000-0005-0000-0000-00009C190000}"/>
    <cellStyle name="20% - Accent4 3" xfId="27100" hidden="1" xr:uid="{00000000-0005-0000-0000-00009D190000}"/>
    <cellStyle name="20% - Accent4 3" xfId="27132" hidden="1" xr:uid="{00000000-0005-0000-0000-00009E190000}"/>
    <cellStyle name="20% - Accent4 3" xfId="27164" hidden="1" xr:uid="{00000000-0005-0000-0000-00009F190000}"/>
    <cellStyle name="20% - Accent4 3" xfId="27197" hidden="1" xr:uid="{00000000-0005-0000-0000-0000A0190000}"/>
    <cellStyle name="20% - Accent4 3" xfId="27229" hidden="1" xr:uid="{00000000-0005-0000-0000-0000A1190000}"/>
    <cellStyle name="20% - Accent4 3" xfId="27262" hidden="1" xr:uid="{00000000-0005-0000-0000-0000A2190000}"/>
    <cellStyle name="20% - Accent4 3" xfId="27294" hidden="1" xr:uid="{00000000-0005-0000-0000-0000A3190000}"/>
    <cellStyle name="20% - Accent4 3" xfId="27327" hidden="1" xr:uid="{00000000-0005-0000-0000-0000A4190000}"/>
    <cellStyle name="20% - Accent4 3" xfId="27360" hidden="1" xr:uid="{00000000-0005-0000-0000-0000A5190000}"/>
    <cellStyle name="20% - Accent4 3" xfId="27393" hidden="1" xr:uid="{00000000-0005-0000-0000-0000A6190000}"/>
    <cellStyle name="20% - Accent4 3" xfId="27426" hidden="1" xr:uid="{00000000-0005-0000-0000-0000A7190000}"/>
    <cellStyle name="20% - Accent4 3" xfId="27459" hidden="1" xr:uid="{00000000-0005-0000-0000-0000A8190000}"/>
    <cellStyle name="20% - Accent4 3" xfId="27492" hidden="1" xr:uid="{00000000-0005-0000-0000-0000A9190000}"/>
    <cellStyle name="20% - Accent4 3" xfId="27522" hidden="1" xr:uid="{00000000-0005-0000-0000-0000AA190000}"/>
    <cellStyle name="20% - Accent4 3" xfId="27559" hidden="1" xr:uid="{00000000-0005-0000-0000-0000AB190000}"/>
    <cellStyle name="20% - Accent4 3" xfId="27592" hidden="1" xr:uid="{00000000-0005-0000-0000-0000AC190000}"/>
    <cellStyle name="20% - Accent4 3" xfId="27624" hidden="1" xr:uid="{00000000-0005-0000-0000-0000AD190000}"/>
    <cellStyle name="20% - Accent4 3" xfId="27656" hidden="1" xr:uid="{00000000-0005-0000-0000-0000AE190000}"/>
    <cellStyle name="20% - Accent4 3" xfId="27689" hidden="1" xr:uid="{00000000-0005-0000-0000-0000AF190000}"/>
    <cellStyle name="20% - Accent4 3" xfId="27721" hidden="1" xr:uid="{00000000-0005-0000-0000-0000B0190000}"/>
    <cellStyle name="20% - Accent4 3" xfId="27754" hidden="1" xr:uid="{00000000-0005-0000-0000-0000B1190000}"/>
    <cellStyle name="20% - Accent4 3" xfId="27786" hidden="1" xr:uid="{00000000-0005-0000-0000-0000B2190000}"/>
    <cellStyle name="20% - Accent4 3" xfId="27819" hidden="1" xr:uid="{00000000-0005-0000-0000-0000B3190000}"/>
    <cellStyle name="20% - Accent4 3" xfId="27852" hidden="1" xr:uid="{00000000-0005-0000-0000-0000B4190000}"/>
    <cellStyle name="20% - Accent4 3" xfId="27885" hidden="1" xr:uid="{00000000-0005-0000-0000-0000B5190000}"/>
    <cellStyle name="20% - Accent4 3" xfId="27918" hidden="1" xr:uid="{00000000-0005-0000-0000-0000B6190000}"/>
    <cellStyle name="20% - Accent4 3" xfId="27951" hidden="1" xr:uid="{00000000-0005-0000-0000-0000B7190000}"/>
    <cellStyle name="20% - Accent4 3" xfId="27984" hidden="1" xr:uid="{00000000-0005-0000-0000-0000B8190000}"/>
    <cellStyle name="20% - Accent4 3" xfId="28014" hidden="1" xr:uid="{00000000-0005-0000-0000-0000B9190000}"/>
    <cellStyle name="20% - Accent4 3" xfId="28051" hidden="1" xr:uid="{00000000-0005-0000-0000-0000BA190000}"/>
    <cellStyle name="20% - Accent4 3" xfId="28084" hidden="1" xr:uid="{00000000-0005-0000-0000-0000BB190000}"/>
    <cellStyle name="20% - Accent4 3" xfId="28116" hidden="1" xr:uid="{00000000-0005-0000-0000-0000BC190000}"/>
    <cellStyle name="20% - Accent4 3" xfId="28148" hidden="1" xr:uid="{00000000-0005-0000-0000-0000BD190000}"/>
    <cellStyle name="20% - Accent4 3" xfId="28181" hidden="1" xr:uid="{00000000-0005-0000-0000-0000BE190000}"/>
    <cellStyle name="20% - Accent4 3" xfId="28213" hidden="1" xr:uid="{00000000-0005-0000-0000-0000BF190000}"/>
    <cellStyle name="20% - Accent4 3" xfId="28246" hidden="1" xr:uid="{00000000-0005-0000-0000-0000C0190000}"/>
    <cellStyle name="20% - Accent4 3" xfId="28278" hidden="1" xr:uid="{00000000-0005-0000-0000-0000C1190000}"/>
    <cellStyle name="20% - Accent4 3" xfId="28311" hidden="1" xr:uid="{00000000-0005-0000-0000-0000C2190000}"/>
    <cellStyle name="20% - Accent4 3" xfId="28344" hidden="1" xr:uid="{00000000-0005-0000-0000-0000C3190000}"/>
    <cellStyle name="20% - Accent4 3" xfId="28377" hidden="1" xr:uid="{00000000-0005-0000-0000-0000C4190000}"/>
    <cellStyle name="20% - Accent4 3" xfId="28410" hidden="1" xr:uid="{00000000-0005-0000-0000-0000C5190000}"/>
    <cellStyle name="20% - Accent4 3" xfId="28443" hidden="1" xr:uid="{00000000-0005-0000-0000-0000C6190000}"/>
    <cellStyle name="20% - Accent4 3" xfId="28476" hidden="1" xr:uid="{00000000-0005-0000-0000-0000C7190000}"/>
    <cellStyle name="20% - Accent4 3" xfId="28507" hidden="1" xr:uid="{00000000-0005-0000-0000-0000C8190000}"/>
    <cellStyle name="20% - Accent4 3" xfId="28544" hidden="1" xr:uid="{00000000-0005-0000-0000-0000C9190000}"/>
    <cellStyle name="20% - Accent4 3" xfId="28577" hidden="1" xr:uid="{00000000-0005-0000-0000-0000CA190000}"/>
    <cellStyle name="20% - Accent4 3" xfId="28609" hidden="1" xr:uid="{00000000-0005-0000-0000-0000CB190000}"/>
    <cellStyle name="20% - Accent4 3" xfId="28641" hidden="1" xr:uid="{00000000-0005-0000-0000-0000CC190000}"/>
    <cellStyle name="20% - Accent4 3" xfId="28674" hidden="1" xr:uid="{00000000-0005-0000-0000-0000CD190000}"/>
    <cellStyle name="20% - Accent4 3" xfId="28706" hidden="1" xr:uid="{00000000-0005-0000-0000-0000CE190000}"/>
    <cellStyle name="20% - Accent4 3" xfId="28739" hidden="1" xr:uid="{00000000-0005-0000-0000-0000CF190000}"/>
    <cellStyle name="20% - Accent4 3" xfId="28771" hidden="1" xr:uid="{00000000-0005-0000-0000-0000D0190000}"/>
    <cellStyle name="20% - Accent4 3" xfId="28804" hidden="1" xr:uid="{00000000-0005-0000-0000-0000D1190000}"/>
    <cellStyle name="20% - Accent4 3" xfId="28837" hidden="1" xr:uid="{00000000-0005-0000-0000-0000D2190000}"/>
    <cellStyle name="20% - Accent4 3" xfId="28870" hidden="1" xr:uid="{00000000-0005-0000-0000-0000D3190000}"/>
    <cellStyle name="20% - Accent4 3" xfId="28903" hidden="1" xr:uid="{00000000-0005-0000-0000-0000D4190000}"/>
    <cellStyle name="20% - Accent4 3" xfId="28936" hidden="1" xr:uid="{00000000-0005-0000-0000-0000D5190000}"/>
    <cellStyle name="20% - Accent4 3" xfId="28969" hidden="1" xr:uid="{00000000-0005-0000-0000-0000D6190000}"/>
    <cellStyle name="20% - Accent4 3" xfId="29038" hidden="1" xr:uid="{00000000-0005-0000-0000-0000D7190000}"/>
    <cellStyle name="20% - Accent4 3" xfId="29075" hidden="1" xr:uid="{00000000-0005-0000-0000-0000D8190000}"/>
    <cellStyle name="20% - Accent4 3" xfId="29108" hidden="1" xr:uid="{00000000-0005-0000-0000-0000D9190000}"/>
    <cellStyle name="20% - Accent4 3" xfId="29140" hidden="1" xr:uid="{00000000-0005-0000-0000-0000DA190000}"/>
    <cellStyle name="20% - Accent4 3" xfId="29172" hidden="1" xr:uid="{00000000-0005-0000-0000-0000DB190000}"/>
    <cellStyle name="20% - Accent4 3" xfId="29205" hidden="1" xr:uid="{00000000-0005-0000-0000-0000DC190000}"/>
    <cellStyle name="20% - Accent4 3" xfId="29237" hidden="1" xr:uid="{00000000-0005-0000-0000-0000DD190000}"/>
    <cellStyle name="20% - Accent4 3" xfId="29270" hidden="1" xr:uid="{00000000-0005-0000-0000-0000DE190000}"/>
    <cellStyle name="20% - Accent4 3" xfId="29302" hidden="1" xr:uid="{00000000-0005-0000-0000-0000DF190000}"/>
    <cellStyle name="20% - Accent4 3" xfId="29335" hidden="1" xr:uid="{00000000-0005-0000-0000-0000E0190000}"/>
    <cellStyle name="20% - Accent4 3" xfId="29368" hidden="1" xr:uid="{00000000-0005-0000-0000-0000E1190000}"/>
    <cellStyle name="20% - Accent4 3" xfId="29401" hidden="1" xr:uid="{00000000-0005-0000-0000-0000E2190000}"/>
    <cellStyle name="20% - Accent4 3" xfId="29434" hidden="1" xr:uid="{00000000-0005-0000-0000-0000E3190000}"/>
    <cellStyle name="20% - Accent4 3" xfId="29467" hidden="1" xr:uid="{00000000-0005-0000-0000-0000E4190000}"/>
    <cellStyle name="20% - Accent4 3" xfId="29500" hidden="1" xr:uid="{00000000-0005-0000-0000-0000E5190000}"/>
    <cellStyle name="20% - Accent4 3" xfId="29530" hidden="1" xr:uid="{00000000-0005-0000-0000-0000E6190000}"/>
    <cellStyle name="20% - Accent4 3" xfId="29567" hidden="1" xr:uid="{00000000-0005-0000-0000-0000E7190000}"/>
    <cellStyle name="20% - Accent4 3" xfId="29600" hidden="1" xr:uid="{00000000-0005-0000-0000-0000E8190000}"/>
    <cellStyle name="20% - Accent4 3" xfId="29632" hidden="1" xr:uid="{00000000-0005-0000-0000-0000E9190000}"/>
    <cellStyle name="20% - Accent4 3" xfId="29664" hidden="1" xr:uid="{00000000-0005-0000-0000-0000EA190000}"/>
    <cellStyle name="20% - Accent4 3" xfId="29697" hidden="1" xr:uid="{00000000-0005-0000-0000-0000EB190000}"/>
    <cellStyle name="20% - Accent4 3" xfId="29729" hidden="1" xr:uid="{00000000-0005-0000-0000-0000EC190000}"/>
    <cellStyle name="20% - Accent4 3" xfId="29762" hidden="1" xr:uid="{00000000-0005-0000-0000-0000ED190000}"/>
    <cellStyle name="20% - Accent4 3" xfId="29794" hidden="1" xr:uid="{00000000-0005-0000-0000-0000EE190000}"/>
    <cellStyle name="20% - Accent4 3" xfId="29827" hidden="1" xr:uid="{00000000-0005-0000-0000-0000EF190000}"/>
    <cellStyle name="20% - Accent4 3" xfId="29860" hidden="1" xr:uid="{00000000-0005-0000-0000-0000F0190000}"/>
    <cellStyle name="20% - Accent4 3" xfId="29893" hidden="1" xr:uid="{00000000-0005-0000-0000-0000F1190000}"/>
    <cellStyle name="20% - Accent4 3" xfId="29926" hidden="1" xr:uid="{00000000-0005-0000-0000-0000F2190000}"/>
    <cellStyle name="20% - Accent4 3" xfId="29959" hidden="1" xr:uid="{00000000-0005-0000-0000-0000F3190000}"/>
    <cellStyle name="20% - Accent4 3" xfId="29992" hidden="1" xr:uid="{00000000-0005-0000-0000-0000F4190000}"/>
    <cellStyle name="20% - Accent4 3" xfId="30022" hidden="1" xr:uid="{00000000-0005-0000-0000-0000F5190000}"/>
    <cellStyle name="20% - Accent4 3" xfId="30059" hidden="1" xr:uid="{00000000-0005-0000-0000-0000F6190000}"/>
    <cellStyle name="20% - Accent4 3" xfId="30092" hidden="1" xr:uid="{00000000-0005-0000-0000-0000F7190000}"/>
    <cellStyle name="20% - Accent4 3" xfId="30124" hidden="1" xr:uid="{00000000-0005-0000-0000-0000F8190000}"/>
    <cellStyle name="20% - Accent4 3" xfId="30156" hidden="1" xr:uid="{00000000-0005-0000-0000-0000F9190000}"/>
    <cellStyle name="20% - Accent4 3" xfId="30189" hidden="1" xr:uid="{00000000-0005-0000-0000-0000FA190000}"/>
    <cellStyle name="20% - Accent4 3" xfId="30221" hidden="1" xr:uid="{00000000-0005-0000-0000-0000FB190000}"/>
    <cellStyle name="20% - Accent4 3" xfId="30254" hidden="1" xr:uid="{00000000-0005-0000-0000-0000FC190000}"/>
    <cellStyle name="20% - Accent4 3" xfId="30286" hidden="1" xr:uid="{00000000-0005-0000-0000-0000FD190000}"/>
    <cellStyle name="20% - Accent4 3" xfId="30319" hidden="1" xr:uid="{00000000-0005-0000-0000-0000FE190000}"/>
    <cellStyle name="20% - Accent4 3" xfId="30352" hidden="1" xr:uid="{00000000-0005-0000-0000-0000FF190000}"/>
    <cellStyle name="20% - Accent4 3" xfId="30385" hidden="1" xr:uid="{00000000-0005-0000-0000-0000001A0000}"/>
    <cellStyle name="20% - Accent4 3" xfId="30418" hidden="1" xr:uid="{00000000-0005-0000-0000-0000011A0000}"/>
    <cellStyle name="20% - Accent4 3" xfId="30451" hidden="1" xr:uid="{00000000-0005-0000-0000-0000021A0000}"/>
    <cellStyle name="20% - Accent4 3" xfId="30484" hidden="1" xr:uid="{00000000-0005-0000-0000-0000031A0000}"/>
    <cellStyle name="20% - Accent4 3" xfId="30514" hidden="1" xr:uid="{00000000-0005-0000-0000-0000041A0000}"/>
    <cellStyle name="20% - Accent4 3" xfId="30551" hidden="1" xr:uid="{00000000-0005-0000-0000-0000051A0000}"/>
    <cellStyle name="20% - Accent4 3" xfId="30584" hidden="1" xr:uid="{00000000-0005-0000-0000-0000061A0000}"/>
    <cellStyle name="20% - Accent4 3" xfId="30616" hidden="1" xr:uid="{00000000-0005-0000-0000-0000071A0000}"/>
    <cellStyle name="20% - Accent4 3" xfId="30648" hidden="1" xr:uid="{00000000-0005-0000-0000-0000081A0000}"/>
    <cellStyle name="20% - Accent4 3" xfId="30681" hidden="1" xr:uid="{00000000-0005-0000-0000-0000091A0000}"/>
    <cellStyle name="20% - Accent4 3" xfId="30713" hidden="1" xr:uid="{00000000-0005-0000-0000-00000A1A0000}"/>
    <cellStyle name="20% - Accent4 3" xfId="30746" hidden="1" xr:uid="{00000000-0005-0000-0000-00000B1A0000}"/>
    <cellStyle name="20% - Accent4 3" xfId="30778" hidden="1" xr:uid="{00000000-0005-0000-0000-00000C1A0000}"/>
    <cellStyle name="20% - Accent4 3" xfId="30811" hidden="1" xr:uid="{00000000-0005-0000-0000-00000D1A0000}"/>
    <cellStyle name="20% - Accent4 3" xfId="30844" hidden="1" xr:uid="{00000000-0005-0000-0000-00000E1A0000}"/>
    <cellStyle name="20% - Accent4 3" xfId="30877" hidden="1" xr:uid="{00000000-0005-0000-0000-00000F1A0000}"/>
    <cellStyle name="20% - Accent4 3" xfId="30910" hidden="1" xr:uid="{00000000-0005-0000-0000-0000101A0000}"/>
    <cellStyle name="20% - Accent4 3" xfId="30943" hidden="1" xr:uid="{00000000-0005-0000-0000-0000111A0000}"/>
    <cellStyle name="20% - Accent4 3" xfId="30976" hidden="1" xr:uid="{00000000-0005-0000-0000-0000121A0000}"/>
    <cellStyle name="20% - Accent4 3" xfId="31006" hidden="1" xr:uid="{00000000-0005-0000-0000-0000131A0000}"/>
    <cellStyle name="20% - Accent4 3" xfId="31043" hidden="1" xr:uid="{00000000-0005-0000-0000-0000141A0000}"/>
    <cellStyle name="20% - Accent4 3" xfId="31076" hidden="1" xr:uid="{00000000-0005-0000-0000-0000151A0000}"/>
    <cellStyle name="20% - Accent4 3" xfId="31108" hidden="1" xr:uid="{00000000-0005-0000-0000-0000161A0000}"/>
    <cellStyle name="20% - Accent4 3" xfId="31140" hidden="1" xr:uid="{00000000-0005-0000-0000-0000171A0000}"/>
    <cellStyle name="20% - Accent4 3" xfId="31173" hidden="1" xr:uid="{00000000-0005-0000-0000-0000181A0000}"/>
    <cellStyle name="20% - Accent4 3" xfId="31205" hidden="1" xr:uid="{00000000-0005-0000-0000-0000191A0000}"/>
    <cellStyle name="20% - Accent4 3" xfId="31238" hidden="1" xr:uid="{00000000-0005-0000-0000-00001A1A0000}"/>
    <cellStyle name="20% - Accent4 3" xfId="31270" hidden="1" xr:uid="{00000000-0005-0000-0000-00001B1A0000}"/>
    <cellStyle name="20% - Accent4 3" xfId="31303" hidden="1" xr:uid="{00000000-0005-0000-0000-00001C1A0000}"/>
    <cellStyle name="20% - Accent4 3" xfId="31336" hidden="1" xr:uid="{00000000-0005-0000-0000-00001D1A0000}"/>
    <cellStyle name="20% - Accent4 3" xfId="31369" hidden="1" xr:uid="{00000000-0005-0000-0000-00001E1A0000}"/>
    <cellStyle name="20% - Accent4 3" xfId="31402" hidden="1" xr:uid="{00000000-0005-0000-0000-00001F1A0000}"/>
    <cellStyle name="20% - Accent4 3" xfId="31435" hidden="1" xr:uid="{00000000-0005-0000-0000-0000201A0000}"/>
    <cellStyle name="20% - Accent4 3" xfId="31468" hidden="1" xr:uid="{00000000-0005-0000-0000-0000211A0000}"/>
    <cellStyle name="20% - Accent4 3" xfId="31498" hidden="1" xr:uid="{00000000-0005-0000-0000-0000221A0000}"/>
    <cellStyle name="20% - Accent4 3" xfId="31535" hidden="1" xr:uid="{00000000-0005-0000-0000-0000231A0000}"/>
    <cellStyle name="20% - Accent4 3" xfId="31568" hidden="1" xr:uid="{00000000-0005-0000-0000-0000241A0000}"/>
    <cellStyle name="20% - Accent4 3" xfId="31600" hidden="1" xr:uid="{00000000-0005-0000-0000-0000251A0000}"/>
    <cellStyle name="20% - Accent4 3" xfId="31632" hidden="1" xr:uid="{00000000-0005-0000-0000-0000261A0000}"/>
    <cellStyle name="20% - Accent4 3" xfId="31665" hidden="1" xr:uid="{00000000-0005-0000-0000-0000271A0000}"/>
    <cellStyle name="20% - Accent4 3" xfId="31697" hidden="1" xr:uid="{00000000-0005-0000-0000-0000281A0000}"/>
    <cellStyle name="20% - Accent4 3" xfId="31730" hidden="1" xr:uid="{00000000-0005-0000-0000-0000291A0000}"/>
    <cellStyle name="20% - Accent4 3" xfId="31762" hidden="1" xr:uid="{00000000-0005-0000-0000-00002A1A0000}"/>
    <cellStyle name="20% - Accent4 3" xfId="31795" hidden="1" xr:uid="{00000000-0005-0000-0000-00002B1A0000}"/>
    <cellStyle name="20% - Accent4 3" xfId="31828" hidden="1" xr:uid="{00000000-0005-0000-0000-00002C1A0000}"/>
    <cellStyle name="20% - Accent4 3" xfId="31861" hidden="1" xr:uid="{00000000-0005-0000-0000-00002D1A0000}"/>
    <cellStyle name="20% - Accent4 3" xfId="31894" hidden="1" xr:uid="{00000000-0005-0000-0000-00002E1A0000}"/>
    <cellStyle name="20% - Accent4 3" xfId="31927" hidden="1" xr:uid="{00000000-0005-0000-0000-00002F1A0000}"/>
    <cellStyle name="20% - Accent4 3" xfId="31960" hidden="1" xr:uid="{00000000-0005-0000-0000-0000301A0000}"/>
    <cellStyle name="20% - Accent4 3" xfId="31990" hidden="1" xr:uid="{00000000-0005-0000-0000-0000311A0000}"/>
    <cellStyle name="20% - Accent4 3" xfId="32027" hidden="1" xr:uid="{00000000-0005-0000-0000-0000321A0000}"/>
    <cellStyle name="20% - Accent4 3" xfId="32060" hidden="1" xr:uid="{00000000-0005-0000-0000-0000331A0000}"/>
    <cellStyle name="20% - Accent4 3" xfId="32092" hidden="1" xr:uid="{00000000-0005-0000-0000-0000341A0000}"/>
    <cellStyle name="20% - Accent4 3" xfId="32124" hidden="1" xr:uid="{00000000-0005-0000-0000-0000351A0000}"/>
    <cellStyle name="20% - Accent4 3" xfId="32157" hidden="1" xr:uid="{00000000-0005-0000-0000-0000361A0000}"/>
    <cellStyle name="20% - Accent4 3" xfId="32189" hidden="1" xr:uid="{00000000-0005-0000-0000-0000371A0000}"/>
    <cellStyle name="20% - Accent4 3" xfId="32222" hidden="1" xr:uid="{00000000-0005-0000-0000-0000381A0000}"/>
    <cellStyle name="20% - Accent4 3" xfId="32254" hidden="1" xr:uid="{00000000-0005-0000-0000-0000391A0000}"/>
    <cellStyle name="20% - Accent4 3" xfId="32287" hidden="1" xr:uid="{00000000-0005-0000-0000-00003A1A0000}"/>
    <cellStyle name="20% - Accent4 3" xfId="32320" hidden="1" xr:uid="{00000000-0005-0000-0000-00003B1A0000}"/>
    <cellStyle name="20% - Accent4 3" xfId="32353" hidden="1" xr:uid="{00000000-0005-0000-0000-00003C1A0000}"/>
    <cellStyle name="20% - Accent4 3" xfId="32386" hidden="1" xr:uid="{00000000-0005-0000-0000-00003D1A0000}"/>
    <cellStyle name="20% - Accent4 3" xfId="32419" hidden="1" xr:uid="{00000000-0005-0000-0000-00003E1A0000}"/>
    <cellStyle name="20% - Accent4 3" xfId="32452" hidden="1" xr:uid="{00000000-0005-0000-0000-00003F1A0000}"/>
    <cellStyle name="20% - Accent4 3" xfId="32482" hidden="1" xr:uid="{00000000-0005-0000-0000-0000401A0000}"/>
    <cellStyle name="20% - Accent4 3" xfId="32519" hidden="1" xr:uid="{00000000-0005-0000-0000-0000411A0000}"/>
    <cellStyle name="20% - Accent4 3" xfId="32552" hidden="1" xr:uid="{00000000-0005-0000-0000-0000421A0000}"/>
    <cellStyle name="20% - Accent4 3" xfId="32584" hidden="1" xr:uid="{00000000-0005-0000-0000-0000431A0000}"/>
    <cellStyle name="20% - Accent4 3" xfId="32616" hidden="1" xr:uid="{00000000-0005-0000-0000-0000441A0000}"/>
    <cellStyle name="20% - Accent4 3" xfId="32649" hidden="1" xr:uid="{00000000-0005-0000-0000-0000451A0000}"/>
    <cellStyle name="20% - Accent4 3" xfId="32681" hidden="1" xr:uid="{00000000-0005-0000-0000-0000461A0000}"/>
    <cellStyle name="20% - Accent4 3" xfId="32714" hidden="1" xr:uid="{00000000-0005-0000-0000-0000471A0000}"/>
    <cellStyle name="20% - Accent4 3" xfId="32746" hidden="1" xr:uid="{00000000-0005-0000-0000-0000481A0000}"/>
    <cellStyle name="20% - Accent4 3" xfId="32779" hidden="1" xr:uid="{00000000-0005-0000-0000-0000491A0000}"/>
    <cellStyle name="20% - Accent4 3" xfId="32812" hidden="1" xr:uid="{00000000-0005-0000-0000-00004A1A0000}"/>
    <cellStyle name="20% - Accent4 3" xfId="32845" hidden="1" xr:uid="{00000000-0005-0000-0000-00004B1A0000}"/>
    <cellStyle name="20% - Accent4 3" xfId="32878" hidden="1" xr:uid="{00000000-0005-0000-0000-00004C1A0000}"/>
    <cellStyle name="20% - Accent4 3" xfId="32911" hidden="1" xr:uid="{00000000-0005-0000-0000-00004D1A0000}"/>
    <cellStyle name="20% - Accent4 3" xfId="32944" hidden="1" xr:uid="{00000000-0005-0000-0000-00004E1A0000}"/>
    <cellStyle name="20% - Accent4 3" xfId="32974" hidden="1" xr:uid="{00000000-0005-0000-0000-00004F1A0000}"/>
    <cellStyle name="20% - Accent4 3" xfId="33011" hidden="1" xr:uid="{00000000-0005-0000-0000-0000501A0000}"/>
    <cellStyle name="20% - Accent4 3" xfId="33044" hidden="1" xr:uid="{00000000-0005-0000-0000-0000511A0000}"/>
    <cellStyle name="20% - Accent4 3" xfId="33076" hidden="1" xr:uid="{00000000-0005-0000-0000-0000521A0000}"/>
    <cellStyle name="20% - Accent4 3" xfId="33108" hidden="1" xr:uid="{00000000-0005-0000-0000-0000531A0000}"/>
    <cellStyle name="20% - Accent4 3" xfId="33141" hidden="1" xr:uid="{00000000-0005-0000-0000-0000541A0000}"/>
    <cellStyle name="20% - Accent4 3" xfId="33173" hidden="1" xr:uid="{00000000-0005-0000-0000-0000551A0000}"/>
    <cellStyle name="20% - Accent4 3" xfId="33206" hidden="1" xr:uid="{00000000-0005-0000-0000-0000561A0000}"/>
    <cellStyle name="20% - Accent4 3" xfId="33238" hidden="1" xr:uid="{00000000-0005-0000-0000-0000571A0000}"/>
    <cellStyle name="20% - Accent4 3" xfId="33271" hidden="1" xr:uid="{00000000-0005-0000-0000-0000581A0000}"/>
    <cellStyle name="20% - Accent4 3" xfId="33304" hidden="1" xr:uid="{00000000-0005-0000-0000-0000591A0000}"/>
    <cellStyle name="20% - Accent4 3" xfId="33337" hidden="1" xr:uid="{00000000-0005-0000-0000-00005A1A0000}"/>
    <cellStyle name="20% - Accent4 3" xfId="33370" hidden="1" xr:uid="{00000000-0005-0000-0000-00005B1A0000}"/>
    <cellStyle name="20% - Accent4 3" xfId="33403" hidden="1" xr:uid="{00000000-0005-0000-0000-00005C1A0000}"/>
    <cellStyle name="20% - Accent4 3" xfId="33436" hidden="1" xr:uid="{00000000-0005-0000-0000-00005D1A0000}"/>
    <cellStyle name="20% - Accent4 3" xfId="33466" hidden="1" xr:uid="{00000000-0005-0000-0000-00005E1A0000}"/>
    <cellStyle name="20% - Accent4 3" xfId="33503" hidden="1" xr:uid="{00000000-0005-0000-0000-00005F1A0000}"/>
    <cellStyle name="20% - Accent4 3" xfId="33536" hidden="1" xr:uid="{00000000-0005-0000-0000-0000601A0000}"/>
    <cellStyle name="20% - Accent4 3" xfId="33568" hidden="1" xr:uid="{00000000-0005-0000-0000-0000611A0000}"/>
    <cellStyle name="20% - Accent4 3" xfId="33600" hidden="1" xr:uid="{00000000-0005-0000-0000-0000621A0000}"/>
    <cellStyle name="20% - Accent4 3" xfId="33633" hidden="1" xr:uid="{00000000-0005-0000-0000-0000631A0000}"/>
    <cellStyle name="20% - Accent4 3" xfId="33665" hidden="1" xr:uid="{00000000-0005-0000-0000-0000641A0000}"/>
    <cellStyle name="20% - Accent4 3" xfId="33698" hidden="1" xr:uid="{00000000-0005-0000-0000-0000651A0000}"/>
    <cellStyle name="20% - Accent4 3" xfId="33730" hidden="1" xr:uid="{00000000-0005-0000-0000-0000661A0000}"/>
    <cellStyle name="20% - Accent4 3" xfId="33763" hidden="1" xr:uid="{00000000-0005-0000-0000-0000671A0000}"/>
    <cellStyle name="20% - Accent4 3" xfId="33796" hidden="1" xr:uid="{00000000-0005-0000-0000-0000681A0000}"/>
    <cellStyle name="20% - Accent4 3" xfId="33829" hidden="1" xr:uid="{00000000-0005-0000-0000-0000691A0000}"/>
    <cellStyle name="20% - Accent4 3" xfId="33862" hidden="1" xr:uid="{00000000-0005-0000-0000-00006A1A0000}"/>
    <cellStyle name="20% - Accent4 3" xfId="33895" hidden="1" xr:uid="{00000000-0005-0000-0000-00006B1A0000}"/>
    <cellStyle name="20% - Accent4 3" xfId="33928" hidden="1" xr:uid="{00000000-0005-0000-0000-00006C1A0000}"/>
    <cellStyle name="20% - Accent4 3" xfId="33958" hidden="1" xr:uid="{00000000-0005-0000-0000-00006D1A0000}"/>
    <cellStyle name="20% - Accent4 3" xfId="33995" hidden="1" xr:uid="{00000000-0005-0000-0000-00006E1A0000}"/>
    <cellStyle name="20% - Accent4 3" xfId="34028" hidden="1" xr:uid="{00000000-0005-0000-0000-00006F1A0000}"/>
    <cellStyle name="20% - Accent4 3" xfId="34060" hidden="1" xr:uid="{00000000-0005-0000-0000-0000701A0000}"/>
    <cellStyle name="20% - Accent4 3" xfId="34092" hidden="1" xr:uid="{00000000-0005-0000-0000-0000711A0000}"/>
    <cellStyle name="20% - Accent4 3" xfId="34125" hidden="1" xr:uid="{00000000-0005-0000-0000-0000721A0000}"/>
    <cellStyle name="20% - Accent4 3" xfId="34157" hidden="1" xr:uid="{00000000-0005-0000-0000-0000731A0000}"/>
    <cellStyle name="20% - Accent4 3" xfId="34190" hidden="1" xr:uid="{00000000-0005-0000-0000-0000741A0000}"/>
    <cellStyle name="20% - Accent4 3" xfId="34222" hidden="1" xr:uid="{00000000-0005-0000-0000-0000751A0000}"/>
    <cellStyle name="20% - Accent4 3" xfId="34255" hidden="1" xr:uid="{00000000-0005-0000-0000-0000761A0000}"/>
    <cellStyle name="20% - Accent4 3" xfId="34288" hidden="1" xr:uid="{00000000-0005-0000-0000-0000771A0000}"/>
    <cellStyle name="20% - Accent4 3" xfId="34321" hidden="1" xr:uid="{00000000-0005-0000-0000-0000781A0000}"/>
    <cellStyle name="20% - Accent4 3" xfId="34354" hidden="1" xr:uid="{00000000-0005-0000-0000-0000791A0000}"/>
    <cellStyle name="20% - Accent4 3" xfId="34387" hidden="1" xr:uid="{00000000-0005-0000-0000-00007A1A0000}"/>
    <cellStyle name="20% - Accent4 3" xfId="34420" hidden="1" xr:uid="{00000000-0005-0000-0000-00007B1A0000}"/>
    <cellStyle name="20% - Accent4 3" xfId="34450" hidden="1" xr:uid="{00000000-0005-0000-0000-00007C1A0000}"/>
    <cellStyle name="20% - Accent4 3" xfId="34487" hidden="1" xr:uid="{00000000-0005-0000-0000-00007D1A0000}"/>
    <cellStyle name="20% - Accent4 3" xfId="34520" hidden="1" xr:uid="{00000000-0005-0000-0000-00007E1A0000}"/>
    <cellStyle name="20% - Accent4 3" xfId="34552" hidden="1" xr:uid="{00000000-0005-0000-0000-00007F1A0000}"/>
    <cellStyle name="20% - Accent4 3" xfId="34584" hidden="1" xr:uid="{00000000-0005-0000-0000-0000801A0000}"/>
    <cellStyle name="20% - Accent4 3" xfId="34617" hidden="1" xr:uid="{00000000-0005-0000-0000-0000811A0000}"/>
    <cellStyle name="20% - Accent4 3" xfId="34649" hidden="1" xr:uid="{00000000-0005-0000-0000-0000821A0000}"/>
    <cellStyle name="20% - Accent4 3" xfId="34682" hidden="1" xr:uid="{00000000-0005-0000-0000-0000831A0000}"/>
    <cellStyle name="20% - Accent4 3" xfId="34714" hidden="1" xr:uid="{00000000-0005-0000-0000-0000841A0000}"/>
    <cellStyle name="20% - Accent4 3" xfId="34747" hidden="1" xr:uid="{00000000-0005-0000-0000-0000851A0000}"/>
    <cellStyle name="20% - Accent4 3" xfId="34780" hidden="1" xr:uid="{00000000-0005-0000-0000-0000861A0000}"/>
    <cellStyle name="20% - Accent4 3" xfId="34813" hidden="1" xr:uid="{00000000-0005-0000-0000-0000871A0000}"/>
    <cellStyle name="20% - Accent4 3" xfId="34846" hidden="1" xr:uid="{00000000-0005-0000-0000-0000881A0000}"/>
    <cellStyle name="20% - Accent4 3" xfId="34879" hidden="1" xr:uid="{00000000-0005-0000-0000-0000891A0000}"/>
    <cellStyle name="20% - Accent4 3" xfId="34912" hidden="1" xr:uid="{00000000-0005-0000-0000-00008A1A0000}"/>
    <cellStyle name="20% - Accent4 3" xfId="34942" hidden="1" xr:uid="{00000000-0005-0000-0000-00008B1A0000}"/>
    <cellStyle name="20% - Accent4 3" xfId="34979" hidden="1" xr:uid="{00000000-0005-0000-0000-00008C1A0000}"/>
    <cellStyle name="20% - Accent4 3" xfId="35012" hidden="1" xr:uid="{00000000-0005-0000-0000-00008D1A0000}"/>
    <cellStyle name="20% - Accent4 3" xfId="35044" hidden="1" xr:uid="{00000000-0005-0000-0000-00008E1A0000}"/>
    <cellStyle name="20% - Accent4 3" xfId="35076" hidden="1" xr:uid="{00000000-0005-0000-0000-00008F1A0000}"/>
    <cellStyle name="20% - Accent4 3" xfId="35109" hidden="1" xr:uid="{00000000-0005-0000-0000-0000901A0000}"/>
    <cellStyle name="20% - Accent4 3" xfId="35141" hidden="1" xr:uid="{00000000-0005-0000-0000-0000911A0000}"/>
    <cellStyle name="20% - Accent4 3" xfId="35174" hidden="1" xr:uid="{00000000-0005-0000-0000-0000921A0000}"/>
    <cellStyle name="20% - Accent4 3" xfId="35206" hidden="1" xr:uid="{00000000-0005-0000-0000-0000931A0000}"/>
    <cellStyle name="20% - Accent4 3" xfId="35239" hidden="1" xr:uid="{00000000-0005-0000-0000-0000941A0000}"/>
    <cellStyle name="20% - Accent4 3" xfId="35272" hidden="1" xr:uid="{00000000-0005-0000-0000-0000951A0000}"/>
    <cellStyle name="20% - Accent4 3" xfId="35305" hidden="1" xr:uid="{00000000-0005-0000-0000-0000961A0000}"/>
    <cellStyle name="20% - Accent4 3" xfId="35338" hidden="1" xr:uid="{00000000-0005-0000-0000-0000971A0000}"/>
    <cellStyle name="20% - Accent4 3" xfId="35371" hidden="1" xr:uid="{00000000-0005-0000-0000-0000981A0000}"/>
    <cellStyle name="20% - Accent4 3" xfId="35404" hidden="1" xr:uid="{00000000-0005-0000-0000-0000991A0000}"/>
    <cellStyle name="20% - Accent4 3" xfId="35435" hidden="1" xr:uid="{00000000-0005-0000-0000-00009A1A0000}"/>
    <cellStyle name="20% - Accent4 3" xfId="35472" hidden="1" xr:uid="{00000000-0005-0000-0000-00009B1A0000}"/>
    <cellStyle name="20% - Accent4 3" xfId="35505" hidden="1" xr:uid="{00000000-0005-0000-0000-00009C1A0000}"/>
    <cellStyle name="20% - Accent4 3" xfId="35537" hidden="1" xr:uid="{00000000-0005-0000-0000-00009D1A0000}"/>
    <cellStyle name="20% - Accent4 3" xfId="35569" hidden="1" xr:uid="{00000000-0005-0000-0000-00009E1A0000}"/>
    <cellStyle name="20% - Accent4 3" xfId="35602" hidden="1" xr:uid="{00000000-0005-0000-0000-00009F1A0000}"/>
    <cellStyle name="20% - Accent4 3" xfId="35634" hidden="1" xr:uid="{00000000-0005-0000-0000-0000A01A0000}"/>
    <cellStyle name="20% - Accent4 3" xfId="35667" hidden="1" xr:uid="{00000000-0005-0000-0000-0000A11A0000}"/>
    <cellStyle name="20% - Accent4 3" xfId="35699" hidden="1" xr:uid="{00000000-0005-0000-0000-0000A21A0000}"/>
    <cellStyle name="20% - Accent4 3" xfId="35732" hidden="1" xr:uid="{00000000-0005-0000-0000-0000A31A0000}"/>
    <cellStyle name="20% - Accent4 3" xfId="35765" hidden="1" xr:uid="{00000000-0005-0000-0000-0000A41A0000}"/>
    <cellStyle name="20% - Accent4 3" xfId="35798" hidden="1" xr:uid="{00000000-0005-0000-0000-0000A51A0000}"/>
    <cellStyle name="20% - Accent4 3" xfId="35831" hidden="1" xr:uid="{00000000-0005-0000-0000-0000A61A0000}"/>
    <cellStyle name="20% - Accent4 3" xfId="35864" hidden="1" xr:uid="{00000000-0005-0000-0000-0000A71A0000}"/>
    <cellStyle name="20% - Accent4 3" xfId="35897" hidden="1" xr:uid="{00000000-0005-0000-0000-0000A81A0000}"/>
    <cellStyle name="20% - Accent4 3" xfId="35966" hidden="1" xr:uid="{00000000-0005-0000-0000-0000A91A0000}"/>
    <cellStyle name="20% - Accent4 3" xfId="36003" hidden="1" xr:uid="{00000000-0005-0000-0000-0000AA1A0000}"/>
    <cellStyle name="20% - Accent4 3" xfId="36036" hidden="1" xr:uid="{00000000-0005-0000-0000-0000AB1A0000}"/>
    <cellStyle name="20% - Accent4 3" xfId="36068" hidden="1" xr:uid="{00000000-0005-0000-0000-0000AC1A0000}"/>
    <cellStyle name="20% - Accent4 3" xfId="36100" hidden="1" xr:uid="{00000000-0005-0000-0000-0000AD1A0000}"/>
    <cellStyle name="20% - Accent4 3" xfId="36133" hidden="1" xr:uid="{00000000-0005-0000-0000-0000AE1A0000}"/>
    <cellStyle name="20% - Accent4 3" xfId="36165" hidden="1" xr:uid="{00000000-0005-0000-0000-0000AF1A0000}"/>
    <cellStyle name="20% - Accent4 3" xfId="36198" hidden="1" xr:uid="{00000000-0005-0000-0000-0000B01A0000}"/>
    <cellStyle name="20% - Accent4 3" xfId="36230" hidden="1" xr:uid="{00000000-0005-0000-0000-0000B11A0000}"/>
    <cellStyle name="20% - Accent4 3" xfId="36263" hidden="1" xr:uid="{00000000-0005-0000-0000-0000B21A0000}"/>
    <cellStyle name="20% - Accent4 3" xfId="36296" hidden="1" xr:uid="{00000000-0005-0000-0000-0000B31A0000}"/>
    <cellStyle name="20% - Accent4 3" xfId="36329" hidden="1" xr:uid="{00000000-0005-0000-0000-0000B41A0000}"/>
    <cellStyle name="20% - Accent4 3" xfId="36362" hidden="1" xr:uid="{00000000-0005-0000-0000-0000B51A0000}"/>
    <cellStyle name="20% - Accent4 3" xfId="36395" hidden="1" xr:uid="{00000000-0005-0000-0000-0000B61A0000}"/>
    <cellStyle name="20% - Accent4 3" xfId="36428" hidden="1" xr:uid="{00000000-0005-0000-0000-0000B71A0000}"/>
    <cellStyle name="20% - Accent4 3" xfId="36458" hidden="1" xr:uid="{00000000-0005-0000-0000-0000B81A0000}"/>
    <cellStyle name="20% - Accent4 3" xfId="36495" hidden="1" xr:uid="{00000000-0005-0000-0000-0000B91A0000}"/>
    <cellStyle name="20% - Accent4 3" xfId="36528" hidden="1" xr:uid="{00000000-0005-0000-0000-0000BA1A0000}"/>
    <cellStyle name="20% - Accent4 3" xfId="36560" hidden="1" xr:uid="{00000000-0005-0000-0000-0000BB1A0000}"/>
    <cellStyle name="20% - Accent4 3" xfId="36592" hidden="1" xr:uid="{00000000-0005-0000-0000-0000BC1A0000}"/>
    <cellStyle name="20% - Accent4 3" xfId="36625" hidden="1" xr:uid="{00000000-0005-0000-0000-0000BD1A0000}"/>
    <cellStyle name="20% - Accent4 3" xfId="36657" hidden="1" xr:uid="{00000000-0005-0000-0000-0000BE1A0000}"/>
    <cellStyle name="20% - Accent4 3" xfId="36690" hidden="1" xr:uid="{00000000-0005-0000-0000-0000BF1A0000}"/>
    <cellStyle name="20% - Accent4 3" xfId="36722" hidden="1" xr:uid="{00000000-0005-0000-0000-0000C01A0000}"/>
    <cellStyle name="20% - Accent4 3" xfId="36755" hidden="1" xr:uid="{00000000-0005-0000-0000-0000C11A0000}"/>
    <cellStyle name="20% - Accent4 3" xfId="36788" hidden="1" xr:uid="{00000000-0005-0000-0000-0000C21A0000}"/>
    <cellStyle name="20% - Accent4 3" xfId="36821" hidden="1" xr:uid="{00000000-0005-0000-0000-0000C31A0000}"/>
    <cellStyle name="20% - Accent4 3" xfId="36854" hidden="1" xr:uid="{00000000-0005-0000-0000-0000C41A0000}"/>
    <cellStyle name="20% - Accent4 3" xfId="36887" hidden="1" xr:uid="{00000000-0005-0000-0000-0000C51A0000}"/>
    <cellStyle name="20% - Accent4 3" xfId="36920" hidden="1" xr:uid="{00000000-0005-0000-0000-0000C61A0000}"/>
    <cellStyle name="20% - Accent4 3" xfId="36950" hidden="1" xr:uid="{00000000-0005-0000-0000-0000C71A0000}"/>
    <cellStyle name="20% - Accent4 3" xfId="36987" hidden="1" xr:uid="{00000000-0005-0000-0000-0000C81A0000}"/>
    <cellStyle name="20% - Accent4 3" xfId="37020" hidden="1" xr:uid="{00000000-0005-0000-0000-0000C91A0000}"/>
    <cellStyle name="20% - Accent4 3" xfId="37052" hidden="1" xr:uid="{00000000-0005-0000-0000-0000CA1A0000}"/>
    <cellStyle name="20% - Accent4 3" xfId="37084" hidden="1" xr:uid="{00000000-0005-0000-0000-0000CB1A0000}"/>
    <cellStyle name="20% - Accent4 3" xfId="37117" hidden="1" xr:uid="{00000000-0005-0000-0000-0000CC1A0000}"/>
    <cellStyle name="20% - Accent4 3" xfId="37149" hidden="1" xr:uid="{00000000-0005-0000-0000-0000CD1A0000}"/>
    <cellStyle name="20% - Accent4 3" xfId="37182" hidden="1" xr:uid="{00000000-0005-0000-0000-0000CE1A0000}"/>
    <cellStyle name="20% - Accent4 3" xfId="37214" hidden="1" xr:uid="{00000000-0005-0000-0000-0000CF1A0000}"/>
    <cellStyle name="20% - Accent4 3" xfId="37247" hidden="1" xr:uid="{00000000-0005-0000-0000-0000D01A0000}"/>
    <cellStyle name="20% - Accent4 3" xfId="37280" hidden="1" xr:uid="{00000000-0005-0000-0000-0000D11A0000}"/>
    <cellStyle name="20% - Accent4 3" xfId="37313" hidden="1" xr:uid="{00000000-0005-0000-0000-0000D21A0000}"/>
    <cellStyle name="20% - Accent4 3" xfId="37346" hidden="1" xr:uid="{00000000-0005-0000-0000-0000D31A0000}"/>
    <cellStyle name="20% - Accent4 3" xfId="37379" hidden="1" xr:uid="{00000000-0005-0000-0000-0000D41A0000}"/>
    <cellStyle name="20% - Accent4 3" xfId="37412" hidden="1" xr:uid="{00000000-0005-0000-0000-0000D51A0000}"/>
    <cellStyle name="20% - Accent4 3" xfId="37442" hidden="1" xr:uid="{00000000-0005-0000-0000-0000D61A0000}"/>
    <cellStyle name="20% - Accent4 3" xfId="37479" hidden="1" xr:uid="{00000000-0005-0000-0000-0000D71A0000}"/>
    <cellStyle name="20% - Accent4 3" xfId="37512" hidden="1" xr:uid="{00000000-0005-0000-0000-0000D81A0000}"/>
    <cellStyle name="20% - Accent4 3" xfId="37544" hidden="1" xr:uid="{00000000-0005-0000-0000-0000D91A0000}"/>
    <cellStyle name="20% - Accent4 3" xfId="37576" hidden="1" xr:uid="{00000000-0005-0000-0000-0000DA1A0000}"/>
    <cellStyle name="20% - Accent4 3" xfId="37609" hidden="1" xr:uid="{00000000-0005-0000-0000-0000DB1A0000}"/>
    <cellStyle name="20% - Accent4 3" xfId="37641" hidden="1" xr:uid="{00000000-0005-0000-0000-0000DC1A0000}"/>
    <cellStyle name="20% - Accent4 3" xfId="37674" hidden="1" xr:uid="{00000000-0005-0000-0000-0000DD1A0000}"/>
    <cellStyle name="20% - Accent4 3" xfId="37706" hidden="1" xr:uid="{00000000-0005-0000-0000-0000DE1A0000}"/>
    <cellStyle name="20% - Accent4 3" xfId="37739" hidden="1" xr:uid="{00000000-0005-0000-0000-0000DF1A0000}"/>
    <cellStyle name="20% - Accent4 3" xfId="37772" hidden="1" xr:uid="{00000000-0005-0000-0000-0000E01A0000}"/>
    <cellStyle name="20% - Accent4 3" xfId="37805" hidden="1" xr:uid="{00000000-0005-0000-0000-0000E11A0000}"/>
    <cellStyle name="20% - Accent4 3" xfId="37838" hidden="1" xr:uid="{00000000-0005-0000-0000-0000E21A0000}"/>
    <cellStyle name="20% - Accent4 3" xfId="37871" hidden="1" xr:uid="{00000000-0005-0000-0000-0000E31A0000}"/>
    <cellStyle name="20% - Accent4 3" xfId="37904" hidden="1" xr:uid="{00000000-0005-0000-0000-0000E41A0000}"/>
    <cellStyle name="20% - Accent4 3" xfId="37934" hidden="1" xr:uid="{00000000-0005-0000-0000-0000E51A0000}"/>
    <cellStyle name="20% - Accent4 3" xfId="37971" hidden="1" xr:uid="{00000000-0005-0000-0000-0000E61A0000}"/>
    <cellStyle name="20% - Accent4 3" xfId="38004" hidden="1" xr:uid="{00000000-0005-0000-0000-0000E71A0000}"/>
    <cellStyle name="20% - Accent4 3" xfId="38036" hidden="1" xr:uid="{00000000-0005-0000-0000-0000E81A0000}"/>
    <cellStyle name="20% - Accent4 3" xfId="38068" hidden="1" xr:uid="{00000000-0005-0000-0000-0000E91A0000}"/>
    <cellStyle name="20% - Accent4 3" xfId="38101" hidden="1" xr:uid="{00000000-0005-0000-0000-0000EA1A0000}"/>
    <cellStyle name="20% - Accent4 3" xfId="38133" hidden="1" xr:uid="{00000000-0005-0000-0000-0000EB1A0000}"/>
    <cellStyle name="20% - Accent4 3" xfId="38166" hidden="1" xr:uid="{00000000-0005-0000-0000-0000EC1A0000}"/>
    <cellStyle name="20% - Accent4 3" xfId="38198" hidden="1" xr:uid="{00000000-0005-0000-0000-0000ED1A0000}"/>
    <cellStyle name="20% - Accent4 3" xfId="38231" hidden="1" xr:uid="{00000000-0005-0000-0000-0000EE1A0000}"/>
    <cellStyle name="20% - Accent4 3" xfId="38264" hidden="1" xr:uid="{00000000-0005-0000-0000-0000EF1A0000}"/>
    <cellStyle name="20% - Accent4 3" xfId="38297" hidden="1" xr:uid="{00000000-0005-0000-0000-0000F01A0000}"/>
    <cellStyle name="20% - Accent4 3" xfId="38330" hidden="1" xr:uid="{00000000-0005-0000-0000-0000F11A0000}"/>
    <cellStyle name="20% - Accent4 3" xfId="38363" hidden="1" xr:uid="{00000000-0005-0000-0000-0000F21A0000}"/>
    <cellStyle name="20% - Accent4 3" xfId="38396" hidden="1" xr:uid="{00000000-0005-0000-0000-0000F31A0000}"/>
    <cellStyle name="20% - Accent4 3" xfId="38426" hidden="1" xr:uid="{00000000-0005-0000-0000-0000F41A0000}"/>
    <cellStyle name="20% - Accent4 3" xfId="38463" hidden="1" xr:uid="{00000000-0005-0000-0000-0000F51A0000}"/>
    <cellStyle name="20% - Accent4 3" xfId="38496" hidden="1" xr:uid="{00000000-0005-0000-0000-0000F61A0000}"/>
    <cellStyle name="20% - Accent4 3" xfId="38528" hidden="1" xr:uid="{00000000-0005-0000-0000-0000F71A0000}"/>
    <cellStyle name="20% - Accent4 3" xfId="38560" hidden="1" xr:uid="{00000000-0005-0000-0000-0000F81A0000}"/>
    <cellStyle name="20% - Accent4 3" xfId="38593" hidden="1" xr:uid="{00000000-0005-0000-0000-0000F91A0000}"/>
    <cellStyle name="20% - Accent4 3" xfId="38625" hidden="1" xr:uid="{00000000-0005-0000-0000-0000FA1A0000}"/>
    <cellStyle name="20% - Accent4 3" xfId="38658" hidden="1" xr:uid="{00000000-0005-0000-0000-0000FB1A0000}"/>
    <cellStyle name="20% - Accent4 3" xfId="38690" hidden="1" xr:uid="{00000000-0005-0000-0000-0000FC1A0000}"/>
    <cellStyle name="20% - Accent4 3" xfId="38723" hidden="1" xr:uid="{00000000-0005-0000-0000-0000FD1A0000}"/>
    <cellStyle name="20% - Accent4 3" xfId="38756" hidden="1" xr:uid="{00000000-0005-0000-0000-0000FE1A0000}"/>
    <cellStyle name="20% - Accent4 3" xfId="38789" hidden="1" xr:uid="{00000000-0005-0000-0000-0000FF1A0000}"/>
    <cellStyle name="20% - Accent4 3" xfId="38822" hidden="1" xr:uid="{00000000-0005-0000-0000-0000001B0000}"/>
    <cellStyle name="20% - Accent4 3" xfId="38855" hidden="1" xr:uid="{00000000-0005-0000-0000-0000011B0000}"/>
    <cellStyle name="20% - Accent4 3" xfId="38888" hidden="1" xr:uid="{00000000-0005-0000-0000-0000021B0000}"/>
    <cellStyle name="20% - Accent4 3" xfId="38918" hidden="1" xr:uid="{00000000-0005-0000-0000-0000031B0000}"/>
    <cellStyle name="20% - Accent4 3" xfId="38955" hidden="1" xr:uid="{00000000-0005-0000-0000-0000041B0000}"/>
    <cellStyle name="20% - Accent4 3" xfId="38988" hidden="1" xr:uid="{00000000-0005-0000-0000-0000051B0000}"/>
    <cellStyle name="20% - Accent4 3" xfId="39020" hidden="1" xr:uid="{00000000-0005-0000-0000-0000061B0000}"/>
    <cellStyle name="20% - Accent4 3" xfId="39052" hidden="1" xr:uid="{00000000-0005-0000-0000-0000071B0000}"/>
    <cellStyle name="20% - Accent4 3" xfId="39085" hidden="1" xr:uid="{00000000-0005-0000-0000-0000081B0000}"/>
    <cellStyle name="20% - Accent4 3" xfId="39117" hidden="1" xr:uid="{00000000-0005-0000-0000-0000091B0000}"/>
    <cellStyle name="20% - Accent4 3" xfId="39150" hidden="1" xr:uid="{00000000-0005-0000-0000-00000A1B0000}"/>
    <cellStyle name="20% - Accent4 3" xfId="39182" hidden="1" xr:uid="{00000000-0005-0000-0000-00000B1B0000}"/>
    <cellStyle name="20% - Accent4 3" xfId="39215" hidden="1" xr:uid="{00000000-0005-0000-0000-00000C1B0000}"/>
    <cellStyle name="20% - Accent4 3" xfId="39248" hidden="1" xr:uid="{00000000-0005-0000-0000-00000D1B0000}"/>
    <cellStyle name="20% - Accent4 3" xfId="39281" hidden="1" xr:uid="{00000000-0005-0000-0000-00000E1B0000}"/>
    <cellStyle name="20% - Accent4 3" xfId="39314" hidden="1" xr:uid="{00000000-0005-0000-0000-00000F1B0000}"/>
    <cellStyle name="20% - Accent4 3" xfId="39347" hidden="1" xr:uid="{00000000-0005-0000-0000-0000101B0000}"/>
    <cellStyle name="20% - Accent4 3" xfId="39380" hidden="1" xr:uid="{00000000-0005-0000-0000-0000111B0000}"/>
    <cellStyle name="20% - Accent4 3" xfId="39410" hidden="1" xr:uid="{00000000-0005-0000-0000-0000121B0000}"/>
    <cellStyle name="20% - Accent4 3" xfId="39447" hidden="1" xr:uid="{00000000-0005-0000-0000-0000131B0000}"/>
    <cellStyle name="20% - Accent4 3" xfId="39480" hidden="1" xr:uid="{00000000-0005-0000-0000-0000141B0000}"/>
    <cellStyle name="20% - Accent4 3" xfId="39512" hidden="1" xr:uid="{00000000-0005-0000-0000-0000151B0000}"/>
    <cellStyle name="20% - Accent4 3" xfId="39544" hidden="1" xr:uid="{00000000-0005-0000-0000-0000161B0000}"/>
    <cellStyle name="20% - Accent4 3" xfId="39577" hidden="1" xr:uid="{00000000-0005-0000-0000-0000171B0000}"/>
    <cellStyle name="20% - Accent4 3" xfId="39609" hidden="1" xr:uid="{00000000-0005-0000-0000-0000181B0000}"/>
    <cellStyle name="20% - Accent4 3" xfId="39642" hidden="1" xr:uid="{00000000-0005-0000-0000-0000191B0000}"/>
    <cellStyle name="20% - Accent4 3" xfId="39674" hidden="1" xr:uid="{00000000-0005-0000-0000-00001A1B0000}"/>
    <cellStyle name="20% - Accent4 3" xfId="39707" hidden="1" xr:uid="{00000000-0005-0000-0000-00001B1B0000}"/>
    <cellStyle name="20% - Accent4 3" xfId="39740" hidden="1" xr:uid="{00000000-0005-0000-0000-00001C1B0000}"/>
    <cellStyle name="20% - Accent4 3" xfId="39773" hidden="1" xr:uid="{00000000-0005-0000-0000-00001D1B0000}"/>
    <cellStyle name="20% - Accent4 3" xfId="39806" hidden="1" xr:uid="{00000000-0005-0000-0000-00001E1B0000}"/>
    <cellStyle name="20% - Accent4 3" xfId="39839" hidden="1" xr:uid="{00000000-0005-0000-0000-00001F1B0000}"/>
    <cellStyle name="20% - Accent4 3" xfId="39872" hidden="1" xr:uid="{00000000-0005-0000-0000-0000201B0000}"/>
    <cellStyle name="20% - Accent4 3" xfId="39902" hidden="1" xr:uid="{00000000-0005-0000-0000-0000211B0000}"/>
    <cellStyle name="20% - Accent4 3" xfId="39939" hidden="1" xr:uid="{00000000-0005-0000-0000-0000221B0000}"/>
    <cellStyle name="20% - Accent4 3" xfId="39972" hidden="1" xr:uid="{00000000-0005-0000-0000-0000231B0000}"/>
    <cellStyle name="20% - Accent4 3" xfId="40004" hidden="1" xr:uid="{00000000-0005-0000-0000-0000241B0000}"/>
    <cellStyle name="20% - Accent4 3" xfId="40036" hidden="1" xr:uid="{00000000-0005-0000-0000-0000251B0000}"/>
    <cellStyle name="20% - Accent4 3" xfId="40069" hidden="1" xr:uid="{00000000-0005-0000-0000-0000261B0000}"/>
    <cellStyle name="20% - Accent4 3" xfId="40101" hidden="1" xr:uid="{00000000-0005-0000-0000-0000271B0000}"/>
    <cellStyle name="20% - Accent4 3" xfId="40134" hidden="1" xr:uid="{00000000-0005-0000-0000-0000281B0000}"/>
    <cellStyle name="20% - Accent4 3" xfId="40166" hidden="1" xr:uid="{00000000-0005-0000-0000-0000291B0000}"/>
    <cellStyle name="20% - Accent4 3" xfId="40199" hidden="1" xr:uid="{00000000-0005-0000-0000-00002A1B0000}"/>
    <cellStyle name="20% - Accent4 3" xfId="40232" hidden="1" xr:uid="{00000000-0005-0000-0000-00002B1B0000}"/>
    <cellStyle name="20% - Accent4 3" xfId="40265" hidden="1" xr:uid="{00000000-0005-0000-0000-00002C1B0000}"/>
    <cellStyle name="20% - Accent4 3" xfId="40298" hidden="1" xr:uid="{00000000-0005-0000-0000-00002D1B0000}"/>
    <cellStyle name="20% - Accent4 3" xfId="40331" hidden="1" xr:uid="{00000000-0005-0000-0000-00002E1B0000}"/>
    <cellStyle name="20% - Accent4 3" xfId="40364" hidden="1" xr:uid="{00000000-0005-0000-0000-00002F1B0000}"/>
    <cellStyle name="20% - Accent4 3" xfId="40394" hidden="1" xr:uid="{00000000-0005-0000-0000-0000301B0000}"/>
    <cellStyle name="20% - Accent4 3" xfId="40431" hidden="1" xr:uid="{00000000-0005-0000-0000-0000311B0000}"/>
    <cellStyle name="20% - Accent4 3" xfId="40464" hidden="1" xr:uid="{00000000-0005-0000-0000-0000321B0000}"/>
    <cellStyle name="20% - Accent4 3" xfId="40496" hidden="1" xr:uid="{00000000-0005-0000-0000-0000331B0000}"/>
    <cellStyle name="20% - Accent4 3" xfId="40528" hidden="1" xr:uid="{00000000-0005-0000-0000-0000341B0000}"/>
    <cellStyle name="20% - Accent4 3" xfId="40561" hidden="1" xr:uid="{00000000-0005-0000-0000-0000351B0000}"/>
    <cellStyle name="20% - Accent4 3" xfId="40593" hidden="1" xr:uid="{00000000-0005-0000-0000-0000361B0000}"/>
    <cellStyle name="20% - Accent4 3" xfId="40626" hidden="1" xr:uid="{00000000-0005-0000-0000-0000371B0000}"/>
    <cellStyle name="20% - Accent4 3" xfId="40658" hidden="1" xr:uid="{00000000-0005-0000-0000-0000381B0000}"/>
    <cellStyle name="20% - Accent4 3" xfId="40691" hidden="1" xr:uid="{00000000-0005-0000-0000-0000391B0000}"/>
    <cellStyle name="20% - Accent4 3" xfId="40724" hidden="1" xr:uid="{00000000-0005-0000-0000-00003A1B0000}"/>
    <cellStyle name="20% - Accent4 3" xfId="40757" hidden="1" xr:uid="{00000000-0005-0000-0000-00003B1B0000}"/>
    <cellStyle name="20% - Accent4 3" xfId="40790" hidden="1" xr:uid="{00000000-0005-0000-0000-00003C1B0000}"/>
    <cellStyle name="20% - Accent4 3" xfId="40823" hidden="1" xr:uid="{00000000-0005-0000-0000-00003D1B0000}"/>
    <cellStyle name="20% - Accent4 3" xfId="40856" hidden="1" xr:uid="{00000000-0005-0000-0000-00003E1B0000}"/>
    <cellStyle name="20% - Accent4 3" xfId="40886" hidden="1" xr:uid="{00000000-0005-0000-0000-00003F1B0000}"/>
    <cellStyle name="20% - Accent4 3" xfId="40923" hidden="1" xr:uid="{00000000-0005-0000-0000-0000401B0000}"/>
    <cellStyle name="20% - Accent4 3" xfId="40956" hidden="1" xr:uid="{00000000-0005-0000-0000-0000411B0000}"/>
    <cellStyle name="20% - Accent4 3" xfId="40988" hidden="1" xr:uid="{00000000-0005-0000-0000-0000421B0000}"/>
    <cellStyle name="20% - Accent4 3" xfId="41020" hidden="1" xr:uid="{00000000-0005-0000-0000-0000431B0000}"/>
    <cellStyle name="20% - Accent4 3" xfId="41053" hidden="1" xr:uid="{00000000-0005-0000-0000-0000441B0000}"/>
    <cellStyle name="20% - Accent4 3" xfId="41085" hidden="1" xr:uid="{00000000-0005-0000-0000-0000451B0000}"/>
    <cellStyle name="20% - Accent4 3" xfId="41118" hidden="1" xr:uid="{00000000-0005-0000-0000-0000461B0000}"/>
    <cellStyle name="20% - Accent4 3" xfId="41150" hidden="1" xr:uid="{00000000-0005-0000-0000-0000471B0000}"/>
    <cellStyle name="20% - Accent4 3" xfId="41183" hidden="1" xr:uid="{00000000-0005-0000-0000-0000481B0000}"/>
    <cellStyle name="20% - Accent4 3" xfId="41216" hidden="1" xr:uid="{00000000-0005-0000-0000-0000491B0000}"/>
    <cellStyle name="20% - Accent4 3" xfId="41249" hidden="1" xr:uid="{00000000-0005-0000-0000-00004A1B0000}"/>
    <cellStyle name="20% - Accent4 3" xfId="41282" hidden="1" xr:uid="{00000000-0005-0000-0000-00004B1B0000}"/>
    <cellStyle name="20% - Accent4 3" xfId="41315" hidden="1" xr:uid="{00000000-0005-0000-0000-00004C1B0000}"/>
    <cellStyle name="20% - Accent4 3" xfId="41348" hidden="1" xr:uid="{00000000-0005-0000-0000-00004D1B0000}"/>
    <cellStyle name="20% - Accent4 3" xfId="41378" hidden="1" xr:uid="{00000000-0005-0000-0000-00004E1B0000}"/>
    <cellStyle name="20% - Accent4 3" xfId="41415" hidden="1" xr:uid="{00000000-0005-0000-0000-00004F1B0000}"/>
    <cellStyle name="20% - Accent4 3" xfId="41448" hidden="1" xr:uid="{00000000-0005-0000-0000-0000501B0000}"/>
    <cellStyle name="20% - Accent4 3" xfId="41480" hidden="1" xr:uid="{00000000-0005-0000-0000-0000511B0000}"/>
    <cellStyle name="20% - Accent4 3" xfId="41512" hidden="1" xr:uid="{00000000-0005-0000-0000-0000521B0000}"/>
    <cellStyle name="20% - Accent4 3" xfId="41545" hidden="1" xr:uid="{00000000-0005-0000-0000-0000531B0000}"/>
    <cellStyle name="20% - Accent4 3" xfId="41577" hidden="1" xr:uid="{00000000-0005-0000-0000-0000541B0000}"/>
    <cellStyle name="20% - Accent4 3" xfId="41610" hidden="1" xr:uid="{00000000-0005-0000-0000-0000551B0000}"/>
    <cellStyle name="20% - Accent4 3" xfId="41642" hidden="1" xr:uid="{00000000-0005-0000-0000-0000561B0000}"/>
    <cellStyle name="20% - Accent4 3" xfId="41675" hidden="1" xr:uid="{00000000-0005-0000-0000-0000571B0000}"/>
    <cellStyle name="20% - Accent4 3" xfId="41708" hidden="1" xr:uid="{00000000-0005-0000-0000-0000581B0000}"/>
    <cellStyle name="20% - Accent4 3" xfId="41741" hidden="1" xr:uid="{00000000-0005-0000-0000-0000591B0000}"/>
    <cellStyle name="20% - Accent4 3" xfId="41774" hidden="1" xr:uid="{00000000-0005-0000-0000-00005A1B0000}"/>
    <cellStyle name="20% - Accent4 3" xfId="41807" hidden="1" xr:uid="{00000000-0005-0000-0000-00005B1B0000}"/>
    <cellStyle name="20% - Accent4 3" xfId="41840" hidden="1" xr:uid="{00000000-0005-0000-0000-00005C1B0000}"/>
    <cellStyle name="20% - Accent4 3" xfId="41870" hidden="1" xr:uid="{00000000-0005-0000-0000-00005D1B0000}"/>
    <cellStyle name="20% - Accent4 3" xfId="41907" hidden="1" xr:uid="{00000000-0005-0000-0000-00005E1B0000}"/>
    <cellStyle name="20% - Accent4 3" xfId="41940" hidden="1" xr:uid="{00000000-0005-0000-0000-00005F1B0000}"/>
    <cellStyle name="20% - Accent4 3" xfId="41972" hidden="1" xr:uid="{00000000-0005-0000-0000-0000601B0000}"/>
    <cellStyle name="20% - Accent4 3" xfId="42004" hidden="1" xr:uid="{00000000-0005-0000-0000-0000611B0000}"/>
    <cellStyle name="20% - Accent4 3" xfId="42037" hidden="1" xr:uid="{00000000-0005-0000-0000-0000621B0000}"/>
    <cellStyle name="20% - Accent4 3" xfId="42069" hidden="1" xr:uid="{00000000-0005-0000-0000-0000631B0000}"/>
    <cellStyle name="20% - Accent4 3" xfId="42102" hidden="1" xr:uid="{00000000-0005-0000-0000-0000641B0000}"/>
    <cellStyle name="20% - Accent4 3" xfId="42134" hidden="1" xr:uid="{00000000-0005-0000-0000-0000651B0000}"/>
    <cellStyle name="20% - Accent4 3" xfId="42167" hidden="1" xr:uid="{00000000-0005-0000-0000-0000661B0000}"/>
    <cellStyle name="20% - Accent4 3" xfId="42200" hidden="1" xr:uid="{00000000-0005-0000-0000-0000671B0000}"/>
    <cellStyle name="20% - Accent4 3" xfId="42233" hidden="1" xr:uid="{00000000-0005-0000-0000-0000681B0000}"/>
    <cellStyle name="20% - Accent4 3" xfId="42266" hidden="1" xr:uid="{00000000-0005-0000-0000-0000691B0000}"/>
    <cellStyle name="20% - Accent4 3" xfId="42299" hidden="1" xr:uid="{00000000-0005-0000-0000-00006A1B0000}"/>
    <cellStyle name="20% - Accent4 3" xfId="42332" hidden="1" xr:uid="{00000000-0005-0000-0000-00006B1B0000}"/>
    <cellStyle name="20% - Accent4 3" xfId="42363" hidden="1" xr:uid="{00000000-0005-0000-0000-00006C1B0000}"/>
    <cellStyle name="20% - Accent4 3" xfId="42400" hidden="1" xr:uid="{00000000-0005-0000-0000-00006D1B0000}"/>
    <cellStyle name="20% - Accent4 3" xfId="42433" hidden="1" xr:uid="{00000000-0005-0000-0000-00006E1B0000}"/>
    <cellStyle name="20% - Accent4 3" xfId="42465" hidden="1" xr:uid="{00000000-0005-0000-0000-00006F1B0000}"/>
    <cellStyle name="20% - Accent4 3" xfId="42497" hidden="1" xr:uid="{00000000-0005-0000-0000-0000701B0000}"/>
    <cellStyle name="20% - Accent4 3" xfId="42530" hidden="1" xr:uid="{00000000-0005-0000-0000-0000711B0000}"/>
    <cellStyle name="20% - Accent4 3" xfId="42562" hidden="1" xr:uid="{00000000-0005-0000-0000-0000721B0000}"/>
    <cellStyle name="20% - Accent4 3" xfId="42595" hidden="1" xr:uid="{00000000-0005-0000-0000-0000731B0000}"/>
    <cellStyle name="20% - Accent4 3" xfId="42627" hidden="1" xr:uid="{00000000-0005-0000-0000-0000741B0000}"/>
    <cellStyle name="20% - Accent4 3" xfId="42660" hidden="1" xr:uid="{00000000-0005-0000-0000-0000751B0000}"/>
    <cellStyle name="20% - Accent4 3" xfId="42693" hidden="1" xr:uid="{00000000-0005-0000-0000-0000761B0000}"/>
    <cellStyle name="20% - Accent4 3" xfId="42726" hidden="1" xr:uid="{00000000-0005-0000-0000-0000771B0000}"/>
    <cellStyle name="20% - Accent4 3" xfId="42759" hidden="1" xr:uid="{00000000-0005-0000-0000-0000781B0000}"/>
    <cellStyle name="20% - Accent4 3" xfId="42792" hidden="1" xr:uid="{00000000-0005-0000-0000-0000791B0000}"/>
    <cellStyle name="20% - Accent4 3" xfId="42825" hidden="1" xr:uid="{00000000-0005-0000-0000-00007A1B0000}"/>
    <cellStyle name="20% - Accent4 3" xfId="42894" hidden="1" xr:uid="{00000000-0005-0000-0000-00007B1B0000}"/>
    <cellStyle name="20% - Accent4 3" xfId="42931" hidden="1" xr:uid="{00000000-0005-0000-0000-00007C1B0000}"/>
    <cellStyle name="20% - Accent4 3" xfId="42964" hidden="1" xr:uid="{00000000-0005-0000-0000-00007D1B0000}"/>
    <cellStyle name="20% - Accent4 3" xfId="42996" hidden="1" xr:uid="{00000000-0005-0000-0000-00007E1B0000}"/>
    <cellStyle name="20% - Accent4 3" xfId="43028" hidden="1" xr:uid="{00000000-0005-0000-0000-00007F1B0000}"/>
    <cellStyle name="20% - Accent4 3" xfId="43061" hidden="1" xr:uid="{00000000-0005-0000-0000-0000801B0000}"/>
    <cellStyle name="20% - Accent4 3" xfId="43093" hidden="1" xr:uid="{00000000-0005-0000-0000-0000811B0000}"/>
    <cellStyle name="20% - Accent4 3" xfId="43126" hidden="1" xr:uid="{00000000-0005-0000-0000-0000821B0000}"/>
    <cellStyle name="20% - Accent4 3" xfId="43158" hidden="1" xr:uid="{00000000-0005-0000-0000-0000831B0000}"/>
    <cellStyle name="20% - Accent4 3" xfId="43191" hidden="1" xr:uid="{00000000-0005-0000-0000-0000841B0000}"/>
    <cellStyle name="20% - Accent4 3" xfId="43224" hidden="1" xr:uid="{00000000-0005-0000-0000-0000851B0000}"/>
    <cellStyle name="20% - Accent4 3" xfId="43257" hidden="1" xr:uid="{00000000-0005-0000-0000-0000861B0000}"/>
    <cellStyle name="20% - Accent4 3" xfId="43290" hidden="1" xr:uid="{00000000-0005-0000-0000-0000871B0000}"/>
    <cellStyle name="20% - Accent4 3" xfId="43323" hidden="1" xr:uid="{00000000-0005-0000-0000-0000881B0000}"/>
    <cellStyle name="20% - Accent4 3" xfId="43356" hidden="1" xr:uid="{00000000-0005-0000-0000-0000891B0000}"/>
    <cellStyle name="20% - Accent4 3" xfId="43386" hidden="1" xr:uid="{00000000-0005-0000-0000-00008A1B0000}"/>
    <cellStyle name="20% - Accent4 3" xfId="43423" hidden="1" xr:uid="{00000000-0005-0000-0000-00008B1B0000}"/>
    <cellStyle name="20% - Accent4 3" xfId="43456" hidden="1" xr:uid="{00000000-0005-0000-0000-00008C1B0000}"/>
    <cellStyle name="20% - Accent4 3" xfId="43488" hidden="1" xr:uid="{00000000-0005-0000-0000-00008D1B0000}"/>
    <cellStyle name="20% - Accent4 3" xfId="43520" hidden="1" xr:uid="{00000000-0005-0000-0000-00008E1B0000}"/>
    <cellStyle name="20% - Accent4 3" xfId="43553" hidden="1" xr:uid="{00000000-0005-0000-0000-00008F1B0000}"/>
    <cellStyle name="20% - Accent4 3" xfId="43585" hidden="1" xr:uid="{00000000-0005-0000-0000-0000901B0000}"/>
    <cellStyle name="20% - Accent4 3" xfId="43618" hidden="1" xr:uid="{00000000-0005-0000-0000-0000911B0000}"/>
    <cellStyle name="20% - Accent4 3" xfId="43650" hidden="1" xr:uid="{00000000-0005-0000-0000-0000921B0000}"/>
    <cellStyle name="20% - Accent4 3" xfId="43683" hidden="1" xr:uid="{00000000-0005-0000-0000-0000931B0000}"/>
    <cellStyle name="20% - Accent4 3" xfId="43716" hidden="1" xr:uid="{00000000-0005-0000-0000-0000941B0000}"/>
    <cellStyle name="20% - Accent4 3" xfId="43749" hidden="1" xr:uid="{00000000-0005-0000-0000-0000951B0000}"/>
    <cellStyle name="20% - Accent4 3" xfId="43782" hidden="1" xr:uid="{00000000-0005-0000-0000-0000961B0000}"/>
    <cellStyle name="20% - Accent4 3" xfId="43815" hidden="1" xr:uid="{00000000-0005-0000-0000-0000971B0000}"/>
    <cellStyle name="20% - Accent4 3" xfId="43848" hidden="1" xr:uid="{00000000-0005-0000-0000-0000981B0000}"/>
    <cellStyle name="20% - Accent4 3" xfId="43878" hidden="1" xr:uid="{00000000-0005-0000-0000-0000991B0000}"/>
    <cellStyle name="20% - Accent4 3" xfId="43915" hidden="1" xr:uid="{00000000-0005-0000-0000-00009A1B0000}"/>
    <cellStyle name="20% - Accent4 3" xfId="43948" hidden="1" xr:uid="{00000000-0005-0000-0000-00009B1B0000}"/>
    <cellStyle name="20% - Accent4 3" xfId="43980" hidden="1" xr:uid="{00000000-0005-0000-0000-00009C1B0000}"/>
    <cellStyle name="20% - Accent4 3" xfId="44012" hidden="1" xr:uid="{00000000-0005-0000-0000-00009D1B0000}"/>
    <cellStyle name="20% - Accent4 3" xfId="44045" hidden="1" xr:uid="{00000000-0005-0000-0000-00009E1B0000}"/>
    <cellStyle name="20% - Accent4 3" xfId="44077" hidden="1" xr:uid="{00000000-0005-0000-0000-00009F1B0000}"/>
    <cellStyle name="20% - Accent4 3" xfId="44110" hidden="1" xr:uid="{00000000-0005-0000-0000-0000A01B0000}"/>
    <cellStyle name="20% - Accent4 3" xfId="44142" hidden="1" xr:uid="{00000000-0005-0000-0000-0000A11B0000}"/>
    <cellStyle name="20% - Accent4 3" xfId="44175" hidden="1" xr:uid="{00000000-0005-0000-0000-0000A21B0000}"/>
    <cellStyle name="20% - Accent4 3" xfId="44208" hidden="1" xr:uid="{00000000-0005-0000-0000-0000A31B0000}"/>
    <cellStyle name="20% - Accent4 3" xfId="44241" hidden="1" xr:uid="{00000000-0005-0000-0000-0000A41B0000}"/>
    <cellStyle name="20% - Accent4 3" xfId="44274" hidden="1" xr:uid="{00000000-0005-0000-0000-0000A51B0000}"/>
    <cellStyle name="20% - Accent4 3" xfId="44307" hidden="1" xr:uid="{00000000-0005-0000-0000-0000A61B0000}"/>
    <cellStyle name="20% - Accent4 3" xfId="44340" hidden="1" xr:uid="{00000000-0005-0000-0000-0000A71B0000}"/>
    <cellStyle name="20% - Accent4 3" xfId="44370" hidden="1" xr:uid="{00000000-0005-0000-0000-0000A81B0000}"/>
    <cellStyle name="20% - Accent4 3" xfId="44407" hidden="1" xr:uid="{00000000-0005-0000-0000-0000A91B0000}"/>
    <cellStyle name="20% - Accent4 3" xfId="44440" hidden="1" xr:uid="{00000000-0005-0000-0000-0000AA1B0000}"/>
    <cellStyle name="20% - Accent4 3" xfId="44472" hidden="1" xr:uid="{00000000-0005-0000-0000-0000AB1B0000}"/>
    <cellStyle name="20% - Accent4 3" xfId="44504" hidden="1" xr:uid="{00000000-0005-0000-0000-0000AC1B0000}"/>
    <cellStyle name="20% - Accent4 3" xfId="44537" hidden="1" xr:uid="{00000000-0005-0000-0000-0000AD1B0000}"/>
    <cellStyle name="20% - Accent4 3" xfId="44569" hidden="1" xr:uid="{00000000-0005-0000-0000-0000AE1B0000}"/>
    <cellStyle name="20% - Accent4 3" xfId="44602" hidden="1" xr:uid="{00000000-0005-0000-0000-0000AF1B0000}"/>
    <cellStyle name="20% - Accent4 3" xfId="44634" hidden="1" xr:uid="{00000000-0005-0000-0000-0000B01B0000}"/>
    <cellStyle name="20% - Accent4 3" xfId="44667" hidden="1" xr:uid="{00000000-0005-0000-0000-0000B11B0000}"/>
    <cellStyle name="20% - Accent4 3" xfId="44700" hidden="1" xr:uid="{00000000-0005-0000-0000-0000B21B0000}"/>
    <cellStyle name="20% - Accent4 3" xfId="44733" hidden="1" xr:uid="{00000000-0005-0000-0000-0000B31B0000}"/>
    <cellStyle name="20% - Accent4 3" xfId="44766" hidden="1" xr:uid="{00000000-0005-0000-0000-0000B41B0000}"/>
    <cellStyle name="20% - Accent4 3" xfId="44799" hidden="1" xr:uid="{00000000-0005-0000-0000-0000B51B0000}"/>
    <cellStyle name="20% - Accent4 3" xfId="44832" hidden="1" xr:uid="{00000000-0005-0000-0000-0000B61B0000}"/>
    <cellStyle name="20% - Accent4 3" xfId="44862" hidden="1" xr:uid="{00000000-0005-0000-0000-0000B71B0000}"/>
    <cellStyle name="20% - Accent4 3" xfId="44899" hidden="1" xr:uid="{00000000-0005-0000-0000-0000B81B0000}"/>
    <cellStyle name="20% - Accent4 3" xfId="44932" hidden="1" xr:uid="{00000000-0005-0000-0000-0000B91B0000}"/>
    <cellStyle name="20% - Accent4 3" xfId="44964" hidden="1" xr:uid="{00000000-0005-0000-0000-0000BA1B0000}"/>
    <cellStyle name="20% - Accent4 3" xfId="44996" hidden="1" xr:uid="{00000000-0005-0000-0000-0000BB1B0000}"/>
    <cellStyle name="20% - Accent4 3" xfId="45029" hidden="1" xr:uid="{00000000-0005-0000-0000-0000BC1B0000}"/>
    <cellStyle name="20% - Accent4 3" xfId="45061" hidden="1" xr:uid="{00000000-0005-0000-0000-0000BD1B0000}"/>
    <cellStyle name="20% - Accent4 3" xfId="45094" hidden="1" xr:uid="{00000000-0005-0000-0000-0000BE1B0000}"/>
    <cellStyle name="20% - Accent4 3" xfId="45126" hidden="1" xr:uid="{00000000-0005-0000-0000-0000BF1B0000}"/>
    <cellStyle name="20% - Accent4 3" xfId="45159" hidden="1" xr:uid="{00000000-0005-0000-0000-0000C01B0000}"/>
    <cellStyle name="20% - Accent4 3" xfId="45192" hidden="1" xr:uid="{00000000-0005-0000-0000-0000C11B0000}"/>
    <cellStyle name="20% - Accent4 3" xfId="45225" hidden="1" xr:uid="{00000000-0005-0000-0000-0000C21B0000}"/>
    <cellStyle name="20% - Accent4 3" xfId="45258" hidden="1" xr:uid="{00000000-0005-0000-0000-0000C31B0000}"/>
    <cellStyle name="20% - Accent4 3" xfId="45291" hidden="1" xr:uid="{00000000-0005-0000-0000-0000C41B0000}"/>
    <cellStyle name="20% - Accent4 3" xfId="45324" hidden="1" xr:uid="{00000000-0005-0000-0000-0000C51B0000}"/>
    <cellStyle name="20% - Accent4 3" xfId="45354" hidden="1" xr:uid="{00000000-0005-0000-0000-0000C61B0000}"/>
    <cellStyle name="20% - Accent4 3" xfId="45391" hidden="1" xr:uid="{00000000-0005-0000-0000-0000C71B0000}"/>
    <cellStyle name="20% - Accent4 3" xfId="45424" hidden="1" xr:uid="{00000000-0005-0000-0000-0000C81B0000}"/>
    <cellStyle name="20% - Accent4 3" xfId="45456" hidden="1" xr:uid="{00000000-0005-0000-0000-0000C91B0000}"/>
    <cellStyle name="20% - Accent4 3" xfId="45488" hidden="1" xr:uid="{00000000-0005-0000-0000-0000CA1B0000}"/>
    <cellStyle name="20% - Accent4 3" xfId="45521" hidden="1" xr:uid="{00000000-0005-0000-0000-0000CB1B0000}"/>
    <cellStyle name="20% - Accent4 3" xfId="45553" hidden="1" xr:uid="{00000000-0005-0000-0000-0000CC1B0000}"/>
    <cellStyle name="20% - Accent4 3" xfId="45586" hidden="1" xr:uid="{00000000-0005-0000-0000-0000CD1B0000}"/>
    <cellStyle name="20% - Accent4 3" xfId="45618" hidden="1" xr:uid="{00000000-0005-0000-0000-0000CE1B0000}"/>
    <cellStyle name="20% - Accent4 3" xfId="45651" hidden="1" xr:uid="{00000000-0005-0000-0000-0000CF1B0000}"/>
    <cellStyle name="20% - Accent4 3" xfId="45684" hidden="1" xr:uid="{00000000-0005-0000-0000-0000D01B0000}"/>
    <cellStyle name="20% - Accent4 3" xfId="45717" hidden="1" xr:uid="{00000000-0005-0000-0000-0000D11B0000}"/>
    <cellStyle name="20% - Accent4 3" xfId="45750" hidden="1" xr:uid="{00000000-0005-0000-0000-0000D21B0000}"/>
    <cellStyle name="20% - Accent4 3" xfId="45783" hidden="1" xr:uid="{00000000-0005-0000-0000-0000D31B0000}"/>
    <cellStyle name="20% - Accent4 3" xfId="45816" hidden="1" xr:uid="{00000000-0005-0000-0000-0000D41B0000}"/>
    <cellStyle name="20% - Accent4 3" xfId="45846" hidden="1" xr:uid="{00000000-0005-0000-0000-0000D51B0000}"/>
    <cellStyle name="20% - Accent4 3" xfId="45883" hidden="1" xr:uid="{00000000-0005-0000-0000-0000D61B0000}"/>
    <cellStyle name="20% - Accent4 3" xfId="45916" hidden="1" xr:uid="{00000000-0005-0000-0000-0000D71B0000}"/>
    <cellStyle name="20% - Accent4 3" xfId="45948" hidden="1" xr:uid="{00000000-0005-0000-0000-0000D81B0000}"/>
    <cellStyle name="20% - Accent4 3" xfId="45980" hidden="1" xr:uid="{00000000-0005-0000-0000-0000D91B0000}"/>
    <cellStyle name="20% - Accent4 3" xfId="46013" hidden="1" xr:uid="{00000000-0005-0000-0000-0000DA1B0000}"/>
    <cellStyle name="20% - Accent4 3" xfId="46045" hidden="1" xr:uid="{00000000-0005-0000-0000-0000DB1B0000}"/>
    <cellStyle name="20% - Accent4 3" xfId="46078" hidden="1" xr:uid="{00000000-0005-0000-0000-0000DC1B0000}"/>
    <cellStyle name="20% - Accent4 3" xfId="46110" hidden="1" xr:uid="{00000000-0005-0000-0000-0000DD1B0000}"/>
    <cellStyle name="20% - Accent4 3" xfId="46143" hidden="1" xr:uid="{00000000-0005-0000-0000-0000DE1B0000}"/>
    <cellStyle name="20% - Accent4 3" xfId="46176" hidden="1" xr:uid="{00000000-0005-0000-0000-0000DF1B0000}"/>
    <cellStyle name="20% - Accent4 3" xfId="46209" hidden="1" xr:uid="{00000000-0005-0000-0000-0000E01B0000}"/>
    <cellStyle name="20% - Accent4 3" xfId="46242" hidden="1" xr:uid="{00000000-0005-0000-0000-0000E11B0000}"/>
    <cellStyle name="20% - Accent4 3" xfId="46275" hidden="1" xr:uid="{00000000-0005-0000-0000-0000E21B0000}"/>
    <cellStyle name="20% - Accent4 3" xfId="46308" hidden="1" xr:uid="{00000000-0005-0000-0000-0000E31B0000}"/>
    <cellStyle name="20% - Accent4 3" xfId="46338" hidden="1" xr:uid="{00000000-0005-0000-0000-0000E41B0000}"/>
    <cellStyle name="20% - Accent4 3" xfId="46375" hidden="1" xr:uid="{00000000-0005-0000-0000-0000E51B0000}"/>
    <cellStyle name="20% - Accent4 3" xfId="46408" hidden="1" xr:uid="{00000000-0005-0000-0000-0000E61B0000}"/>
    <cellStyle name="20% - Accent4 3" xfId="46440" hidden="1" xr:uid="{00000000-0005-0000-0000-0000E71B0000}"/>
    <cellStyle name="20% - Accent4 3" xfId="46472" hidden="1" xr:uid="{00000000-0005-0000-0000-0000E81B0000}"/>
    <cellStyle name="20% - Accent4 3" xfId="46505" hidden="1" xr:uid="{00000000-0005-0000-0000-0000E91B0000}"/>
    <cellStyle name="20% - Accent4 3" xfId="46537" hidden="1" xr:uid="{00000000-0005-0000-0000-0000EA1B0000}"/>
    <cellStyle name="20% - Accent4 3" xfId="46570" hidden="1" xr:uid="{00000000-0005-0000-0000-0000EB1B0000}"/>
    <cellStyle name="20% - Accent4 3" xfId="46602" hidden="1" xr:uid="{00000000-0005-0000-0000-0000EC1B0000}"/>
    <cellStyle name="20% - Accent4 3" xfId="46635" hidden="1" xr:uid="{00000000-0005-0000-0000-0000ED1B0000}"/>
    <cellStyle name="20% - Accent4 3" xfId="46668" hidden="1" xr:uid="{00000000-0005-0000-0000-0000EE1B0000}"/>
    <cellStyle name="20% - Accent4 3" xfId="46701" hidden="1" xr:uid="{00000000-0005-0000-0000-0000EF1B0000}"/>
    <cellStyle name="20% - Accent4 3" xfId="46734" hidden="1" xr:uid="{00000000-0005-0000-0000-0000F01B0000}"/>
    <cellStyle name="20% - Accent4 3" xfId="46767" hidden="1" xr:uid="{00000000-0005-0000-0000-0000F11B0000}"/>
    <cellStyle name="20% - Accent4 3" xfId="46800" hidden="1" xr:uid="{00000000-0005-0000-0000-0000F21B0000}"/>
    <cellStyle name="20% - Accent4 3" xfId="46830" hidden="1" xr:uid="{00000000-0005-0000-0000-0000F31B0000}"/>
    <cellStyle name="20% - Accent4 3" xfId="46867" hidden="1" xr:uid="{00000000-0005-0000-0000-0000F41B0000}"/>
    <cellStyle name="20% - Accent4 3" xfId="46900" hidden="1" xr:uid="{00000000-0005-0000-0000-0000F51B0000}"/>
    <cellStyle name="20% - Accent4 3" xfId="46932" hidden="1" xr:uid="{00000000-0005-0000-0000-0000F61B0000}"/>
    <cellStyle name="20% - Accent4 3" xfId="46964" hidden="1" xr:uid="{00000000-0005-0000-0000-0000F71B0000}"/>
    <cellStyle name="20% - Accent4 3" xfId="46997" hidden="1" xr:uid="{00000000-0005-0000-0000-0000F81B0000}"/>
    <cellStyle name="20% - Accent4 3" xfId="47029" hidden="1" xr:uid="{00000000-0005-0000-0000-0000F91B0000}"/>
    <cellStyle name="20% - Accent4 3" xfId="47062" hidden="1" xr:uid="{00000000-0005-0000-0000-0000FA1B0000}"/>
    <cellStyle name="20% - Accent4 3" xfId="47094" hidden="1" xr:uid="{00000000-0005-0000-0000-0000FB1B0000}"/>
    <cellStyle name="20% - Accent4 3" xfId="47127" hidden="1" xr:uid="{00000000-0005-0000-0000-0000FC1B0000}"/>
    <cellStyle name="20% - Accent4 3" xfId="47160" hidden="1" xr:uid="{00000000-0005-0000-0000-0000FD1B0000}"/>
    <cellStyle name="20% - Accent4 3" xfId="47193" hidden="1" xr:uid="{00000000-0005-0000-0000-0000FE1B0000}"/>
    <cellStyle name="20% - Accent4 3" xfId="47226" hidden="1" xr:uid="{00000000-0005-0000-0000-0000FF1B0000}"/>
    <cellStyle name="20% - Accent4 3" xfId="47259" hidden="1" xr:uid="{00000000-0005-0000-0000-0000001C0000}"/>
    <cellStyle name="20% - Accent4 3" xfId="47292" hidden="1" xr:uid="{00000000-0005-0000-0000-0000011C0000}"/>
    <cellStyle name="20% - Accent4 3" xfId="47322" hidden="1" xr:uid="{00000000-0005-0000-0000-0000021C0000}"/>
    <cellStyle name="20% - Accent4 3" xfId="47359" hidden="1" xr:uid="{00000000-0005-0000-0000-0000031C0000}"/>
    <cellStyle name="20% - Accent4 3" xfId="47392" hidden="1" xr:uid="{00000000-0005-0000-0000-0000041C0000}"/>
    <cellStyle name="20% - Accent4 3" xfId="47424" hidden="1" xr:uid="{00000000-0005-0000-0000-0000051C0000}"/>
    <cellStyle name="20% - Accent4 3" xfId="47456" hidden="1" xr:uid="{00000000-0005-0000-0000-0000061C0000}"/>
    <cellStyle name="20% - Accent4 3" xfId="47489" hidden="1" xr:uid="{00000000-0005-0000-0000-0000071C0000}"/>
    <cellStyle name="20% - Accent4 3" xfId="47521" hidden="1" xr:uid="{00000000-0005-0000-0000-0000081C0000}"/>
    <cellStyle name="20% - Accent4 3" xfId="47554" hidden="1" xr:uid="{00000000-0005-0000-0000-0000091C0000}"/>
    <cellStyle name="20% - Accent4 3" xfId="47586" hidden="1" xr:uid="{00000000-0005-0000-0000-00000A1C0000}"/>
    <cellStyle name="20% - Accent4 3" xfId="47619" hidden="1" xr:uid="{00000000-0005-0000-0000-00000B1C0000}"/>
    <cellStyle name="20% - Accent4 3" xfId="47652" hidden="1" xr:uid="{00000000-0005-0000-0000-00000C1C0000}"/>
    <cellStyle name="20% - Accent4 3" xfId="47685" hidden="1" xr:uid="{00000000-0005-0000-0000-00000D1C0000}"/>
    <cellStyle name="20% - Accent4 3" xfId="47718" hidden="1" xr:uid="{00000000-0005-0000-0000-00000E1C0000}"/>
    <cellStyle name="20% - Accent4 3" xfId="47751" hidden="1" xr:uid="{00000000-0005-0000-0000-00000F1C0000}"/>
    <cellStyle name="20% - Accent4 3" xfId="47784" hidden="1" xr:uid="{00000000-0005-0000-0000-0000101C0000}"/>
    <cellStyle name="20% - Accent4 3" xfId="47814" hidden="1" xr:uid="{00000000-0005-0000-0000-0000111C0000}"/>
    <cellStyle name="20% - Accent4 3" xfId="47851" hidden="1" xr:uid="{00000000-0005-0000-0000-0000121C0000}"/>
    <cellStyle name="20% - Accent4 3" xfId="47884" hidden="1" xr:uid="{00000000-0005-0000-0000-0000131C0000}"/>
    <cellStyle name="20% - Accent4 3" xfId="47916" hidden="1" xr:uid="{00000000-0005-0000-0000-0000141C0000}"/>
    <cellStyle name="20% - Accent4 3" xfId="47948" hidden="1" xr:uid="{00000000-0005-0000-0000-0000151C0000}"/>
    <cellStyle name="20% - Accent4 3" xfId="47981" hidden="1" xr:uid="{00000000-0005-0000-0000-0000161C0000}"/>
    <cellStyle name="20% - Accent4 3" xfId="48013" hidden="1" xr:uid="{00000000-0005-0000-0000-0000171C0000}"/>
    <cellStyle name="20% - Accent4 3" xfId="48046" hidden="1" xr:uid="{00000000-0005-0000-0000-0000181C0000}"/>
    <cellStyle name="20% - Accent4 3" xfId="48078" hidden="1" xr:uid="{00000000-0005-0000-0000-0000191C0000}"/>
    <cellStyle name="20% - Accent4 3" xfId="48111" hidden="1" xr:uid="{00000000-0005-0000-0000-00001A1C0000}"/>
    <cellStyle name="20% - Accent4 3" xfId="48144" hidden="1" xr:uid="{00000000-0005-0000-0000-00001B1C0000}"/>
    <cellStyle name="20% - Accent4 3" xfId="48177" hidden="1" xr:uid="{00000000-0005-0000-0000-00001C1C0000}"/>
    <cellStyle name="20% - Accent4 3" xfId="48210" hidden="1" xr:uid="{00000000-0005-0000-0000-00001D1C0000}"/>
    <cellStyle name="20% - Accent4 3" xfId="48243" hidden="1" xr:uid="{00000000-0005-0000-0000-00001E1C0000}"/>
    <cellStyle name="20% - Accent4 3" xfId="48276" hidden="1" xr:uid="{00000000-0005-0000-0000-00001F1C0000}"/>
    <cellStyle name="20% - Accent4 3" xfId="48306" hidden="1" xr:uid="{00000000-0005-0000-0000-0000201C0000}"/>
    <cellStyle name="20% - Accent4 3" xfId="48343" hidden="1" xr:uid="{00000000-0005-0000-0000-0000211C0000}"/>
    <cellStyle name="20% - Accent4 3" xfId="48376" hidden="1" xr:uid="{00000000-0005-0000-0000-0000221C0000}"/>
    <cellStyle name="20% - Accent4 3" xfId="48408" hidden="1" xr:uid="{00000000-0005-0000-0000-0000231C0000}"/>
    <cellStyle name="20% - Accent4 3" xfId="48440" hidden="1" xr:uid="{00000000-0005-0000-0000-0000241C0000}"/>
    <cellStyle name="20% - Accent4 3" xfId="48473" hidden="1" xr:uid="{00000000-0005-0000-0000-0000251C0000}"/>
    <cellStyle name="20% - Accent4 3" xfId="48505" hidden="1" xr:uid="{00000000-0005-0000-0000-0000261C0000}"/>
    <cellStyle name="20% - Accent4 3" xfId="48538" hidden="1" xr:uid="{00000000-0005-0000-0000-0000271C0000}"/>
    <cellStyle name="20% - Accent4 3" xfId="48570" hidden="1" xr:uid="{00000000-0005-0000-0000-0000281C0000}"/>
    <cellStyle name="20% - Accent4 3" xfId="48603" hidden="1" xr:uid="{00000000-0005-0000-0000-0000291C0000}"/>
    <cellStyle name="20% - Accent4 3" xfId="48636" hidden="1" xr:uid="{00000000-0005-0000-0000-00002A1C0000}"/>
    <cellStyle name="20% - Accent4 3" xfId="48669" hidden="1" xr:uid="{00000000-0005-0000-0000-00002B1C0000}"/>
    <cellStyle name="20% - Accent4 3" xfId="48702" hidden="1" xr:uid="{00000000-0005-0000-0000-00002C1C0000}"/>
    <cellStyle name="20% - Accent4 3" xfId="48735" hidden="1" xr:uid="{00000000-0005-0000-0000-00002D1C0000}"/>
    <cellStyle name="20% - Accent4 3" xfId="48768" hidden="1" xr:uid="{00000000-0005-0000-0000-00002E1C0000}"/>
    <cellStyle name="20% - Accent4 3" xfId="48798" hidden="1" xr:uid="{00000000-0005-0000-0000-00002F1C0000}"/>
    <cellStyle name="20% - Accent4 3" xfId="48835" hidden="1" xr:uid="{00000000-0005-0000-0000-0000301C0000}"/>
    <cellStyle name="20% - Accent4 3" xfId="48868" hidden="1" xr:uid="{00000000-0005-0000-0000-0000311C0000}"/>
    <cellStyle name="20% - Accent4 3" xfId="48900" hidden="1" xr:uid="{00000000-0005-0000-0000-0000321C0000}"/>
    <cellStyle name="20% - Accent4 3" xfId="48932" hidden="1" xr:uid="{00000000-0005-0000-0000-0000331C0000}"/>
    <cellStyle name="20% - Accent4 3" xfId="48965" hidden="1" xr:uid="{00000000-0005-0000-0000-0000341C0000}"/>
    <cellStyle name="20% - Accent4 3" xfId="48997" hidden="1" xr:uid="{00000000-0005-0000-0000-0000351C0000}"/>
    <cellStyle name="20% - Accent4 3" xfId="49030" hidden="1" xr:uid="{00000000-0005-0000-0000-0000361C0000}"/>
    <cellStyle name="20% - Accent4 3" xfId="49062" hidden="1" xr:uid="{00000000-0005-0000-0000-0000371C0000}"/>
    <cellStyle name="20% - Accent4 3" xfId="49095" hidden="1" xr:uid="{00000000-0005-0000-0000-0000381C0000}"/>
    <cellStyle name="20% - Accent4 3" xfId="49128" hidden="1" xr:uid="{00000000-0005-0000-0000-0000391C0000}"/>
    <cellStyle name="20% - Accent4 3" xfId="49161" hidden="1" xr:uid="{00000000-0005-0000-0000-00003A1C0000}"/>
    <cellStyle name="20% - Accent4 3" xfId="49194" hidden="1" xr:uid="{00000000-0005-0000-0000-00003B1C0000}"/>
    <cellStyle name="20% - Accent4 3" xfId="49227" hidden="1" xr:uid="{00000000-0005-0000-0000-00003C1C0000}"/>
    <cellStyle name="20% - Accent4 3" xfId="49260" hidden="1" xr:uid="{00000000-0005-0000-0000-00003D1C0000}"/>
    <cellStyle name="20% - Accent4 3" xfId="49291" hidden="1" xr:uid="{00000000-0005-0000-0000-00003E1C0000}"/>
    <cellStyle name="20% - Accent4 3" xfId="49328" hidden="1" xr:uid="{00000000-0005-0000-0000-00003F1C0000}"/>
    <cellStyle name="20% - Accent4 3" xfId="49361" hidden="1" xr:uid="{00000000-0005-0000-0000-0000401C0000}"/>
    <cellStyle name="20% - Accent4 3" xfId="49393" hidden="1" xr:uid="{00000000-0005-0000-0000-0000411C0000}"/>
    <cellStyle name="20% - Accent4 3" xfId="49425" hidden="1" xr:uid="{00000000-0005-0000-0000-0000421C0000}"/>
    <cellStyle name="20% - Accent4 3" xfId="49458" hidden="1" xr:uid="{00000000-0005-0000-0000-0000431C0000}"/>
    <cellStyle name="20% - Accent4 3" xfId="49490" hidden="1" xr:uid="{00000000-0005-0000-0000-0000441C0000}"/>
    <cellStyle name="20% - Accent4 3" xfId="49523" hidden="1" xr:uid="{00000000-0005-0000-0000-0000451C0000}"/>
    <cellStyle name="20% - Accent4 3" xfId="49555" hidden="1" xr:uid="{00000000-0005-0000-0000-0000461C0000}"/>
    <cellStyle name="20% - Accent4 3" xfId="49588" hidden="1" xr:uid="{00000000-0005-0000-0000-0000471C0000}"/>
    <cellStyle name="20% - Accent4 3" xfId="49621" hidden="1" xr:uid="{00000000-0005-0000-0000-0000481C0000}"/>
    <cellStyle name="20% - Accent4 3" xfId="49654" hidden="1" xr:uid="{00000000-0005-0000-0000-0000491C0000}"/>
    <cellStyle name="20% - Accent4 3" xfId="49687" hidden="1" xr:uid="{00000000-0005-0000-0000-00004A1C0000}"/>
    <cellStyle name="20% - Accent4 3" xfId="49720" hidden="1" xr:uid="{00000000-0005-0000-0000-00004B1C0000}"/>
    <cellStyle name="20% - Accent4 3" xfId="49753" hidden="1" xr:uid="{00000000-0005-0000-0000-00004C1C0000}"/>
    <cellStyle name="20% - Accent4 3" xfId="49822" hidden="1" xr:uid="{00000000-0005-0000-0000-00004D1C0000}"/>
    <cellStyle name="20% - Accent4 3" xfId="49859" hidden="1" xr:uid="{00000000-0005-0000-0000-00004E1C0000}"/>
    <cellStyle name="20% - Accent4 3" xfId="49892" hidden="1" xr:uid="{00000000-0005-0000-0000-00004F1C0000}"/>
    <cellStyle name="20% - Accent4 3" xfId="49924" hidden="1" xr:uid="{00000000-0005-0000-0000-0000501C0000}"/>
    <cellStyle name="20% - Accent4 3" xfId="49956" hidden="1" xr:uid="{00000000-0005-0000-0000-0000511C0000}"/>
    <cellStyle name="20% - Accent4 3" xfId="49989" hidden="1" xr:uid="{00000000-0005-0000-0000-0000521C0000}"/>
    <cellStyle name="20% - Accent4 3" xfId="50021" hidden="1" xr:uid="{00000000-0005-0000-0000-0000531C0000}"/>
    <cellStyle name="20% - Accent4 3" xfId="50054" hidden="1" xr:uid="{00000000-0005-0000-0000-0000541C0000}"/>
    <cellStyle name="20% - Accent4 3" xfId="50086" hidden="1" xr:uid="{00000000-0005-0000-0000-0000551C0000}"/>
    <cellStyle name="20% - Accent4 3" xfId="50119" hidden="1" xr:uid="{00000000-0005-0000-0000-0000561C0000}"/>
    <cellStyle name="20% - Accent4 3" xfId="50152" hidden="1" xr:uid="{00000000-0005-0000-0000-0000571C0000}"/>
    <cellStyle name="20% - Accent4 3" xfId="50185" hidden="1" xr:uid="{00000000-0005-0000-0000-0000581C0000}"/>
    <cellStyle name="20% - Accent4 3" xfId="50218" hidden="1" xr:uid="{00000000-0005-0000-0000-0000591C0000}"/>
    <cellStyle name="20% - Accent4 3" xfId="50251" hidden="1" xr:uid="{00000000-0005-0000-0000-00005A1C0000}"/>
    <cellStyle name="20% - Accent4 3" xfId="50284" hidden="1" xr:uid="{00000000-0005-0000-0000-00005B1C0000}"/>
    <cellStyle name="20% - Accent4 3" xfId="50314" hidden="1" xr:uid="{00000000-0005-0000-0000-00005C1C0000}"/>
    <cellStyle name="20% - Accent4 3" xfId="50351" hidden="1" xr:uid="{00000000-0005-0000-0000-00005D1C0000}"/>
    <cellStyle name="20% - Accent4 3" xfId="50384" hidden="1" xr:uid="{00000000-0005-0000-0000-00005E1C0000}"/>
    <cellStyle name="20% - Accent4 3" xfId="50416" hidden="1" xr:uid="{00000000-0005-0000-0000-00005F1C0000}"/>
    <cellStyle name="20% - Accent4 3" xfId="50448" hidden="1" xr:uid="{00000000-0005-0000-0000-0000601C0000}"/>
    <cellStyle name="20% - Accent4 3" xfId="50481" hidden="1" xr:uid="{00000000-0005-0000-0000-0000611C0000}"/>
    <cellStyle name="20% - Accent4 3" xfId="50513" hidden="1" xr:uid="{00000000-0005-0000-0000-0000621C0000}"/>
    <cellStyle name="20% - Accent4 3" xfId="50546" hidden="1" xr:uid="{00000000-0005-0000-0000-0000631C0000}"/>
    <cellStyle name="20% - Accent4 3" xfId="50578" hidden="1" xr:uid="{00000000-0005-0000-0000-0000641C0000}"/>
    <cellStyle name="20% - Accent4 3" xfId="50611" hidden="1" xr:uid="{00000000-0005-0000-0000-0000651C0000}"/>
    <cellStyle name="20% - Accent4 3" xfId="50644" hidden="1" xr:uid="{00000000-0005-0000-0000-0000661C0000}"/>
    <cellStyle name="20% - Accent4 3" xfId="50677" hidden="1" xr:uid="{00000000-0005-0000-0000-0000671C0000}"/>
    <cellStyle name="20% - Accent4 3" xfId="50710" hidden="1" xr:uid="{00000000-0005-0000-0000-0000681C0000}"/>
    <cellStyle name="20% - Accent4 3" xfId="50743" hidden="1" xr:uid="{00000000-0005-0000-0000-0000691C0000}"/>
    <cellStyle name="20% - Accent4 3" xfId="50776" hidden="1" xr:uid="{00000000-0005-0000-0000-00006A1C0000}"/>
    <cellStyle name="20% - Accent4 3" xfId="50806" hidden="1" xr:uid="{00000000-0005-0000-0000-00006B1C0000}"/>
    <cellStyle name="20% - Accent4 3" xfId="50843" hidden="1" xr:uid="{00000000-0005-0000-0000-00006C1C0000}"/>
    <cellStyle name="20% - Accent4 3" xfId="50876" hidden="1" xr:uid="{00000000-0005-0000-0000-00006D1C0000}"/>
    <cellStyle name="20% - Accent4 3" xfId="50908" hidden="1" xr:uid="{00000000-0005-0000-0000-00006E1C0000}"/>
    <cellStyle name="20% - Accent4 3" xfId="50940" hidden="1" xr:uid="{00000000-0005-0000-0000-00006F1C0000}"/>
    <cellStyle name="20% - Accent4 3" xfId="50973" hidden="1" xr:uid="{00000000-0005-0000-0000-0000701C0000}"/>
    <cellStyle name="20% - Accent4 3" xfId="51005" hidden="1" xr:uid="{00000000-0005-0000-0000-0000711C0000}"/>
    <cellStyle name="20% - Accent4 3" xfId="51038" hidden="1" xr:uid="{00000000-0005-0000-0000-0000721C0000}"/>
    <cellStyle name="20% - Accent4 3" xfId="51070" hidden="1" xr:uid="{00000000-0005-0000-0000-0000731C0000}"/>
    <cellStyle name="20% - Accent4 3" xfId="51103" hidden="1" xr:uid="{00000000-0005-0000-0000-0000741C0000}"/>
    <cellStyle name="20% - Accent4 3" xfId="51136" hidden="1" xr:uid="{00000000-0005-0000-0000-0000751C0000}"/>
    <cellStyle name="20% - Accent4 3" xfId="51169" hidden="1" xr:uid="{00000000-0005-0000-0000-0000761C0000}"/>
    <cellStyle name="20% - Accent4 3" xfId="51202" hidden="1" xr:uid="{00000000-0005-0000-0000-0000771C0000}"/>
    <cellStyle name="20% - Accent4 3" xfId="51235" hidden="1" xr:uid="{00000000-0005-0000-0000-0000781C0000}"/>
    <cellStyle name="20% - Accent4 3" xfId="51268" hidden="1" xr:uid="{00000000-0005-0000-0000-0000791C0000}"/>
    <cellStyle name="20% - Accent4 3" xfId="51298" hidden="1" xr:uid="{00000000-0005-0000-0000-00007A1C0000}"/>
    <cellStyle name="20% - Accent4 3" xfId="51335" hidden="1" xr:uid="{00000000-0005-0000-0000-00007B1C0000}"/>
    <cellStyle name="20% - Accent4 3" xfId="51368" hidden="1" xr:uid="{00000000-0005-0000-0000-00007C1C0000}"/>
    <cellStyle name="20% - Accent4 3" xfId="51400" hidden="1" xr:uid="{00000000-0005-0000-0000-00007D1C0000}"/>
    <cellStyle name="20% - Accent4 3" xfId="51432" hidden="1" xr:uid="{00000000-0005-0000-0000-00007E1C0000}"/>
    <cellStyle name="20% - Accent4 3" xfId="51465" hidden="1" xr:uid="{00000000-0005-0000-0000-00007F1C0000}"/>
    <cellStyle name="20% - Accent4 3" xfId="51497" hidden="1" xr:uid="{00000000-0005-0000-0000-0000801C0000}"/>
    <cellStyle name="20% - Accent4 3" xfId="51530" hidden="1" xr:uid="{00000000-0005-0000-0000-0000811C0000}"/>
    <cellStyle name="20% - Accent4 3" xfId="51562" hidden="1" xr:uid="{00000000-0005-0000-0000-0000821C0000}"/>
    <cellStyle name="20% - Accent4 3" xfId="51595" hidden="1" xr:uid="{00000000-0005-0000-0000-0000831C0000}"/>
    <cellStyle name="20% - Accent4 3" xfId="51628" hidden="1" xr:uid="{00000000-0005-0000-0000-0000841C0000}"/>
    <cellStyle name="20% - Accent4 3" xfId="51661" hidden="1" xr:uid="{00000000-0005-0000-0000-0000851C0000}"/>
    <cellStyle name="20% - Accent4 3" xfId="51694" hidden="1" xr:uid="{00000000-0005-0000-0000-0000861C0000}"/>
    <cellStyle name="20% - Accent4 3" xfId="51727" hidden="1" xr:uid="{00000000-0005-0000-0000-0000871C0000}"/>
    <cellStyle name="20% - Accent4 3" xfId="51760" hidden="1" xr:uid="{00000000-0005-0000-0000-0000881C0000}"/>
    <cellStyle name="20% - Accent4 3" xfId="51790" hidden="1" xr:uid="{00000000-0005-0000-0000-0000891C0000}"/>
    <cellStyle name="20% - Accent4 3" xfId="51827" hidden="1" xr:uid="{00000000-0005-0000-0000-00008A1C0000}"/>
    <cellStyle name="20% - Accent4 3" xfId="51860" hidden="1" xr:uid="{00000000-0005-0000-0000-00008B1C0000}"/>
    <cellStyle name="20% - Accent4 3" xfId="51892" hidden="1" xr:uid="{00000000-0005-0000-0000-00008C1C0000}"/>
    <cellStyle name="20% - Accent4 3" xfId="51924" hidden="1" xr:uid="{00000000-0005-0000-0000-00008D1C0000}"/>
    <cellStyle name="20% - Accent4 3" xfId="51957" hidden="1" xr:uid="{00000000-0005-0000-0000-00008E1C0000}"/>
    <cellStyle name="20% - Accent4 3" xfId="51989" hidden="1" xr:uid="{00000000-0005-0000-0000-00008F1C0000}"/>
    <cellStyle name="20% - Accent4 3" xfId="52022" hidden="1" xr:uid="{00000000-0005-0000-0000-0000901C0000}"/>
    <cellStyle name="20% - Accent4 3" xfId="52054" hidden="1" xr:uid="{00000000-0005-0000-0000-0000911C0000}"/>
    <cellStyle name="20% - Accent4 3" xfId="52087" hidden="1" xr:uid="{00000000-0005-0000-0000-0000921C0000}"/>
    <cellStyle name="20% - Accent4 3" xfId="52120" hidden="1" xr:uid="{00000000-0005-0000-0000-0000931C0000}"/>
    <cellStyle name="20% - Accent4 3" xfId="52153" hidden="1" xr:uid="{00000000-0005-0000-0000-0000941C0000}"/>
    <cellStyle name="20% - Accent4 3" xfId="52186" hidden="1" xr:uid="{00000000-0005-0000-0000-0000951C0000}"/>
    <cellStyle name="20% - Accent4 3" xfId="52219" hidden="1" xr:uid="{00000000-0005-0000-0000-0000961C0000}"/>
    <cellStyle name="20% - Accent4 3" xfId="52252" hidden="1" xr:uid="{00000000-0005-0000-0000-0000971C0000}"/>
    <cellStyle name="20% - Accent4 3" xfId="52282" hidden="1" xr:uid="{00000000-0005-0000-0000-0000981C0000}"/>
    <cellStyle name="20% - Accent4 3" xfId="52319" hidden="1" xr:uid="{00000000-0005-0000-0000-0000991C0000}"/>
    <cellStyle name="20% - Accent4 3" xfId="52352" hidden="1" xr:uid="{00000000-0005-0000-0000-00009A1C0000}"/>
    <cellStyle name="20% - Accent4 3" xfId="52384" hidden="1" xr:uid="{00000000-0005-0000-0000-00009B1C0000}"/>
    <cellStyle name="20% - Accent4 3" xfId="52416" hidden="1" xr:uid="{00000000-0005-0000-0000-00009C1C0000}"/>
    <cellStyle name="20% - Accent4 3" xfId="52449" hidden="1" xr:uid="{00000000-0005-0000-0000-00009D1C0000}"/>
    <cellStyle name="20% - Accent4 3" xfId="52481" hidden="1" xr:uid="{00000000-0005-0000-0000-00009E1C0000}"/>
    <cellStyle name="20% - Accent4 3" xfId="52514" hidden="1" xr:uid="{00000000-0005-0000-0000-00009F1C0000}"/>
    <cellStyle name="20% - Accent4 3" xfId="52546" hidden="1" xr:uid="{00000000-0005-0000-0000-0000A01C0000}"/>
    <cellStyle name="20% - Accent4 3" xfId="52579" hidden="1" xr:uid="{00000000-0005-0000-0000-0000A11C0000}"/>
    <cellStyle name="20% - Accent4 3" xfId="52612" hidden="1" xr:uid="{00000000-0005-0000-0000-0000A21C0000}"/>
    <cellStyle name="20% - Accent4 3" xfId="52645" hidden="1" xr:uid="{00000000-0005-0000-0000-0000A31C0000}"/>
    <cellStyle name="20% - Accent4 3" xfId="52678" hidden="1" xr:uid="{00000000-0005-0000-0000-0000A41C0000}"/>
    <cellStyle name="20% - Accent4 3" xfId="52711" hidden="1" xr:uid="{00000000-0005-0000-0000-0000A51C0000}"/>
    <cellStyle name="20% - Accent4 3" xfId="52744" hidden="1" xr:uid="{00000000-0005-0000-0000-0000A61C0000}"/>
    <cellStyle name="20% - Accent4 3" xfId="52774" hidden="1" xr:uid="{00000000-0005-0000-0000-0000A71C0000}"/>
    <cellStyle name="20% - Accent4 3" xfId="52811" hidden="1" xr:uid="{00000000-0005-0000-0000-0000A81C0000}"/>
    <cellStyle name="20% - Accent4 3" xfId="52844" hidden="1" xr:uid="{00000000-0005-0000-0000-0000A91C0000}"/>
    <cellStyle name="20% - Accent4 3" xfId="52876" hidden="1" xr:uid="{00000000-0005-0000-0000-0000AA1C0000}"/>
    <cellStyle name="20% - Accent4 3" xfId="52908" hidden="1" xr:uid="{00000000-0005-0000-0000-0000AB1C0000}"/>
    <cellStyle name="20% - Accent4 3" xfId="52941" hidden="1" xr:uid="{00000000-0005-0000-0000-0000AC1C0000}"/>
    <cellStyle name="20% - Accent4 3" xfId="52973" hidden="1" xr:uid="{00000000-0005-0000-0000-0000AD1C0000}"/>
    <cellStyle name="20% - Accent4 3" xfId="53006" hidden="1" xr:uid="{00000000-0005-0000-0000-0000AE1C0000}"/>
    <cellStyle name="20% - Accent4 3" xfId="53038" hidden="1" xr:uid="{00000000-0005-0000-0000-0000AF1C0000}"/>
    <cellStyle name="20% - Accent4 3" xfId="53071" hidden="1" xr:uid="{00000000-0005-0000-0000-0000B01C0000}"/>
    <cellStyle name="20% - Accent4 3" xfId="53104" hidden="1" xr:uid="{00000000-0005-0000-0000-0000B11C0000}"/>
    <cellStyle name="20% - Accent4 3" xfId="53137" hidden="1" xr:uid="{00000000-0005-0000-0000-0000B21C0000}"/>
    <cellStyle name="20% - Accent4 3" xfId="53170" hidden="1" xr:uid="{00000000-0005-0000-0000-0000B31C0000}"/>
    <cellStyle name="20% - Accent4 3" xfId="53203" hidden="1" xr:uid="{00000000-0005-0000-0000-0000B41C0000}"/>
    <cellStyle name="20% - Accent4 3" xfId="53236" hidden="1" xr:uid="{00000000-0005-0000-0000-0000B51C0000}"/>
    <cellStyle name="20% - Accent4 3" xfId="53266" hidden="1" xr:uid="{00000000-0005-0000-0000-0000B61C0000}"/>
    <cellStyle name="20% - Accent4 3" xfId="53303" hidden="1" xr:uid="{00000000-0005-0000-0000-0000B71C0000}"/>
    <cellStyle name="20% - Accent4 3" xfId="53336" hidden="1" xr:uid="{00000000-0005-0000-0000-0000B81C0000}"/>
    <cellStyle name="20% - Accent4 3" xfId="53368" hidden="1" xr:uid="{00000000-0005-0000-0000-0000B91C0000}"/>
    <cellStyle name="20% - Accent4 3" xfId="53400" hidden="1" xr:uid="{00000000-0005-0000-0000-0000BA1C0000}"/>
    <cellStyle name="20% - Accent4 3" xfId="53433" hidden="1" xr:uid="{00000000-0005-0000-0000-0000BB1C0000}"/>
    <cellStyle name="20% - Accent4 3" xfId="53465" hidden="1" xr:uid="{00000000-0005-0000-0000-0000BC1C0000}"/>
    <cellStyle name="20% - Accent4 3" xfId="53498" hidden="1" xr:uid="{00000000-0005-0000-0000-0000BD1C0000}"/>
    <cellStyle name="20% - Accent4 3" xfId="53530" hidden="1" xr:uid="{00000000-0005-0000-0000-0000BE1C0000}"/>
    <cellStyle name="20% - Accent4 3" xfId="53563" hidden="1" xr:uid="{00000000-0005-0000-0000-0000BF1C0000}"/>
    <cellStyle name="20% - Accent4 3" xfId="53596" hidden="1" xr:uid="{00000000-0005-0000-0000-0000C01C0000}"/>
    <cellStyle name="20% - Accent4 3" xfId="53629" hidden="1" xr:uid="{00000000-0005-0000-0000-0000C11C0000}"/>
    <cellStyle name="20% - Accent4 3" xfId="53662" hidden="1" xr:uid="{00000000-0005-0000-0000-0000C21C0000}"/>
    <cellStyle name="20% - Accent4 3" xfId="53695" hidden="1" xr:uid="{00000000-0005-0000-0000-0000C31C0000}"/>
    <cellStyle name="20% - Accent4 3" xfId="53728" hidden="1" xr:uid="{00000000-0005-0000-0000-0000C41C0000}"/>
    <cellStyle name="20% - Accent4 3" xfId="53758" hidden="1" xr:uid="{00000000-0005-0000-0000-0000C51C0000}"/>
    <cellStyle name="20% - Accent4 3" xfId="53795" hidden="1" xr:uid="{00000000-0005-0000-0000-0000C61C0000}"/>
    <cellStyle name="20% - Accent4 3" xfId="53828" hidden="1" xr:uid="{00000000-0005-0000-0000-0000C71C0000}"/>
    <cellStyle name="20% - Accent4 3" xfId="53860" hidden="1" xr:uid="{00000000-0005-0000-0000-0000C81C0000}"/>
    <cellStyle name="20% - Accent4 3" xfId="53892" hidden="1" xr:uid="{00000000-0005-0000-0000-0000C91C0000}"/>
    <cellStyle name="20% - Accent4 3" xfId="53925" hidden="1" xr:uid="{00000000-0005-0000-0000-0000CA1C0000}"/>
    <cellStyle name="20% - Accent4 3" xfId="53957" hidden="1" xr:uid="{00000000-0005-0000-0000-0000CB1C0000}"/>
    <cellStyle name="20% - Accent4 3" xfId="53990" hidden="1" xr:uid="{00000000-0005-0000-0000-0000CC1C0000}"/>
    <cellStyle name="20% - Accent4 3" xfId="54022" hidden="1" xr:uid="{00000000-0005-0000-0000-0000CD1C0000}"/>
    <cellStyle name="20% - Accent4 3" xfId="54055" hidden="1" xr:uid="{00000000-0005-0000-0000-0000CE1C0000}"/>
    <cellStyle name="20% - Accent4 3" xfId="54088" hidden="1" xr:uid="{00000000-0005-0000-0000-0000CF1C0000}"/>
    <cellStyle name="20% - Accent4 3" xfId="54121" hidden="1" xr:uid="{00000000-0005-0000-0000-0000D01C0000}"/>
    <cellStyle name="20% - Accent4 3" xfId="54154" hidden="1" xr:uid="{00000000-0005-0000-0000-0000D11C0000}"/>
    <cellStyle name="20% - Accent4 3" xfId="54187" hidden="1" xr:uid="{00000000-0005-0000-0000-0000D21C0000}"/>
    <cellStyle name="20% - Accent4 3" xfId="54220" hidden="1" xr:uid="{00000000-0005-0000-0000-0000D31C0000}"/>
    <cellStyle name="20% - Accent4 3" xfId="54250" hidden="1" xr:uid="{00000000-0005-0000-0000-0000D41C0000}"/>
    <cellStyle name="20% - Accent4 3" xfId="54287" hidden="1" xr:uid="{00000000-0005-0000-0000-0000D51C0000}"/>
    <cellStyle name="20% - Accent4 3" xfId="54320" hidden="1" xr:uid="{00000000-0005-0000-0000-0000D61C0000}"/>
    <cellStyle name="20% - Accent4 3" xfId="54352" hidden="1" xr:uid="{00000000-0005-0000-0000-0000D71C0000}"/>
    <cellStyle name="20% - Accent4 3" xfId="54384" hidden="1" xr:uid="{00000000-0005-0000-0000-0000D81C0000}"/>
    <cellStyle name="20% - Accent4 3" xfId="54417" hidden="1" xr:uid="{00000000-0005-0000-0000-0000D91C0000}"/>
    <cellStyle name="20% - Accent4 3" xfId="54449" hidden="1" xr:uid="{00000000-0005-0000-0000-0000DA1C0000}"/>
    <cellStyle name="20% - Accent4 3" xfId="54482" hidden="1" xr:uid="{00000000-0005-0000-0000-0000DB1C0000}"/>
    <cellStyle name="20% - Accent4 3" xfId="54514" hidden="1" xr:uid="{00000000-0005-0000-0000-0000DC1C0000}"/>
    <cellStyle name="20% - Accent4 3" xfId="54547" hidden="1" xr:uid="{00000000-0005-0000-0000-0000DD1C0000}"/>
    <cellStyle name="20% - Accent4 3" xfId="54580" hidden="1" xr:uid="{00000000-0005-0000-0000-0000DE1C0000}"/>
    <cellStyle name="20% - Accent4 3" xfId="54613" hidden="1" xr:uid="{00000000-0005-0000-0000-0000DF1C0000}"/>
    <cellStyle name="20% - Accent4 3" xfId="54646" hidden="1" xr:uid="{00000000-0005-0000-0000-0000E01C0000}"/>
    <cellStyle name="20% - Accent4 3" xfId="54679" hidden="1" xr:uid="{00000000-0005-0000-0000-0000E11C0000}"/>
    <cellStyle name="20% - Accent4 3" xfId="54712" hidden="1" xr:uid="{00000000-0005-0000-0000-0000E21C0000}"/>
    <cellStyle name="20% - Accent4 3" xfId="54742" hidden="1" xr:uid="{00000000-0005-0000-0000-0000E31C0000}"/>
    <cellStyle name="20% - Accent4 3" xfId="54779" hidden="1" xr:uid="{00000000-0005-0000-0000-0000E41C0000}"/>
    <cellStyle name="20% - Accent4 3" xfId="54812" hidden="1" xr:uid="{00000000-0005-0000-0000-0000E51C0000}"/>
    <cellStyle name="20% - Accent4 3" xfId="54844" hidden="1" xr:uid="{00000000-0005-0000-0000-0000E61C0000}"/>
    <cellStyle name="20% - Accent4 3" xfId="54876" hidden="1" xr:uid="{00000000-0005-0000-0000-0000E71C0000}"/>
    <cellStyle name="20% - Accent4 3" xfId="54909" hidden="1" xr:uid="{00000000-0005-0000-0000-0000E81C0000}"/>
    <cellStyle name="20% - Accent4 3" xfId="54941" hidden="1" xr:uid="{00000000-0005-0000-0000-0000E91C0000}"/>
    <cellStyle name="20% - Accent4 3" xfId="54974" hidden="1" xr:uid="{00000000-0005-0000-0000-0000EA1C0000}"/>
    <cellStyle name="20% - Accent4 3" xfId="55006" hidden="1" xr:uid="{00000000-0005-0000-0000-0000EB1C0000}"/>
    <cellStyle name="20% - Accent4 3" xfId="55039" hidden="1" xr:uid="{00000000-0005-0000-0000-0000EC1C0000}"/>
    <cellStyle name="20% - Accent4 3" xfId="55072" hidden="1" xr:uid="{00000000-0005-0000-0000-0000ED1C0000}"/>
    <cellStyle name="20% - Accent4 3" xfId="55105" hidden="1" xr:uid="{00000000-0005-0000-0000-0000EE1C0000}"/>
    <cellStyle name="20% - Accent4 3" xfId="55138" hidden="1" xr:uid="{00000000-0005-0000-0000-0000EF1C0000}"/>
    <cellStyle name="20% - Accent4 3" xfId="55171" hidden="1" xr:uid="{00000000-0005-0000-0000-0000F01C0000}"/>
    <cellStyle name="20% - Accent4 3" xfId="55204" hidden="1" xr:uid="{00000000-0005-0000-0000-0000F11C0000}"/>
    <cellStyle name="20% - Accent4 3" xfId="55234" hidden="1" xr:uid="{00000000-0005-0000-0000-0000F21C0000}"/>
    <cellStyle name="20% - Accent4 3" xfId="55271" hidden="1" xr:uid="{00000000-0005-0000-0000-0000F31C0000}"/>
    <cellStyle name="20% - Accent4 3" xfId="55304" hidden="1" xr:uid="{00000000-0005-0000-0000-0000F41C0000}"/>
    <cellStyle name="20% - Accent4 3" xfId="55336" hidden="1" xr:uid="{00000000-0005-0000-0000-0000F51C0000}"/>
    <cellStyle name="20% - Accent4 3" xfId="55368" hidden="1" xr:uid="{00000000-0005-0000-0000-0000F61C0000}"/>
    <cellStyle name="20% - Accent4 3" xfId="55401" hidden="1" xr:uid="{00000000-0005-0000-0000-0000F71C0000}"/>
    <cellStyle name="20% - Accent4 3" xfId="55433" hidden="1" xr:uid="{00000000-0005-0000-0000-0000F81C0000}"/>
    <cellStyle name="20% - Accent4 3" xfId="55466" hidden="1" xr:uid="{00000000-0005-0000-0000-0000F91C0000}"/>
    <cellStyle name="20% - Accent4 3" xfId="55498" hidden="1" xr:uid="{00000000-0005-0000-0000-0000FA1C0000}"/>
    <cellStyle name="20% - Accent4 3" xfId="55531" hidden="1" xr:uid="{00000000-0005-0000-0000-0000FB1C0000}"/>
    <cellStyle name="20% - Accent4 3" xfId="55564" hidden="1" xr:uid="{00000000-0005-0000-0000-0000FC1C0000}"/>
    <cellStyle name="20% - Accent4 3" xfId="55597" hidden="1" xr:uid="{00000000-0005-0000-0000-0000FD1C0000}"/>
    <cellStyle name="20% - Accent4 3" xfId="55630" hidden="1" xr:uid="{00000000-0005-0000-0000-0000FE1C0000}"/>
    <cellStyle name="20% - Accent4 3" xfId="55663" hidden="1" xr:uid="{00000000-0005-0000-0000-0000FF1C0000}"/>
    <cellStyle name="20% - Accent4 3" xfId="55696" hidden="1" xr:uid="{00000000-0005-0000-0000-0000001D0000}"/>
    <cellStyle name="20% - Accent4 3" xfId="55726" hidden="1" xr:uid="{00000000-0005-0000-0000-0000011D0000}"/>
    <cellStyle name="20% - Accent4 3" xfId="55763" hidden="1" xr:uid="{00000000-0005-0000-0000-0000021D0000}"/>
    <cellStyle name="20% - Accent4 3" xfId="55796" hidden="1" xr:uid="{00000000-0005-0000-0000-0000031D0000}"/>
    <cellStyle name="20% - Accent4 3" xfId="55828" hidden="1" xr:uid="{00000000-0005-0000-0000-0000041D0000}"/>
    <cellStyle name="20% - Accent4 3" xfId="55860" hidden="1" xr:uid="{00000000-0005-0000-0000-0000051D0000}"/>
    <cellStyle name="20% - Accent4 3" xfId="55893" hidden="1" xr:uid="{00000000-0005-0000-0000-0000061D0000}"/>
    <cellStyle name="20% - Accent4 3" xfId="55925" hidden="1" xr:uid="{00000000-0005-0000-0000-0000071D0000}"/>
    <cellStyle name="20% - Accent4 3" xfId="55958" hidden="1" xr:uid="{00000000-0005-0000-0000-0000081D0000}"/>
    <cellStyle name="20% - Accent4 3" xfId="55990" hidden="1" xr:uid="{00000000-0005-0000-0000-0000091D0000}"/>
    <cellStyle name="20% - Accent4 3" xfId="56023" hidden="1" xr:uid="{00000000-0005-0000-0000-00000A1D0000}"/>
    <cellStyle name="20% - Accent4 3" xfId="56056" hidden="1" xr:uid="{00000000-0005-0000-0000-00000B1D0000}"/>
    <cellStyle name="20% - Accent4 3" xfId="56089" hidden="1" xr:uid="{00000000-0005-0000-0000-00000C1D0000}"/>
    <cellStyle name="20% - Accent4 3" xfId="56122" hidden="1" xr:uid="{00000000-0005-0000-0000-00000D1D0000}"/>
    <cellStyle name="20% - Accent4 3" xfId="56155" hidden="1" xr:uid="{00000000-0005-0000-0000-00000E1D0000}"/>
    <cellStyle name="20% - Accent4 3" xfId="56188" hidden="1" xr:uid="{00000000-0005-0000-0000-00000F1D0000}"/>
    <cellStyle name="20% - Accent4 3" xfId="56219" hidden="1" xr:uid="{00000000-0005-0000-0000-0000101D0000}"/>
    <cellStyle name="20% - Accent4 3" xfId="56256" hidden="1" xr:uid="{00000000-0005-0000-0000-0000111D0000}"/>
    <cellStyle name="20% - Accent4 3" xfId="56289" hidden="1" xr:uid="{00000000-0005-0000-0000-0000121D0000}"/>
    <cellStyle name="20% - Accent4 3" xfId="56321" hidden="1" xr:uid="{00000000-0005-0000-0000-0000131D0000}"/>
    <cellStyle name="20% - Accent4 3" xfId="56353" hidden="1" xr:uid="{00000000-0005-0000-0000-0000141D0000}"/>
    <cellStyle name="20% - Accent4 3" xfId="56386" hidden="1" xr:uid="{00000000-0005-0000-0000-0000151D0000}"/>
    <cellStyle name="20% - Accent4 3" xfId="56418" hidden="1" xr:uid="{00000000-0005-0000-0000-0000161D0000}"/>
    <cellStyle name="20% - Accent4 3" xfId="56451" hidden="1" xr:uid="{00000000-0005-0000-0000-0000171D0000}"/>
    <cellStyle name="20% - Accent4 3" xfId="56483" hidden="1" xr:uid="{00000000-0005-0000-0000-0000181D0000}"/>
    <cellStyle name="20% - Accent4 3" xfId="56516" hidden="1" xr:uid="{00000000-0005-0000-0000-0000191D0000}"/>
    <cellStyle name="20% - Accent4 3" xfId="56549" hidden="1" xr:uid="{00000000-0005-0000-0000-00001A1D0000}"/>
    <cellStyle name="20% - Accent4 3" xfId="56582" hidden="1" xr:uid="{00000000-0005-0000-0000-00001B1D0000}"/>
    <cellStyle name="20% - Accent4 3" xfId="56615" hidden="1" xr:uid="{00000000-0005-0000-0000-00001C1D0000}"/>
    <cellStyle name="20% - Accent4 3" xfId="56648" hidden="1" xr:uid="{00000000-0005-0000-0000-00001D1D0000}"/>
    <cellStyle name="20% - Accent4 3" xfId="56681" hidden="1" xr:uid="{00000000-0005-0000-0000-00001E1D0000}"/>
    <cellStyle name="20% - Accent4 3" xfId="56750" hidden="1" xr:uid="{00000000-0005-0000-0000-00001F1D0000}"/>
    <cellStyle name="20% - Accent4 3" xfId="56787" hidden="1" xr:uid="{00000000-0005-0000-0000-0000201D0000}"/>
    <cellStyle name="20% - Accent4 3" xfId="56820" hidden="1" xr:uid="{00000000-0005-0000-0000-0000211D0000}"/>
    <cellStyle name="20% - Accent4 3" xfId="56852" hidden="1" xr:uid="{00000000-0005-0000-0000-0000221D0000}"/>
    <cellStyle name="20% - Accent4 3" xfId="56884" hidden="1" xr:uid="{00000000-0005-0000-0000-0000231D0000}"/>
    <cellStyle name="20% - Accent4 3" xfId="56917" hidden="1" xr:uid="{00000000-0005-0000-0000-0000241D0000}"/>
    <cellStyle name="20% - Accent4 3" xfId="56949" hidden="1" xr:uid="{00000000-0005-0000-0000-0000251D0000}"/>
    <cellStyle name="20% - Accent4 3" xfId="56982" hidden="1" xr:uid="{00000000-0005-0000-0000-0000261D0000}"/>
    <cellStyle name="20% - Accent4 3" xfId="57014" hidden="1" xr:uid="{00000000-0005-0000-0000-0000271D0000}"/>
    <cellStyle name="20% - Accent4 3" xfId="57047" hidden="1" xr:uid="{00000000-0005-0000-0000-0000281D0000}"/>
    <cellStyle name="20% - Accent4 3" xfId="57080" hidden="1" xr:uid="{00000000-0005-0000-0000-0000291D0000}"/>
    <cellStyle name="20% - Accent4 3" xfId="57113" hidden="1" xr:uid="{00000000-0005-0000-0000-00002A1D0000}"/>
    <cellStyle name="20% - Accent4 3" xfId="57146" hidden="1" xr:uid="{00000000-0005-0000-0000-00002B1D0000}"/>
    <cellStyle name="20% - Accent4 3" xfId="57179" hidden="1" xr:uid="{00000000-0005-0000-0000-00002C1D0000}"/>
    <cellStyle name="20% - Accent4 3" xfId="57212" hidden="1" xr:uid="{00000000-0005-0000-0000-00002D1D0000}"/>
    <cellStyle name="20% - Accent4 3" xfId="57242" hidden="1" xr:uid="{00000000-0005-0000-0000-00002E1D0000}"/>
    <cellStyle name="20% - Accent4 3" xfId="57279" hidden="1" xr:uid="{00000000-0005-0000-0000-00002F1D0000}"/>
    <cellStyle name="20% - Accent4 3" xfId="57312" hidden="1" xr:uid="{00000000-0005-0000-0000-0000301D0000}"/>
    <cellStyle name="20% - Accent4 3" xfId="57344" hidden="1" xr:uid="{00000000-0005-0000-0000-0000311D0000}"/>
    <cellStyle name="20% - Accent4 3" xfId="57376" hidden="1" xr:uid="{00000000-0005-0000-0000-0000321D0000}"/>
    <cellStyle name="20% - Accent4 3" xfId="57409" hidden="1" xr:uid="{00000000-0005-0000-0000-0000331D0000}"/>
    <cellStyle name="20% - Accent4 3" xfId="57441" hidden="1" xr:uid="{00000000-0005-0000-0000-0000341D0000}"/>
    <cellStyle name="20% - Accent4 3" xfId="57474" hidden="1" xr:uid="{00000000-0005-0000-0000-0000351D0000}"/>
    <cellStyle name="20% - Accent4 3" xfId="57506" hidden="1" xr:uid="{00000000-0005-0000-0000-0000361D0000}"/>
    <cellStyle name="20% - Accent4 3" xfId="57539" hidden="1" xr:uid="{00000000-0005-0000-0000-0000371D0000}"/>
    <cellStyle name="20% - Accent4 3" xfId="57572" hidden="1" xr:uid="{00000000-0005-0000-0000-0000381D0000}"/>
    <cellStyle name="20% - Accent4 3" xfId="57605" hidden="1" xr:uid="{00000000-0005-0000-0000-0000391D0000}"/>
    <cellStyle name="20% - Accent4 3" xfId="57638" hidden="1" xr:uid="{00000000-0005-0000-0000-00003A1D0000}"/>
    <cellStyle name="20% - Accent4 3" xfId="57671" hidden="1" xr:uid="{00000000-0005-0000-0000-00003B1D0000}"/>
    <cellStyle name="20% - Accent4 3" xfId="57704" hidden="1" xr:uid="{00000000-0005-0000-0000-00003C1D0000}"/>
    <cellStyle name="20% - Accent4 3" xfId="57734" hidden="1" xr:uid="{00000000-0005-0000-0000-00003D1D0000}"/>
    <cellStyle name="20% - Accent4 3" xfId="57771" hidden="1" xr:uid="{00000000-0005-0000-0000-00003E1D0000}"/>
    <cellStyle name="20% - Accent4 3" xfId="57804" hidden="1" xr:uid="{00000000-0005-0000-0000-00003F1D0000}"/>
    <cellStyle name="20% - Accent4 3" xfId="57836" hidden="1" xr:uid="{00000000-0005-0000-0000-0000401D0000}"/>
    <cellStyle name="20% - Accent4 3" xfId="57868" hidden="1" xr:uid="{00000000-0005-0000-0000-0000411D0000}"/>
    <cellStyle name="20% - Accent4 3" xfId="57901" hidden="1" xr:uid="{00000000-0005-0000-0000-0000421D0000}"/>
    <cellStyle name="20% - Accent4 3" xfId="57933" hidden="1" xr:uid="{00000000-0005-0000-0000-0000431D0000}"/>
    <cellStyle name="20% - Accent4 3" xfId="57966" hidden="1" xr:uid="{00000000-0005-0000-0000-0000441D0000}"/>
    <cellStyle name="20% - Accent4 3" xfId="57998" hidden="1" xr:uid="{00000000-0005-0000-0000-0000451D0000}"/>
    <cellStyle name="20% - Accent4 3" xfId="58031" hidden="1" xr:uid="{00000000-0005-0000-0000-0000461D0000}"/>
    <cellStyle name="20% - Accent4 3" xfId="58064" hidden="1" xr:uid="{00000000-0005-0000-0000-0000471D0000}"/>
    <cellStyle name="20% - Accent4 3" xfId="58097" hidden="1" xr:uid="{00000000-0005-0000-0000-0000481D0000}"/>
    <cellStyle name="20% - Accent4 3" xfId="58130" hidden="1" xr:uid="{00000000-0005-0000-0000-0000491D0000}"/>
    <cellStyle name="20% - Accent4 3" xfId="58163" hidden="1" xr:uid="{00000000-0005-0000-0000-00004A1D0000}"/>
    <cellStyle name="20% - Accent4 3" xfId="58196" hidden="1" xr:uid="{00000000-0005-0000-0000-00004B1D0000}"/>
    <cellStyle name="20% - Accent4 3" xfId="58226" hidden="1" xr:uid="{00000000-0005-0000-0000-00004C1D0000}"/>
    <cellStyle name="20% - Accent4 3" xfId="58263" hidden="1" xr:uid="{00000000-0005-0000-0000-00004D1D0000}"/>
    <cellStyle name="20% - Accent4 3" xfId="58296" hidden="1" xr:uid="{00000000-0005-0000-0000-00004E1D0000}"/>
    <cellStyle name="20% - Accent4 3" xfId="58328" hidden="1" xr:uid="{00000000-0005-0000-0000-00004F1D0000}"/>
    <cellStyle name="20% - Accent4 3" xfId="58360" hidden="1" xr:uid="{00000000-0005-0000-0000-0000501D0000}"/>
    <cellStyle name="20% - Accent4 3" xfId="58393" hidden="1" xr:uid="{00000000-0005-0000-0000-0000511D0000}"/>
    <cellStyle name="20% - Accent4 3" xfId="58425" hidden="1" xr:uid="{00000000-0005-0000-0000-0000521D0000}"/>
    <cellStyle name="20% - Accent4 3" xfId="58458" hidden="1" xr:uid="{00000000-0005-0000-0000-0000531D0000}"/>
    <cellStyle name="20% - Accent4 3" xfId="58490" hidden="1" xr:uid="{00000000-0005-0000-0000-0000541D0000}"/>
    <cellStyle name="20% - Accent4 3" xfId="58523" hidden="1" xr:uid="{00000000-0005-0000-0000-0000551D0000}"/>
    <cellStyle name="20% - Accent4 3" xfId="58556" hidden="1" xr:uid="{00000000-0005-0000-0000-0000561D0000}"/>
    <cellStyle name="20% - Accent4 3" xfId="58589" hidden="1" xr:uid="{00000000-0005-0000-0000-0000571D0000}"/>
    <cellStyle name="20% - Accent4 3" xfId="58622" hidden="1" xr:uid="{00000000-0005-0000-0000-0000581D0000}"/>
    <cellStyle name="20% - Accent4 3" xfId="58655" hidden="1" xr:uid="{00000000-0005-0000-0000-0000591D0000}"/>
    <cellStyle name="20% - Accent4 3" xfId="58688" hidden="1" xr:uid="{00000000-0005-0000-0000-00005A1D0000}"/>
    <cellStyle name="20% - Accent4 3" xfId="58718" hidden="1" xr:uid="{00000000-0005-0000-0000-00005B1D0000}"/>
    <cellStyle name="20% - Accent4 3" xfId="58755" hidden="1" xr:uid="{00000000-0005-0000-0000-00005C1D0000}"/>
    <cellStyle name="20% - Accent4 3" xfId="58788" hidden="1" xr:uid="{00000000-0005-0000-0000-00005D1D0000}"/>
    <cellStyle name="20% - Accent4 3" xfId="58820" hidden="1" xr:uid="{00000000-0005-0000-0000-00005E1D0000}"/>
    <cellStyle name="20% - Accent4 3" xfId="58852" hidden="1" xr:uid="{00000000-0005-0000-0000-00005F1D0000}"/>
    <cellStyle name="20% - Accent4 3" xfId="58885" hidden="1" xr:uid="{00000000-0005-0000-0000-0000601D0000}"/>
    <cellStyle name="20% - Accent4 3" xfId="58917" hidden="1" xr:uid="{00000000-0005-0000-0000-0000611D0000}"/>
    <cellStyle name="20% - Accent4 3" xfId="58950" hidden="1" xr:uid="{00000000-0005-0000-0000-0000621D0000}"/>
    <cellStyle name="20% - Accent4 3" xfId="58982" hidden="1" xr:uid="{00000000-0005-0000-0000-0000631D0000}"/>
    <cellStyle name="20% - Accent4 3" xfId="59015" hidden="1" xr:uid="{00000000-0005-0000-0000-0000641D0000}"/>
    <cellStyle name="20% - Accent4 3" xfId="59048" hidden="1" xr:uid="{00000000-0005-0000-0000-0000651D0000}"/>
    <cellStyle name="20% - Accent4 3" xfId="59081" hidden="1" xr:uid="{00000000-0005-0000-0000-0000661D0000}"/>
    <cellStyle name="20% - Accent4 3" xfId="59114" hidden="1" xr:uid="{00000000-0005-0000-0000-0000671D0000}"/>
    <cellStyle name="20% - Accent4 3" xfId="59147" hidden="1" xr:uid="{00000000-0005-0000-0000-0000681D0000}"/>
    <cellStyle name="20% - Accent4 3" xfId="59180" hidden="1" xr:uid="{00000000-0005-0000-0000-0000691D0000}"/>
    <cellStyle name="20% - Accent4 3" xfId="59210" hidden="1" xr:uid="{00000000-0005-0000-0000-00006A1D0000}"/>
    <cellStyle name="20% - Accent4 3" xfId="59247" hidden="1" xr:uid="{00000000-0005-0000-0000-00006B1D0000}"/>
    <cellStyle name="20% - Accent4 3" xfId="59280" hidden="1" xr:uid="{00000000-0005-0000-0000-00006C1D0000}"/>
    <cellStyle name="20% - Accent4 3" xfId="59312" hidden="1" xr:uid="{00000000-0005-0000-0000-00006D1D0000}"/>
    <cellStyle name="20% - Accent4 3" xfId="59344" hidden="1" xr:uid="{00000000-0005-0000-0000-00006E1D0000}"/>
    <cellStyle name="20% - Accent4 3" xfId="59377" hidden="1" xr:uid="{00000000-0005-0000-0000-00006F1D0000}"/>
    <cellStyle name="20% - Accent4 3" xfId="59409" hidden="1" xr:uid="{00000000-0005-0000-0000-0000701D0000}"/>
    <cellStyle name="20% - Accent4 3" xfId="59442" hidden="1" xr:uid="{00000000-0005-0000-0000-0000711D0000}"/>
    <cellStyle name="20% - Accent4 3" xfId="59474" hidden="1" xr:uid="{00000000-0005-0000-0000-0000721D0000}"/>
    <cellStyle name="20% - Accent4 3" xfId="59507" hidden="1" xr:uid="{00000000-0005-0000-0000-0000731D0000}"/>
    <cellStyle name="20% - Accent4 3" xfId="59540" hidden="1" xr:uid="{00000000-0005-0000-0000-0000741D0000}"/>
    <cellStyle name="20% - Accent4 3" xfId="59573" hidden="1" xr:uid="{00000000-0005-0000-0000-0000751D0000}"/>
    <cellStyle name="20% - Accent4 3" xfId="59606" hidden="1" xr:uid="{00000000-0005-0000-0000-0000761D0000}"/>
    <cellStyle name="20% - Accent4 3" xfId="59639" hidden="1" xr:uid="{00000000-0005-0000-0000-0000771D0000}"/>
    <cellStyle name="20% - Accent4 3" xfId="59672" hidden="1" xr:uid="{00000000-0005-0000-0000-0000781D0000}"/>
    <cellStyle name="20% - Accent4 3" xfId="59702" hidden="1" xr:uid="{00000000-0005-0000-0000-0000791D0000}"/>
    <cellStyle name="20% - Accent4 3" xfId="59739" hidden="1" xr:uid="{00000000-0005-0000-0000-00007A1D0000}"/>
    <cellStyle name="20% - Accent4 3" xfId="59772" hidden="1" xr:uid="{00000000-0005-0000-0000-00007B1D0000}"/>
    <cellStyle name="20% - Accent4 3" xfId="59804" hidden="1" xr:uid="{00000000-0005-0000-0000-00007C1D0000}"/>
    <cellStyle name="20% - Accent4 3" xfId="59836" hidden="1" xr:uid="{00000000-0005-0000-0000-00007D1D0000}"/>
    <cellStyle name="20% - Accent4 3" xfId="59869" hidden="1" xr:uid="{00000000-0005-0000-0000-00007E1D0000}"/>
    <cellStyle name="20% - Accent4 3" xfId="59901" hidden="1" xr:uid="{00000000-0005-0000-0000-00007F1D0000}"/>
    <cellStyle name="20% - Accent4 3" xfId="59934" hidden="1" xr:uid="{00000000-0005-0000-0000-0000801D0000}"/>
    <cellStyle name="20% - Accent4 3" xfId="59966" hidden="1" xr:uid="{00000000-0005-0000-0000-0000811D0000}"/>
    <cellStyle name="20% - Accent4 3" xfId="59999" hidden="1" xr:uid="{00000000-0005-0000-0000-0000821D0000}"/>
    <cellStyle name="20% - Accent4 3" xfId="60032" hidden="1" xr:uid="{00000000-0005-0000-0000-0000831D0000}"/>
    <cellStyle name="20% - Accent4 3" xfId="60065" hidden="1" xr:uid="{00000000-0005-0000-0000-0000841D0000}"/>
    <cellStyle name="20% - Accent4 3" xfId="60098" hidden="1" xr:uid="{00000000-0005-0000-0000-0000851D0000}"/>
    <cellStyle name="20% - Accent4 3" xfId="60131" hidden="1" xr:uid="{00000000-0005-0000-0000-0000861D0000}"/>
    <cellStyle name="20% - Accent4 3" xfId="60164" hidden="1" xr:uid="{00000000-0005-0000-0000-0000871D0000}"/>
    <cellStyle name="20% - Accent4 3" xfId="60194" hidden="1" xr:uid="{00000000-0005-0000-0000-0000881D0000}"/>
    <cellStyle name="20% - Accent4 3" xfId="60231" hidden="1" xr:uid="{00000000-0005-0000-0000-0000891D0000}"/>
    <cellStyle name="20% - Accent4 3" xfId="60264" hidden="1" xr:uid="{00000000-0005-0000-0000-00008A1D0000}"/>
    <cellStyle name="20% - Accent4 3" xfId="60296" hidden="1" xr:uid="{00000000-0005-0000-0000-00008B1D0000}"/>
    <cellStyle name="20% - Accent4 3" xfId="60328" hidden="1" xr:uid="{00000000-0005-0000-0000-00008C1D0000}"/>
    <cellStyle name="20% - Accent4 3" xfId="60361" hidden="1" xr:uid="{00000000-0005-0000-0000-00008D1D0000}"/>
    <cellStyle name="20% - Accent4 3" xfId="60393" hidden="1" xr:uid="{00000000-0005-0000-0000-00008E1D0000}"/>
    <cellStyle name="20% - Accent4 3" xfId="60426" hidden="1" xr:uid="{00000000-0005-0000-0000-00008F1D0000}"/>
    <cellStyle name="20% - Accent4 3" xfId="60458" hidden="1" xr:uid="{00000000-0005-0000-0000-0000901D0000}"/>
    <cellStyle name="20% - Accent4 3" xfId="60491" hidden="1" xr:uid="{00000000-0005-0000-0000-0000911D0000}"/>
    <cellStyle name="20% - Accent4 3" xfId="60524" hidden="1" xr:uid="{00000000-0005-0000-0000-0000921D0000}"/>
    <cellStyle name="20% - Accent4 3" xfId="60557" hidden="1" xr:uid="{00000000-0005-0000-0000-0000931D0000}"/>
    <cellStyle name="20% - Accent4 3" xfId="60590" hidden="1" xr:uid="{00000000-0005-0000-0000-0000941D0000}"/>
    <cellStyle name="20% - Accent4 3" xfId="60623" hidden="1" xr:uid="{00000000-0005-0000-0000-0000951D0000}"/>
    <cellStyle name="20% - Accent4 3" xfId="60656" hidden="1" xr:uid="{00000000-0005-0000-0000-0000961D0000}"/>
    <cellStyle name="20% - Accent4 3" xfId="60686" hidden="1" xr:uid="{00000000-0005-0000-0000-0000971D0000}"/>
    <cellStyle name="20% - Accent4 3" xfId="60723" hidden="1" xr:uid="{00000000-0005-0000-0000-0000981D0000}"/>
    <cellStyle name="20% - Accent4 3" xfId="60756" hidden="1" xr:uid="{00000000-0005-0000-0000-0000991D0000}"/>
    <cellStyle name="20% - Accent4 3" xfId="60788" hidden="1" xr:uid="{00000000-0005-0000-0000-00009A1D0000}"/>
    <cellStyle name="20% - Accent4 3" xfId="60820" hidden="1" xr:uid="{00000000-0005-0000-0000-00009B1D0000}"/>
    <cellStyle name="20% - Accent4 3" xfId="60853" hidden="1" xr:uid="{00000000-0005-0000-0000-00009C1D0000}"/>
    <cellStyle name="20% - Accent4 3" xfId="60885" hidden="1" xr:uid="{00000000-0005-0000-0000-00009D1D0000}"/>
    <cellStyle name="20% - Accent4 3" xfId="60918" hidden="1" xr:uid="{00000000-0005-0000-0000-00009E1D0000}"/>
    <cellStyle name="20% - Accent4 3" xfId="60950" hidden="1" xr:uid="{00000000-0005-0000-0000-00009F1D0000}"/>
    <cellStyle name="20% - Accent4 3" xfId="60983" hidden="1" xr:uid="{00000000-0005-0000-0000-0000A01D0000}"/>
    <cellStyle name="20% - Accent4 3" xfId="61016" hidden="1" xr:uid="{00000000-0005-0000-0000-0000A11D0000}"/>
    <cellStyle name="20% - Accent4 3" xfId="61049" hidden="1" xr:uid="{00000000-0005-0000-0000-0000A21D0000}"/>
    <cellStyle name="20% - Accent4 3" xfId="61082" hidden="1" xr:uid="{00000000-0005-0000-0000-0000A31D0000}"/>
    <cellStyle name="20% - Accent4 3" xfId="61115" hidden="1" xr:uid="{00000000-0005-0000-0000-0000A41D0000}"/>
    <cellStyle name="20% - Accent4 3" xfId="61148" hidden="1" xr:uid="{00000000-0005-0000-0000-0000A51D0000}"/>
    <cellStyle name="20% - Accent4 3" xfId="61178" hidden="1" xr:uid="{00000000-0005-0000-0000-0000A61D0000}"/>
    <cellStyle name="20% - Accent4 3" xfId="61215" hidden="1" xr:uid="{00000000-0005-0000-0000-0000A71D0000}"/>
    <cellStyle name="20% - Accent4 3" xfId="61248" hidden="1" xr:uid="{00000000-0005-0000-0000-0000A81D0000}"/>
    <cellStyle name="20% - Accent4 3" xfId="61280" hidden="1" xr:uid="{00000000-0005-0000-0000-0000A91D0000}"/>
    <cellStyle name="20% - Accent4 3" xfId="61312" hidden="1" xr:uid="{00000000-0005-0000-0000-0000AA1D0000}"/>
    <cellStyle name="20% - Accent4 3" xfId="61345" hidden="1" xr:uid="{00000000-0005-0000-0000-0000AB1D0000}"/>
    <cellStyle name="20% - Accent4 3" xfId="61377" hidden="1" xr:uid="{00000000-0005-0000-0000-0000AC1D0000}"/>
    <cellStyle name="20% - Accent4 3" xfId="61410" hidden="1" xr:uid="{00000000-0005-0000-0000-0000AD1D0000}"/>
    <cellStyle name="20% - Accent4 3" xfId="61442" hidden="1" xr:uid="{00000000-0005-0000-0000-0000AE1D0000}"/>
    <cellStyle name="20% - Accent4 3" xfId="61475" hidden="1" xr:uid="{00000000-0005-0000-0000-0000AF1D0000}"/>
    <cellStyle name="20% - Accent4 3" xfId="61508" hidden="1" xr:uid="{00000000-0005-0000-0000-0000B01D0000}"/>
    <cellStyle name="20% - Accent4 3" xfId="61541" hidden="1" xr:uid="{00000000-0005-0000-0000-0000B11D0000}"/>
    <cellStyle name="20% - Accent4 3" xfId="61574" hidden="1" xr:uid="{00000000-0005-0000-0000-0000B21D0000}"/>
    <cellStyle name="20% - Accent4 3" xfId="61607" hidden="1" xr:uid="{00000000-0005-0000-0000-0000B31D0000}"/>
    <cellStyle name="20% - Accent4 3" xfId="61640" hidden="1" xr:uid="{00000000-0005-0000-0000-0000B41D0000}"/>
    <cellStyle name="20% - Accent4 3" xfId="61670" hidden="1" xr:uid="{00000000-0005-0000-0000-0000B51D0000}"/>
    <cellStyle name="20% - Accent4 3" xfId="61707" hidden="1" xr:uid="{00000000-0005-0000-0000-0000B61D0000}"/>
    <cellStyle name="20% - Accent4 3" xfId="61740" hidden="1" xr:uid="{00000000-0005-0000-0000-0000B71D0000}"/>
    <cellStyle name="20% - Accent4 3" xfId="61772" hidden="1" xr:uid="{00000000-0005-0000-0000-0000B81D0000}"/>
    <cellStyle name="20% - Accent4 3" xfId="61804" hidden="1" xr:uid="{00000000-0005-0000-0000-0000B91D0000}"/>
    <cellStyle name="20% - Accent4 3" xfId="61837" hidden="1" xr:uid="{00000000-0005-0000-0000-0000BA1D0000}"/>
    <cellStyle name="20% - Accent4 3" xfId="61869" hidden="1" xr:uid="{00000000-0005-0000-0000-0000BB1D0000}"/>
    <cellStyle name="20% - Accent4 3" xfId="61902" hidden="1" xr:uid="{00000000-0005-0000-0000-0000BC1D0000}"/>
    <cellStyle name="20% - Accent4 3" xfId="61934" hidden="1" xr:uid="{00000000-0005-0000-0000-0000BD1D0000}"/>
    <cellStyle name="20% - Accent4 3" xfId="61967" hidden="1" xr:uid="{00000000-0005-0000-0000-0000BE1D0000}"/>
    <cellStyle name="20% - Accent4 3" xfId="62000" hidden="1" xr:uid="{00000000-0005-0000-0000-0000BF1D0000}"/>
    <cellStyle name="20% - Accent4 3" xfId="62033" hidden="1" xr:uid="{00000000-0005-0000-0000-0000C01D0000}"/>
    <cellStyle name="20% - Accent4 3" xfId="62066" hidden="1" xr:uid="{00000000-0005-0000-0000-0000C11D0000}"/>
    <cellStyle name="20% - Accent4 3" xfId="62099" hidden="1" xr:uid="{00000000-0005-0000-0000-0000C21D0000}"/>
    <cellStyle name="20% - Accent4 3" xfId="62132" hidden="1" xr:uid="{00000000-0005-0000-0000-0000C31D0000}"/>
    <cellStyle name="20% - Accent4 3" xfId="62162" hidden="1" xr:uid="{00000000-0005-0000-0000-0000C41D0000}"/>
    <cellStyle name="20% - Accent4 3" xfId="62199" hidden="1" xr:uid="{00000000-0005-0000-0000-0000C51D0000}"/>
    <cellStyle name="20% - Accent4 3" xfId="62232" hidden="1" xr:uid="{00000000-0005-0000-0000-0000C61D0000}"/>
    <cellStyle name="20% - Accent4 3" xfId="62264" hidden="1" xr:uid="{00000000-0005-0000-0000-0000C71D0000}"/>
    <cellStyle name="20% - Accent4 3" xfId="62296" hidden="1" xr:uid="{00000000-0005-0000-0000-0000C81D0000}"/>
    <cellStyle name="20% - Accent4 3" xfId="62329" hidden="1" xr:uid="{00000000-0005-0000-0000-0000C91D0000}"/>
    <cellStyle name="20% - Accent4 3" xfId="62361" hidden="1" xr:uid="{00000000-0005-0000-0000-0000CA1D0000}"/>
    <cellStyle name="20% - Accent4 3" xfId="62394" hidden="1" xr:uid="{00000000-0005-0000-0000-0000CB1D0000}"/>
    <cellStyle name="20% - Accent4 3" xfId="62426" hidden="1" xr:uid="{00000000-0005-0000-0000-0000CC1D0000}"/>
    <cellStyle name="20% - Accent4 3" xfId="62459" hidden="1" xr:uid="{00000000-0005-0000-0000-0000CD1D0000}"/>
    <cellStyle name="20% - Accent4 3" xfId="62492" hidden="1" xr:uid="{00000000-0005-0000-0000-0000CE1D0000}"/>
    <cellStyle name="20% - Accent4 3" xfId="62525" hidden="1" xr:uid="{00000000-0005-0000-0000-0000CF1D0000}"/>
    <cellStyle name="20% - Accent4 3" xfId="62558" hidden="1" xr:uid="{00000000-0005-0000-0000-0000D01D0000}"/>
    <cellStyle name="20% - Accent4 3" xfId="62591" hidden="1" xr:uid="{00000000-0005-0000-0000-0000D11D0000}"/>
    <cellStyle name="20% - Accent4 3" xfId="62624" hidden="1" xr:uid="{00000000-0005-0000-0000-0000D21D0000}"/>
    <cellStyle name="20% - Accent4 3" xfId="62654" hidden="1" xr:uid="{00000000-0005-0000-0000-0000D31D0000}"/>
    <cellStyle name="20% - Accent4 3" xfId="62691" hidden="1" xr:uid="{00000000-0005-0000-0000-0000D41D0000}"/>
    <cellStyle name="20% - Accent4 3" xfId="62724" hidden="1" xr:uid="{00000000-0005-0000-0000-0000D51D0000}"/>
    <cellStyle name="20% - Accent4 3" xfId="62756" hidden="1" xr:uid="{00000000-0005-0000-0000-0000D61D0000}"/>
    <cellStyle name="20% - Accent4 3" xfId="62788" hidden="1" xr:uid="{00000000-0005-0000-0000-0000D71D0000}"/>
    <cellStyle name="20% - Accent4 3" xfId="62821" hidden="1" xr:uid="{00000000-0005-0000-0000-0000D81D0000}"/>
    <cellStyle name="20% - Accent4 3" xfId="62853" hidden="1" xr:uid="{00000000-0005-0000-0000-0000D91D0000}"/>
    <cellStyle name="20% - Accent4 3" xfId="62886" hidden="1" xr:uid="{00000000-0005-0000-0000-0000DA1D0000}"/>
    <cellStyle name="20% - Accent4 3" xfId="62918" hidden="1" xr:uid="{00000000-0005-0000-0000-0000DB1D0000}"/>
    <cellStyle name="20% - Accent4 3" xfId="62951" hidden="1" xr:uid="{00000000-0005-0000-0000-0000DC1D0000}"/>
    <cellStyle name="20% - Accent4 3" xfId="62984" hidden="1" xr:uid="{00000000-0005-0000-0000-0000DD1D0000}"/>
    <cellStyle name="20% - Accent4 3" xfId="63017" hidden="1" xr:uid="{00000000-0005-0000-0000-0000DE1D0000}"/>
    <cellStyle name="20% - Accent4 3" xfId="63050" hidden="1" xr:uid="{00000000-0005-0000-0000-0000DF1D0000}"/>
    <cellStyle name="20% - Accent4 3" xfId="63083" hidden="1" xr:uid="{00000000-0005-0000-0000-0000E01D0000}"/>
    <cellStyle name="20% - Accent4 3" xfId="63116" xr:uid="{00000000-0005-0000-0000-0000E11D0000}"/>
    <cellStyle name="20% - Accent5" xfId="763" builtinId="46" customBuiltin="1"/>
    <cellStyle name="20% - Accent5 2" xfId="23" xr:uid="{00000000-0005-0000-0000-0000E31D0000}"/>
    <cellStyle name="20% - Accent5 3" xfId="225" hidden="1" xr:uid="{00000000-0005-0000-0000-0000E41D0000}"/>
    <cellStyle name="20% - Accent5 3" xfId="236" hidden="1" xr:uid="{00000000-0005-0000-0000-0000E51D0000}"/>
    <cellStyle name="20% - Accent5 3" xfId="274" hidden="1" xr:uid="{00000000-0005-0000-0000-0000E61D0000}"/>
    <cellStyle name="20% - Accent5 3" xfId="307" hidden="1" xr:uid="{00000000-0005-0000-0000-0000E71D0000}"/>
    <cellStyle name="20% - Accent5 3" xfId="339" hidden="1" xr:uid="{00000000-0005-0000-0000-0000E81D0000}"/>
    <cellStyle name="20% - Accent5 3" xfId="371" hidden="1" xr:uid="{00000000-0005-0000-0000-0000E91D0000}"/>
    <cellStyle name="20% - Accent5 3" xfId="404" hidden="1" xr:uid="{00000000-0005-0000-0000-0000EA1D0000}"/>
    <cellStyle name="20% - Accent5 3" xfId="436" hidden="1" xr:uid="{00000000-0005-0000-0000-0000EB1D0000}"/>
    <cellStyle name="20% - Accent5 3" xfId="469" hidden="1" xr:uid="{00000000-0005-0000-0000-0000EC1D0000}"/>
    <cellStyle name="20% - Accent5 3" xfId="501" hidden="1" xr:uid="{00000000-0005-0000-0000-0000ED1D0000}"/>
    <cellStyle name="20% - Accent5 3" xfId="534" hidden="1" xr:uid="{00000000-0005-0000-0000-0000EE1D0000}"/>
    <cellStyle name="20% - Accent5 3" xfId="567" hidden="1" xr:uid="{00000000-0005-0000-0000-0000EF1D0000}"/>
    <cellStyle name="20% - Accent5 3" xfId="600" hidden="1" xr:uid="{00000000-0005-0000-0000-0000F01D0000}"/>
    <cellStyle name="20% - Accent5 3" xfId="633" hidden="1" xr:uid="{00000000-0005-0000-0000-0000F11D0000}"/>
    <cellStyle name="20% - Accent5 3" xfId="666" hidden="1" xr:uid="{00000000-0005-0000-0000-0000F21D0000}"/>
    <cellStyle name="20% - Accent5 3" xfId="699" hidden="1" xr:uid="{00000000-0005-0000-0000-0000F31D0000}"/>
    <cellStyle name="20% - Accent5 3" xfId="775" hidden="1" xr:uid="{00000000-0005-0000-0000-0000F41D0000}"/>
    <cellStyle name="20% - Accent5 3" xfId="812" hidden="1" xr:uid="{00000000-0005-0000-0000-0000F51D0000}"/>
    <cellStyle name="20% - Accent5 3" xfId="845" hidden="1" xr:uid="{00000000-0005-0000-0000-0000F61D0000}"/>
    <cellStyle name="20% - Accent5 3" xfId="877" hidden="1" xr:uid="{00000000-0005-0000-0000-0000F71D0000}"/>
    <cellStyle name="20% - Accent5 3" xfId="909" hidden="1" xr:uid="{00000000-0005-0000-0000-0000F81D0000}"/>
    <cellStyle name="20% - Accent5 3" xfId="942" hidden="1" xr:uid="{00000000-0005-0000-0000-0000F91D0000}"/>
    <cellStyle name="20% - Accent5 3" xfId="974" hidden="1" xr:uid="{00000000-0005-0000-0000-0000FA1D0000}"/>
    <cellStyle name="20% - Accent5 3" xfId="1007" hidden="1" xr:uid="{00000000-0005-0000-0000-0000FB1D0000}"/>
    <cellStyle name="20% - Accent5 3" xfId="1039" hidden="1" xr:uid="{00000000-0005-0000-0000-0000FC1D0000}"/>
    <cellStyle name="20% - Accent5 3" xfId="1072" hidden="1" xr:uid="{00000000-0005-0000-0000-0000FD1D0000}"/>
    <cellStyle name="20% - Accent5 3" xfId="1105" hidden="1" xr:uid="{00000000-0005-0000-0000-0000FE1D0000}"/>
    <cellStyle name="20% - Accent5 3" xfId="1138" hidden="1" xr:uid="{00000000-0005-0000-0000-0000FF1D0000}"/>
    <cellStyle name="20% - Accent5 3" xfId="1171" hidden="1" xr:uid="{00000000-0005-0000-0000-0000001E0000}"/>
    <cellStyle name="20% - Accent5 3" xfId="1204" hidden="1" xr:uid="{00000000-0005-0000-0000-0000011E0000}"/>
    <cellStyle name="20% - Accent5 3" xfId="1237" hidden="1" xr:uid="{00000000-0005-0000-0000-0000021E0000}"/>
    <cellStyle name="20% - Accent5 3" xfId="1306" hidden="1" xr:uid="{00000000-0005-0000-0000-0000031E0000}"/>
    <cellStyle name="20% - Accent5 3" xfId="1343" hidden="1" xr:uid="{00000000-0005-0000-0000-0000041E0000}"/>
    <cellStyle name="20% - Accent5 3" xfId="1376" hidden="1" xr:uid="{00000000-0005-0000-0000-0000051E0000}"/>
    <cellStyle name="20% - Accent5 3" xfId="1408" hidden="1" xr:uid="{00000000-0005-0000-0000-0000061E0000}"/>
    <cellStyle name="20% - Accent5 3" xfId="1440" hidden="1" xr:uid="{00000000-0005-0000-0000-0000071E0000}"/>
    <cellStyle name="20% - Accent5 3" xfId="1473" hidden="1" xr:uid="{00000000-0005-0000-0000-0000081E0000}"/>
    <cellStyle name="20% - Accent5 3" xfId="1505" hidden="1" xr:uid="{00000000-0005-0000-0000-0000091E0000}"/>
    <cellStyle name="20% - Accent5 3" xfId="1538" hidden="1" xr:uid="{00000000-0005-0000-0000-00000A1E0000}"/>
    <cellStyle name="20% - Accent5 3" xfId="1570" hidden="1" xr:uid="{00000000-0005-0000-0000-00000B1E0000}"/>
    <cellStyle name="20% - Accent5 3" xfId="1603" hidden="1" xr:uid="{00000000-0005-0000-0000-00000C1E0000}"/>
    <cellStyle name="20% - Accent5 3" xfId="1636" hidden="1" xr:uid="{00000000-0005-0000-0000-00000D1E0000}"/>
    <cellStyle name="20% - Accent5 3" xfId="1669" hidden="1" xr:uid="{00000000-0005-0000-0000-00000E1E0000}"/>
    <cellStyle name="20% - Accent5 3" xfId="1702" hidden="1" xr:uid="{00000000-0005-0000-0000-00000F1E0000}"/>
    <cellStyle name="20% - Accent5 3" xfId="1735" hidden="1" xr:uid="{00000000-0005-0000-0000-0000101E0000}"/>
    <cellStyle name="20% - Accent5 3" xfId="1768" hidden="1" xr:uid="{00000000-0005-0000-0000-0000111E0000}"/>
    <cellStyle name="20% - Accent5 3" xfId="1798" hidden="1" xr:uid="{00000000-0005-0000-0000-0000121E0000}"/>
    <cellStyle name="20% - Accent5 3" xfId="1835" hidden="1" xr:uid="{00000000-0005-0000-0000-0000131E0000}"/>
    <cellStyle name="20% - Accent5 3" xfId="1868" hidden="1" xr:uid="{00000000-0005-0000-0000-0000141E0000}"/>
    <cellStyle name="20% - Accent5 3" xfId="1900" hidden="1" xr:uid="{00000000-0005-0000-0000-0000151E0000}"/>
    <cellStyle name="20% - Accent5 3" xfId="1932" hidden="1" xr:uid="{00000000-0005-0000-0000-0000161E0000}"/>
    <cellStyle name="20% - Accent5 3" xfId="1965" hidden="1" xr:uid="{00000000-0005-0000-0000-0000171E0000}"/>
    <cellStyle name="20% - Accent5 3" xfId="1997" hidden="1" xr:uid="{00000000-0005-0000-0000-0000181E0000}"/>
    <cellStyle name="20% - Accent5 3" xfId="2030" hidden="1" xr:uid="{00000000-0005-0000-0000-0000191E0000}"/>
    <cellStyle name="20% - Accent5 3" xfId="2062" hidden="1" xr:uid="{00000000-0005-0000-0000-00001A1E0000}"/>
    <cellStyle name="20% - Accent5 3" xfId="2095" hidden="1" xr:uid="{00000000-0005-0000-0000-00001B1E0000}"/>
    <cellStyle name="20% - Accent5 3" xfId="2128" hidden="1" xr:uid="{00000000-0005-0000-0000-00001C1E0000}"/>
    <cellStyle name="20% - Accent5 3" xfId="2161" hidden="1" xr:uid="{00000000-0005-0000-0000-00001D1E0000}"/>
    <cellStyle name="20% - Accent5 3" xfId="2194" hidden="1" xr:uid="{00000000-0005-0000-0000-00001E1E0000}"/>
    <cellStyle name="20% - Accent5 3" xfId="2227" hidden="1" xr:uid="{00000000-0005-0000-0000-00001F1E0000}"/>
    <cellStyle name="20% - Accent5 3" xfId="2260" hidden="1" xr:uid="{00000000-0005-0000-0000-0000201E0000}"/>
    <cellStyle name="20% - Accent5 3" xfId="2290" hidden="1" xr:uid="{00000000-0005-0000-0000-0000211E0000}"/>
    <cellStyle name="20% - Accent5 3" xfId="2327" hidden="1" xr:uid="{00000000-0005-0000-0000-0000221E0000}"/>
    <cellStyle name="20% - Accent5 3" xfId="2360" hidden="1" xr:uid="{00000000-0005-0000-0000-0000231E0000}"/>
    <cellStyle name="20% - Accent5 3" xfId="2392" hidden="1" xr:uid="{00000000-0005-0000-0000-0000241E0000}"/>
    <cellStyle name="20% - Accent5 3" xfId="2424" hidden="1" xr:uid="{00000000-0005-0000-0000-0000251E0000}"/>
    <cellStyle name="20% - Accent5 3" xfId="2457" hidden="1" xr:uid="{00000000-0005-0000-0000-0000261E0000}"/>
    <cellStyle name="20% - Accent5 3" xfId="2489" hidden="1" xr:uid="{00000000-0005-0000-0000-0000271E0000}"/>
    <cellStyle name="20% - Accent5 3" xfId="2522" hidden="1" xr:uid="{00000000-0005-0000-0000-0000281E0000}"/>
    <cellStyle name="20% - Accent5 3" xfId="2554" hidden="1" xr:uid="{00000000-0005-0000-0000-0000291E0000}"/>
    <cellStyle name="20% - Accent5 3" xfId="2587" hidden="1" xr:uid="{00000000-0005-0000-0000-00002A1E0000}"/>
    <cellStyle name="20% - Accent5 3" xfId="2620" hidden="1" xr:uid="{00000000-0005-0000-0000-00002B1E0000}"/>
    <cellStyle name="20% - Accent5 3" xfId="2653" hidden="1" xr:uid="{00000000-0005-0000-0000-00002C1E0000}"/>
    <cellStyle name="20% - Accent5 3" xfId="2686" hidden="1" xr:uid="{00000000-0005-0000-0000-00002D1E0000}"/>
    <cellStyle name="20% - Accent5 3" xfId="2719" hidden="1" xr:uid="{00000000-0005-0000-0000-00002E1E0000}"/>
    <cellStyle name="20% - Accent5 3" xfId="2752" hidden="1" xr:uid="{00000000-0005-0000-0000-00002F1E0000}"/>
    <cellStyle name="20% - Accent5 3" xfId="2782" hidden="1" xr:uid="{00000000-0005-0000-0000-0000301E0000}"/>
    <cellStyle name="20% - Accent5 3" xfId="2819" hidden="1" xr:uid="{00000000-0005-0000-0000-0000311E0000}"/>
    <cellStyle name="20% - Accent5 3" xfId="2852" hidden="1" xr:uid="{00000000-0005-0000-0000-0000321E0000}"/>
    <cellStyle name="20% - Accent5 3" xfId="2884" hidden="1" xr:uid="{00000000-0005-0000-0000-0000331E0000}"/>
    <cellStyle name="20% - Accent5 3" xfId="2916" hidden="1" xr:uid="{00000000-0005-0000-0000-0000341E0000}"/>
    <cellStyle name="20% - Accent5 3" xfId="2949" hidden="1" xr:uid="{00000000-0005-0000-0000-0000351E0000}"/>
    <cellStyle name="20% - Accent5 3" xfId="2981" hidden="1" xr:uid="{00000000-0005-0000-0000-0000361E0000}"/>
    <cellStyle name="20% - Accent5 3" xfId="3014" hidden="1" xr:uid="{00000000-0005-0000-0000-0000371E0000}"/>
    <cellStyle name="20% - Accent5 3" xfId="3046" hidden="1" xr:uid="{00000000-0005-0000-0000-0000381E0000}"/>
    <cellStyle name="20% - Accent5 3" xfId="3079" hidden="1" xr:uid="{00000000-0005-0000-0000-0000391E0000}"/>
    <cellStyle name="20% - Accent5 3" xfId="3112" hidden="1" xr:uid="{00000000-0005-0000-0000-00003A1E0000}"/>
    <cellStyle name="20% - Accent5 3" xfId="3145" hidden="1" xr:uid="{00000000-0005-0000-0000-00003B1E0000}"/>
    <cellStyle name="20% - Accent5 3" xfId="3178" hidden="1" xr:uid="{00000000-0005-0000-0000-00003C1E0000}"/>
    <cellStyle name="20% - Accent5 3" xfId="3211" hidden="1" xr:uid="{00000000-0005-0000-0000-00003D1E0000}"/>
    <cellStyle name="20% - Accent5 3" xfId="3244" hidden="1" xr:uid="{00000000-0005-0000-0000-00003E1E0000}"/>
    <cellStyle name="20% - Accent5 3" xfId="3274" hidden="1" xr:uid="{00000000-0005-0000-0000-00003F1E0000}"/>
    <cellStyle name="20% - Accent5 3" xfId="3311" hidden="1" xr:uid="{00000000-0005-0000-0000-0000401E0000}"/>
    <cellStyle name="20% - Accent5 3" xfId="3344" hidden="1" xr:uid="{00000000-0005-0000-0000-0000411E0000}"/>
    <cellStyle name="20% - Accent5 3" xfId="3376" hidden="1" xr:uid="{00000000-0005-0000-0000-0000421E0000}"/>
    <cellStyle name="20% - Accent5 3" xfId="3408" hidden="1" xr:uid="{00000000-0005-0000-0000-0000431E0000}"/>
    <cellStyle name="20% - Accent5 3" xfId="3441" hidden="1" xr:uid="{00000000-0005-0000-0000-0000441E0000}"/>
    <cellStyle name="20% - Accent5 3" xfId="3473" hidden="1" xr:uid="{00000000-0005-0000-0000-0000451E0000}"/>
    <cellStyle name="20% - Accent5 3" xfId="3506" hidden="1" xr:uid="{00000000-0005-0000-0000-0000461E0000}"/>
    <cellStyle name="20% - Accent5 3" xfId="3538" hidden="1" xr:uid="{00000000-0005-0000-0000-0000471E0000}"/>
    <cellStyle name="20% - Accent5 3" xfId="3571" hidden="1" xr:uid="{00000000-0005-0000-0000-0000481E0000}"/>
    <cellStyle name="20% - Accent5 3" xfId="3604" hidden="1" xr:uid="{00000000-0005-0000-0000-0000491E0000}"/>
    <cellStyle name="20% - Accent5 3" xfId="3637" hidden="1" xr:uid="{00000000-0005-0000-0000-00004A1E0000}"/>
    <cellStyle name="20% - Accent5 3" xfId="3670" hidden="1" xr:uid="{00000000-0005-0000-0000-00004B1E0000}"/>
    <cellStyle name="20% - Accent5 3" xfId="3703" hidden="1" xr:uid="{00000000-0005-0000-0000-00004C1E0000}"/>
    <cellStyle name="20% - Accent5 3" xfId="3736" hidden="1" xr:uid="{00000000-0005-0000-0000-00004D1E0000}"/>
    <cellStyle name="20% - Accent5 3" xfId="3766" hidden="1" xr:uid="{00000000-0005-0000-0000-00004E1E0000}"/>
    <cellStyle name="20% - Accent5 3" xfId="3803" hidden="1" xr:uid="{00000000-0005-0000-0000-00004F1E0000}"/>
    <cellStyle name="20% - Accent5 3" xfId="3836" hidden="1" xr:uid="{00000000-0005-0000-0000-0000501E0000}"/>
    <cellStyle name="20% - Accent5 3" xfId="3868" hidden="1" xr:uid="{00000000-0005-0000-0000-0000511E0000}"/>
    <cellStyle name="20% - Accent5 3" xfId="3900" hidden="1" xr:uid="{00000000-0005-0000-0000-0000521E0000}"/>
    <cellStyle name="20% - Accent5 3" xfId="3933" hidden="1" xr:uid="{00000000-0005-0000-0000-0000531E0000}"/>
    <cellStyle name="20% - Accent5 3" xfId="3965" hidden="1" xr:uid="{00000000-0005-0000-0000-0000541E0000}"/>
    <cellStyle name="20% - Accent5 3" xfId="3998" hidden="1" xr:uid="{00000000-0005-0000-0000-0000551E0000}"/>
    <cellStyle name="20% - Accent5 3" xfId="4030" hidden="1" xr:uid="{00000000-0005-0000-0000-0000561E0000}"/>
    <cellStyle name="20% - Accent5 3" xfId="4063" hidden="1" xr:uid="{00000000-0005-0000-0000-0000571E0000}"/>
    <cellStyle name="20% - Accent5 3" xfId="4096" hidden="1" xr:uid="{00000000-0005-0000-0000-0000581E0000}"/>
    <cellStyle name="20% - Accent5 3" xfId="4129" hidden="1" xr:uid="{00000000-0005-0000-0000-0000591E0000}"/>
    <cellStyle name="20% - Accent5 3" xfId="4162" hidden="1" xr:uid="{00000000-0005-0000-0000-00005A1E0000}"/>
    <cellStyle name="20% - Accent5 3" xfId="4195" hidden="1" xr:uid="{00000000-0005-0000-0000-00005B1E0000}"/>
    <cellStyle name="20% - Accent5 3" xfId="4228" hidden="1" xr:uid="{00000000-0005-0000-0000-00005C1E0000}"/>
    <cellStyle name="20% - Accent5 3" xfId="4258" hidden="1" xr:uid="{00000000-0005-0000-0000-00005D1E0000}"/>
    <cellStyle name="20% - Accent5 3" xfId="4295" hidden="1" xr:uid="{00000000-0005-0000-0000-00005E1E0000}"/>
    <cellStyle name="20% - Accent5 3" xfId="4328" hidden="1" xr:uid="{00000000-0005-0000-0000-00005F1E0000}"/>
    <cellStyle name="20% - Accent5 3" xfId="4360" hidden="1" xr:uid="{00000000-0005-0000-0000-0000601E0000}"/>
    <cellStyle name="20% - Accent5 3" xfId="4392" hidden="1" xr:uid="{00000000-0005-0000-0000-0000611E0000}"/>
    <cellStyle name="20% - Accent5 3" xfId="4425" hidden="1" xr:uid="{00000000-0005-0000-0000-0000621E0000}"/>
    <cellStyle name="20% - Accent5 3" xfId="4457" hidden="1" xr:uid="{00000000-0005-0000-0000-0000631E0000}"/>
    <cellStyle name="20% - Accent5 3" xfId="4490" hidden="1" xr:uid="{00000000-0005-0000-0000-0000641E0000}"/>
    <cellStyle name="20% - Accent5 3" xfId="4522" hidden="1" xr:uid="{00000000-0005-0000-0000-0000651E0000}"/>
    <cellStyle name="20% - Accent5 3" xfId="4555" hidden="1" xr:uid="{00000000-0005-0000-0000-0000661E0000}"/>
    <cellStyle name="20% - Accent5 3" xfId="4588" hidden="1" xr:uid="{00000000-0005-0000-0000-0000671E0000}"/>
    <cellStyle name="20% - Accent5 3" xfId="4621" hidden="1" xr:uid="{00000000-0005-0000-0000-0000681E0000}"/>
    <cellStyle name="20% - Accent5 3" xfId="4654" hidden="1" xr:uid="{00000000-0005-0000-0000-0000691E0000}"/>
    <cellStyle name="20% - Accent5 3" xfId="4687" hidden="1" xr:uid="{00000000-0005-0000-0000-00006A1E0000}"/>
    <cellStyle name="20% - Accent5 3" xfId="4720" hidden="1" xr:uid="{00000000-0005-0000-0000-00006B1E0000}"/>
    <cellStyle name="20% - Accent5 3" xfId="4750" hidden="1" xr:uid="{00000000-0005-0000-0000-00006C1E0000}"/>
    <cellStyle name="20% - Accent5 3" xfId="4787" hidden="1" xr:uid="{00000000-0005-0000-0000-00006D1E0000}"/>
    <cellStyle name="20% - Accent5 3" xfId="4820" hidden="1" xr:uid="{00000000-0005-0000-0000-00006E1E0000}"/>
    <cellStyle name="20% - Accent5 3" xfId="4852" hidden="1" xr:uid="{00000000-0005-0000-0000-00006F1E0000}"/>
    <cellStyle name="20% - Accent5 3" xfId="4884" hidden="1" xr:uid="{00000000-0005-0000-0000-0000701E0000}"/>
    <cellStyle name="20% - Accent5 3" xfId="4917" hidden="1" xr:uid="{00000000-0005-0000-0000-0000711E0000}"/>
    <cellStyle name="20% - Accent5 3" xfId="4949" hidden="1" xr:uid="{00000000-0005-0000-0000-0000721E0000}"/>
    <cellStyle name="20% - Accent5 3" xfId="4982" hidden="1" xr:uid="{00000000-0005-0000-0000-0000731E0000}"/>
    <cellStyle name="20% - Accent5 3" xfId="5014" hidden="1" xr:uid="{00000000-0005-0000-0000-0000741E0000}"/>
    <cellStyle name="20% - Accent5 3" xfId="5047" hidden="1" xr:uid="{00000000-0005-0000-0000-0000751E0000}"/>
    <cellStyle name="20% - Accent5 3" xfId="5080" hidden="1" xr:uid="{00000000-0005-0000-0000-0000761E0000}"/>
    <cellStyle name="20% - Accent5 3" xfId="5113" hidden="1" xr:uid="{00000000-0005-0000-0000-0000771E0000}"/>
    <cellStyle name="20% - Accent5 3" xfId="5146" hidden="1" xr:uid="{00000000-0005-0000-0000-0000781E0000}"/>
    <cellStyle name="20% - Accent5 3" xfId="5179" hidden="1" xr:uid="{00000000-0005-0000-0000-0000791E0000}"/>
    <cellStyle name="20% - Accent5 3" xfId="5212" hidden="1" xr:uid="{00000000-0005-0000-0000-00007A1E0000}"/>
    <cellStyle name="20% - Accent5 3" xfId="5242" hidden="1" xr:uid="{00000000-0005-0000-0000-00007B1E0000}"/>
    <cellStyle name="20% - Accent5 3" xfId="5279" hidden="1" xr:uid="{00000000-0005-0000-0000-00007C1E0000}"/>
    <cellStyle name="20% - Accent5 3" xfId="5312" hidden="1" xr:uid="{00000000-0005-0000-0000-00007D1E0000}"/>
    <cellStyle name="20% - Accent5 3" xfId="5344" hidden="1" xr:uid="{00000000-0005-0000-0000-00007E1E0000}"/>
    <cellStyle name="20% - Accent5 3" xfId="5376" hidden="1" xr:uid="{00000000-0005-0000-0000-00007F1E0000}"/>
    <cellStyle name="20% - Accent5 3" xfId="5409" hidden="1" xr:uid="{00000000-0005-0000-0000-0000801E0000}"/>
    <cellStyle name="20% - Accent5 3" xfId="5441" hidden="1" xr:uid="{00000000-0005-0000-0000-0000811E0000}"/>
    <cellStyle name="20% - Accent5 3" xfId="5474" hidden="1" xr:uid="{00000000-0005-0000-0000-0000821E0000}"/>
    <cellStyle name="20% - Accent5 3" xfId="5506" hidden="1" xr:uid="{00000000-0005-0000-0000-0000831E0000}"/>
    <cellStyle name="20% - Accent5 3" xfId="5539" hidden="1" xr:uid="{00000000-0005-0000-0000-0000841E0000}"/>
    <cellStyle name="20% - Accent5 3" xfId="5572" hidden="1" xr:uid="{00000000-0005-0000-0000-0000851E0000}"/>
    <cellStyle name="20% - Accent5 3" xfId="5605" hidden="1" xr:uid="{00000000-0005-0000-0000-0000861E0000}"/>
    <cellStyle name="20% - Accent5 3" xfId="5638" hidden="1" xr:uid="{00000000-0005-0000-0000-0000871E0000}"/>
    <cellStyle name="20% - Accent5 3" xfId="5671" hidden="1" xr:uid="{00000000-0005-0000-0000-0000881E0000}"/>
    <cellStyle name="20% - Accent5 3" xfId="5704" hidden="1" xr:uid="{00000000-0005-0000-0000-0000891E0000}"/>
    <cellStyle name="20% - Accent5 3" xfId="5734" hidden="1" xr:uid="{00000000-0005-0000-0000-00008A1E0000}"/>
    <cellStyle name="20% - Accent5 3" xfId="5771" hidden="1" xr:uid="{00000000-0005-0000-0000-00008B1E0000}"/>
    <cellStyle name="20% - Accent5 3" xfId="5804" hidden="1" xr:uid="{00000000-0005-0000-0000-00008C1E0000}"/>
    <cellStyle name="20% - Accent5 3" xfId="5836" hidden="1" xr:uid="{00000000-0005-0000-0000-00008D1E0000}"/>
    <cellStyle name="20% - Accent5 3" xfId="5868" hidden="1" xr:uid="{00000000-0005-0000-0000-00008E1E0000}"/>
    <cellStyle name="20% - Accent5 3" xfId="5901" hidden="1" xr:uid="{00000000-0005-0000-0000-00008F1E0000}"/>
    <cellStyle name="20% - Accent5 3" xfId="5933" hidden="1" xr:uid="{00000000-0005-0000-0000-0000901E0000}"/>
    <cellStyle name="20% - Accent5 3" xfId="5966" hidden="1" xr:uid="{00000000-0005-0000-0000-0000911E0000}"/>
    <cellStyle name="20% - Accent5 3" xfId="5998" hidden="1" xr:uid="{00000000-0005-0000-0000-0000921E0000}"/>
    <cellStyle name="20% - Accent5 3" xfId="6031" hidden="1" xr:uid="{00000000-0005-0000-0000-0000931E0000}"/>
    <cellStyle name="20% - Accent5 3" xfId="6064" hidden="1" xr:uid="{00000000-0005-0000-0000-0000941E0000}"/>
    <cellStyle name="20% - Accent5 3" xfId="6097" hidden="1" xr:uid="{00000000-0005-0000-0000-0000951E0000}"/>
    <cellStyle name="20% - Accent5 3" xfId="6130" hidden="1" xr:uid="{00000000-0005-0000-0000-0000961E0000}"/>
    <cellStyle name="20% - Accent5 3" xfId="6163" hidden="1" xr:uid="{00000000-0005-0000-0000-0000971E0000}"/>
    <cellStyle name="20% - Accent5 3" xfId="6196" hidden="1" xr:uid="{00000000-0005-0000-0000-0000981E0000}"/>
    <cellStyle name="20% - Accent5 3" xfId="6226" hidden="1" xr:uid="{00000000-0005-0000-0000-0000991E0000}"/>
    <cellStyle name="20% - Accent5 3" xfId="6263" hidden="1" xr:uid="{00000000-0005-0000-0000-00009A1E0000}"/>
    <cellStyle name="20% - Accent5 3" xfId="6296" hidden="1" xr:uid="{00000000-0005-0000-0000-00009B1E0000}"/>
    <cellStyle name="20% - Accent5 3" xfId="6328" hidden="1" xr:uid="{00000000-0005-0000-0000-00009C1E0000}"/>
    <cellStyle name="20% - Accent5 3" xfId="6360" hidden="1" xr:uid="{00000000-0005-0000-0000-00009D1E0000}"/>
    <cellStyle name="20% - Accent5 3" xfId="6393" hidden="1" xr:uid="{00000000-0005-0000-0000-00009E1E0000}"/>
    <cellStyle name="20% - Accent5 3" xfId="6425" hidden="1" xr:uid="{00000000-0005-0000-0000-00009F1E0000}"/>
    <cellStyle name="20% - Accent5 3" xfId="6458" hidden="1" xr:uid="{00000000-0005-0000-0000-0000A01E0000}"/>
    <cellStyle name="20% - Accent5 3" xfId="6490" hidden="1" xr:uid="{00000000-0005-0000-0000-0000A11E0000}"/>
    <cellStyle name="20% - Accent5 3" xfId="6523" hidden="1" xr:uid="{00000000-0005-0000-0000-0000A21E0000}"/>
    <cellStyle name="20% - Accent5 3" xfId="6556" hidden="1" xr:uid="{00000000-0005-0000-0000-0000A31E0000}"/>
    <cellStyle name="20% - Accent5 3" xfId="6589" hidden="1" xr:uid="{00000000-0005-0000-0000-0000A41E0000}"/>
    <cellStyle name="20% - Accent5 3" xfId="6622" hidden="1" xr:uid="{00000000-0005-0000-0000-0000A51E0000}"/>
    <cellStyle name="20% - Accent5 3" xfId="6655" hidden="1" xr:uid="{00000000-0005-0000-0000-0000A61E0000}"/>
    <cellStyle name="20% - Accent5 3" xfId="6688" hidden="1" xr:uid="{00000000-0005-0000-0000-0000A71E0000}"/>
    <cellStyle name="20% - Accent5 3" xfId="6718" hidden="1" xr:uid="{00000000-0005-0000-0000-0000A81E0000}"/>
    <cellStyle name="20% - Accent5 3" xfId="6755" hidden="1" xr:uid="{00000000-0005-0000-0000-0000A91E0000}"/>
    <cellStyle name="20% - Accent5 3" xfId="6788" hidden="1" xr:uid="{00000000-0005-0000-0000-0000AA1E0000}"/>
    <cellStyle name="20% - Accent5 3" xfId="6820" hidden="1" xr:uid="{00000000-0005-0000-0000-0000AB1E0000}"/>
    <cellStyle name="20% - Accent5 3" xfId="6852" hidden="1" xr:uid="{00000000-0005-0000-0000-0000AC1E0000}"/>
    <cellStyle name="20% - Accent5 3" xfId="6885" hidden="1" xr:uid="{00000000-0005-0000-0000-0000AD1E0000}"/>
    <cellStyle name="20% - Accent5 3" xfId="6917" hidden="1" xr:uid="{00000000-0005-0000-0000-0000AE1E0000}"/>
    <cellStyle name="20% - Accent5 3" xfId="6950" hidden="1" xr:uid="{00000000-0005-0000-0000-0000AF1E0000}"/>
    <cellStyle name="20% - Accent5 3" xfId="6982" hidden="1" xr:uid="{00000000-0005-0000-0000-0000B01E0000}"/>
    <cellStyle name="20% - Accent5 3" xfId="7015" hidden="1" xr:uid="{00000000-0005-0000-0000-0000B11E0000}"/>
    <cellStyle name="20% - Accent5 3" xfId="7048" hidden="1" xr:uid="{00000000-0005-0000-0000-0000B21E0000}"/>
    <cellStyle name="20% - Accent5 3" xfId="7081" hidden="1" xr:uid="{00000000-0005-0000-0000-0000B31E0000}"/>
    <cellStyle name="20% - Accent5 3" xfId="7114" hidden="1" xr:uid="{00000000-0005-0000-0000-0000B41E0000}"/>
    <cellStyle name="20% - Accent5 3" xfId="7147" hidden="1" xr:uid="{00000000-0005-0000-0000-0000B51E0000}"/>
    <cellStyle name="20% - Accent5 3" xfId="7180" hidden="1" xr:uid="{00000000-0005-0000-0000-0000B61E0000}"/>
    <cellStyle name="20% - Accent5 3" xfId="7210" hidden="1" xr:uid="{00000000-0005-0000-0000-0000B71E0000}"/>
    <cellStyle name="20% - Accent5 3" xfId="7247" hidden="1" xr:uid="{00000000-0005-0000-0000-0000B81E0000}"/>
    <cellStyle name="20% - Accent5 3" xfId="7280" hidden="1" xr:uid="{00000000-0005-0000-0000-0000B91E0000}"/>
    <cellStyle name="20% - Accent5 3" xfId="7312" hidden="1" xr:uid="{00000000-0005-0000-0000-0000BA1E0000}"/>
    <cellStyle name="20% - Accent5 3" xfId="7344" hidden="1" xr:uid="{00000000-0005-0000-0000-0000BB1E0000}"/>
    <cellStyle name="20% - Accent5 3" xfId="7377" hidden="1" xr:uid="{00000000-0005-0000-0000-0000BC1E0000}"/>
    <cellStyle name="20% - Accent5 3" xfId="7409" hidden="1" xr:uid="{00000000-0005-0000-0000-0000BD1E0000}"/>
    <cellStyle name="20% - Accent5 3" xfId="7442" hidden="1" xr:uid="{00000000-0005-0000-0000-0000BE1E0000}"/>
    <cellStyle name="20% - Accent5 3" xfId="7474" hidden="1" xr:uid="{00000000-0005-0000-0000-0000BF1E0000}"/>
    <cellStyle name="20% - Accent5 3" xfId="7507" hidden="1" xr:uid="{00000000-0005-0000-0000-0000C01E0000}"/>
    <cellStyle name="20% - Accent5 3" xfId="7540" hidden="1" xr:uid="{00000000-0005-0000-0000-0000C11E0000}"/>
    <cellStyle name="20% - Accent5 3" xfId="7573" hidden="1" xr:uid="{00000000-0005-0000-0000-0000C21E0000}"/>
    <cellStyle name="20% - Accent5 3" xfId="7606" hidden="1" xr:uid="{00000000-0005-0000-0000-0000C31E0000}"/>
    <cellStyle name="20% - Accent5 3" xfId="7639" hidden="1" xr:uid="{00000000-0005-0000-0000-0000C41E0000}"/>
    <cellStyle name="20% - Accent5 3" xfId="7672" hidden="1" xr:uid="{00000000-0005-0000-0000-0000C51E0000}"/>
    <cellStyle name="20% - Accent5 3" xfId="7718" hidden="1" xr:uid="{00000000-0005-0000-0000-0000C61E0000}"/>
    <cellStyle name="20% - Accent5 3" xfId="7755" hidden="1" xr:uid="{00000000-0005-0000-0000-0000C71E0000}"/>
    <cellStyle name="20% - Accent5 3" xfId="7788" hidden="1" xr:uid="{00000000-0005-0000-0000-0000C81E0000}"/>
    <cellStyle name="20% - Accent5 3" xfId="7820" hidden="1" xr:uid="{00000000-0005-0000-0000-0000C91E0000}"/>
    <cellStyle name="20% - Accent5 3" xfId="7852" hidden="1" xr:uid="{00000000-0005-0000-0000-0000CA1E0000}"/>
    <cellStyle name="20% - Accent5 3" xfId="7885" hidden="1" xr:uid="{00000000-0005-0000-0000-0000CB1E0000}"/>
    <cellStyle name="20% - Accent5 3" xfId="7917" hidden="1" xr:uid="{00000000-0005-0000-0000-0000CC1E0000}"/>
    <cellStyle name="20% - Accent5 3" xfId="7950" hidden="1" xr:uid="{00000000-0005-0000-0000-0000CD1E0000}"/>
    <cellStyle name="20% - Accent5 3" xfId="7982" hidden="1" xr:uid="{00000000-0005-0000-0000-0000CE1E0000}"/>
    <cellStyle name="20% - Accent5 3" xfId="8015" hidden="1" xr:uid="{00000000-0005-0000-0000-0000CF1E0000}"/>
    <cellStyle name="20% - Accent5 3" xfId="8048" hidden="1" xr:uid="{00000000-0005-0000-0000-0000D01E0000}"/>
    <cellStyle name="20% - Accent5 3" xfId="8081" hidden="1" xr:uid="{00000000-0005-0000-0000-0000D11E0000}"/>
    <cellStyle name="20% - Accent5 3" xfId="8114" hidden="1" xr:uid="{00000000-0005-0000-0000-0000D21E0000}"/>
    <cellStyle name="20% - Accent5 3" xfId="8147" hidden="1" xr:uid="{00000000-0005-0000-0000-0000D31E0000}"/>
    <cellStyle name="20% - Accent5 3" xfId="8180" hidden="1" xr:uid="{00000000-0005-0000-0000-0000D41E0000}"/>
    <cellStyle name="20% - Accent5 3" xfId="8250" hidden="1" xr:uid="{00000000-0005-0000-0000-0000D51E0000}"/>
    <cellStyle name="20% - Accent5 3" xfId="8287" hidden="1" xr:uid="{00000000-0005-0000-0000-0000D61E0000}"/>
    <cellStyle name="20% - Accent5 3" xfId="8320" hidden="1" xr:uid="{00000000-0005-0000-0000-0000D71E0000}"/>
    <cellStyle name="20% - Accent5 3" xfId="8352" hidden="1" xr:uid="{00000000-0005-0000-0000-0000D81E0000}"/>
    <cellStyle name="20% - Accent5 3" xfId="8384" hidden="1" xr:uid="{00000000-0005-0000-0000-0000D91E0000}"/>
    <cellStyle name="20% - Accent5 3" xfId="8417" hidden="1" xr:uid="{00000000-0005-0000-0000-0000DA1E0000}"/>
    <cellStyle name="20% - Accent5 3" xfId="8449" hidden="1" xr:uid="{00000000-0005-0000-0000-0000DB1E0000}"/>
    <cellStyle name="20% - Accent5 3" xfId="8482" hidden="1" xr:uid="{00000000-0005-0000-0000-0000DC1E0000}"/>
    <cellStyle name="20% - Accent5 3" xfId="8514" hidden="1" xr:uid="{00000000-0005-0000-0000-0000DD1E0000}"/>
    <cellStyle name="20% - Accent5 3" xfId="8547" hidden="1" xr:uid="{00000000-0005-0000-0000-0000DE1E0000}"/>
    <cellStyle name="20% - Accent5 3" xfId="8580" hidden="1" xr:uid="{00000000-0005-0000-0000-0000DF1E0000}"/>
    <cellStyle name="20% - Accent5 3" xfId="8613" hidden="1" xr:uid="{00000000-0005-0000-0000-0000E01E0000}"/>
    <cellStyle name="20% - Accent5 3" xfId="8646" hidden="1" xr:uid="{00000000-0005-0000-0000-0000E11E0000}"/>
    <cellStyle name="20% - Accent5 3" xfId="8679" hidden="1" xr:uid="{00000000-0005-0000-0000-0000E21E0000}"/>
    <cellStyle name="20% - Accent5 3" xfId="8712" hidden="1" xr:uid="{00000000-0005-0000-0000-0000E31E0000}"/>
    <cellStyle name="20% - Accent5 3" xfId="8742" hidden="1" xr:uid="{00000000-0005-0000-0000-0000E41E0000}"/>
    <cellStyle name="20% - Accent5 3" xfId="8779" hidden="1" xr:uid="{00000000-0005-0000-0000-0000E51E0000}"/>
    <cellStyle name="20% - Accent5 3" xfId="8812" hidden="1" xr:uid="{00000000-0005-0000-0000-0000E61E0000}"/>
    <cellStyle name="20% - Accent5 3" xfId="8844" hidden="1" xr:uid="{00000000-0005-0000-0000-0000E71E0000}"/>
    <cellStyle name="20% - Accent5 3" xfId="8876" hidden="1" xr:uid="{00000000-0005-0000-0000-0000E81E0000}"/>
    <cellStyle name="20% - Accent5 3" xfId="8909" hidden="1" xr:uid="{00000000-0005-0000-0000-0000E91E0000}"/>
    <cellStyle name="20% - Accent5 3" xfId="8941" hidden="1" xr:uid="{00000000-0005-0000-0000-0000EA1E0000}"/>
    <cellStyle name="20% - Accent5 3" xfId="8974" hidden="1" xr:uid="{00000000-0005-0000-0000-0000EB1E0000}"/>
    <cellStyle name="20% - Accent5 3" xfId="9006" hidden="1" xr:uid="{00000000-0005-0000-0000-0000EC1E0000}"/>
    <cellStyle name="20% - Accent5 3" xfId="9039" hidden="1" xr:uid="{00000000-0005-0000-0000-0000ED1E0000}"/>
    <cellStyle name="20% - Accent5 3" xfId="9072" hidden="1" xr:uid="{00000000-0005-0000-0000-0000EE1E0000}"/>
    <cellStyle name="20% - Accent5 3" xfId="9105" hidden="1" xr:uid="{00000000-0005-0000-0000-0000EF1E0000}"/>
    <cellStyle name="20% - Accent5 3" xfId="9138" hidden="1" xr:uid="{00000000-0005-0000-0000-0000F01E0000}"/>
    <cellStyle name="20% - Accent5 3" xfId="9171" hidden="1" xr:uid="{00000000-0005-0000-0000-0000F11E0000}"/>
    <cellStyle name="20% - Accent5 3" xfId="9204" hidden="1" xr:uid="{00000000-0005-0000-0000-0000F21E0000}"/>
    <cellStyle name="20% - Accent5 3" xfId="9234" hidden="1" xr:uid="{00000000-0005-0000-0000-0000F31E0000}"/>
    <cellStyle name="20% - Accent5 3" xfId="9271" hidden="1" xr:uid="{00000000-0005-0000-0000-0000F41E0000}"/>
    <cellStyle name="20% - Accent5 3" xfId="9304" hidden="1" xr:uid="{00000000-0005-0000-0000-0000F51E0000}"/>
    <cellStyle name="20% - Accent5 3" xfId="9336" hidden="1" xr:uid="{00000000-0005-0000-0000-0000F61E0000}"/>
    <cellStyle name="20% - Accent5 3" xfId="9368" hidden="1" xr:uid="{00000000-0005-0000-0000-0000F71E0000}"/>
    <cellStyle name="20% - Accent5 3" xfId="9401" hidden="1" xr:uid="{00000000-0005-0000-0000-0000F81E0000}"/>
    <cellStyle name="20% - Accent5 3" xfId="9433" hidden="1" xr:uid="{00000000-0005-0000-0000-0000F91E0000}"/>
    <cellStyle name="20% - Accent5 3" xfId="9466" hidden="1" xr:uid="{00000000-0005-0000-0000-0000FA1E0000}"/>
    <cellStyle name="20% - Accent5 3" xfId="9498" hidden="1" xr:uid="{00000000-0005-0000-0000-0000FB1E0000}"/>
    <cellStyle name="20% - Accent5 3" xfId="9531" hidden="1" xr:uid="{00000000-0005-0000-0000-0000FC1E0000}"/>
    <cellStyle name="20% - Accent5 3" xfId="9564" hidden="1" xr:uid="{00000000-0005-0000-0000-0000FD1E0000}"/>
    <cellStyle name="20% - Accent5 3" xfId="9597" hidden="1" xr:uid="{00000000-0005-0000-0000-0000FE1E0000}"/>
    <cellStyle name="20% - Accent5 3" xfId="9630" hidden="1" xr:uid="{00000000-0005-0000-0000-0000FF1E0000}"/>
    <cellStyle name="20% - Accent5 3" xfId="9663" hidden="1" xr:uid="{00000000-0005-0000-0000-0000001F0000}"/>
    <cellStyle name="20% - Accent5 3" xfId="9696" hidden="1" xr:uid="{00000000-0005-0000-0000-0000011F0000}"/>
    <cellStyle name="20% - Accent5 3" xfId="9726" hidden="1" xr:uid="{00000000-0005-0000-0000-0000021F0000}"/>
    <cellStyle name="20% - Accent5 3" xfId="9763" hidden="1" xr:uid="{00000000-0005-0000-0000-0000031F0000}"/>
    <cellStyle name="20% - Accent5 3" xfId="9796" hidden="1" xr:uid="{00000000-0005-0000-0000-0000041F0000}"/>
    <cellStyle name="20% - Accent5 3" xfId="9828" hidden="1" xr:uid="{00000000-0005-0000-0000-0000051F0000}"/>
    <cellStyle name="20% - Accent5 3" xfId="9860" hidden="1" xr:uid="{00000000-0005-0000-0000-0000061F0000}"/>
    <cellStyle name="20% - Accent5 3" xfId="9893" hidden="1" xr:uid="{00000000-0005-0000-0000-0000071F0000}"/>
    <cellStyle name="20% - Accent5 3" xfId="9925" hidden="1" xr:uid="{00000000-0005-0000-0000-0000081F0000}"/>
    <cellStyle name="20% - Accent5 3" xfId="9958" hidden="1" xr:uid="{00000000-0005-0000-0000-0000091F0000}"/>
    <cellStyle name="20% - Accent5 3" xfId="9990" hidden="1" xr:uid="{00000000-0005-0000-0000-00000A1F0000}"/>
    <cellStyle name="20% - Accent5 3" xfId="10023" hidden="1" xr:uid="{00000000-0005-0000-0000-00000B1F0000}"/>
    <cellStyle name="20% - Accent5 3" xfId="10056" hidden="1" xr:uid="{00000000-0005-0000-0000-00000C1F0000}"/>
    <cellStyle name="20% - Accent5 3" xfId="10089" hidden="1" xr:uid="{00000000-0005-0000-0000-00000D1F0000}"/>
    <cellStyle name="20% - Accent5 3" xfId="10122" hidden="1" xr:uid="{00000000-0005-0000-0000-00000E1F0000}"/>
    <cellStyle name="20% - Accent5 3" xfId="10155" hidden="1" xr:uid="{00000000-0005-0000-0000-00000F1F0000}"/>
    <cellStyle name="20% - Accent5 3" xfId="10188" hidden="1" xr:uid="{00000000-0005-0000-0000-0000101F0000}"/>
    <cellStyle name="20% - Accent5 3" xfId="10218" hidden="1" xr:uid="{00000000-0005-0000-0000-0000111F0000}"/>
    <cellStyle name="20% - Accent5 3" xfId="10255" hidden="1" xr:uid="{00000000-0005-0000-0000-0000121F0000}"/>
    <cellStyle name="20% - Accent5 3" xfId="10288" hidden="1" xr:uid="{00000000-0005-0000-0000-0000131F0000}"/>
    <cellStyle name="20% - Accent5 3" xfId="10320" hidden="1" xr:uid="{00000000-0005-0000-0000-0000141F0000}"/>
    <cellStyle name="20% - Accent5 3" xfId="10352" hidden="1" xr:uid="{00000000-0005-0000-0000-0000151F0000}"/>
    <cellStyle name="20% - Accent5 3" xfId="10385" hidden="1" xr:uid="{00000000-0005-0000-0000-0000161F0000}"/>
    <cellStyle name="20% - Accent5 3" xfId="10417" hidden="1" xr:uid="{00000000-0005-0000-0000-0000171F0000}"/>
    <cellStyle name="20% - Accent5 3" xfId="10450" hidden="1" xr:uid="{00000000-0005-0000-0000-0000181F0000}"/>
    <cellStyle name="20% - Accent5 3" xfId="10482" hidden="1" xr:uid="{00000000-0005-0000-0000-0000191F0000}"/>
    <cellStyle name="20% - Accent5 3" xfId="10515" hidden="1" xr:uid="{00000000-0005-0000-0000-00001A1F0000}"/>
    <cellStyle name="20% - Accent5 3" xfId="10548" hidden="1" xr:uid="{00000000-0005-0000-0000-00001B1F0000}"/>
    <cellStyle name="20% - Accent5 3" xfId="10581" hidden="1" xr:uid="{00000000-0005-0000-0000-00001C1F0000}"/>
    <cellStyle name="20% - Accent5 3" xfId="10614" hidden="1" xr:uid="{00000000-0005-0000-0000-00001D1F0000}"/>
    <cellStyle name="20% - Accent5 3" xfId="10647" hidden="1" xr:uid="{00000000-0005-0000-0000-00001E1F0000}"/>
    <cellStyle name="20% - Accent5 3" xfId="10680" hidden="1" xr:uid="{00000000-0005-0000-0000-00001F1F0000}"/>
    <cellStyle name="20% - Accent5 3" xfId="10710" hidden="1" xr:uid="{00000000-0005-0000-0000-0000201F0000}"/>
    <cellStyle name="20% - Accent5 3" xfId="10747" hidden="1" xr:uid="{00000000-0005-0000-0000-0000211F0000}"/>
    <cellStyle name="20% - Accent5 3" xfId="10780" hidden="1" xr:uid="{00000000-0005-0000-0000-0000221F0000}"/>
    <cellStyle name="20% - Accent5 3" xfId="10812" hidden="1" xr:uid="{00000000-0005-0000-0000-0000231F0000}"/>
    <cellStyle name="20% - Accent5 3" xfId="10844" hidden="1" xr:uid="{00000000-0005-0000-0000-0000241F0000}"/>
    <cellStyle name="20% - Accent5 3" xfId="10877" hidden="1" xr:uid="{00000000-0005-0000-0000-0000251F0000}"/>
    <cellStyle name="20% - Accent5 3" xfId="10909" hidden="1" xr:uid="{00000000-0005-0000-0000-0000261F0000}"/>
    <cellStyle name="20% - Accent5 3" xfId="10942" hidden="1" xr:uid="{00000000-0005-0000-0000-0000271F0000}"/>
    <cellStyle name="20% - Accent5 3" xfId="10974" hidden="1" xr:uid="{00000000-0005-0000-0000-0000281F0000}"/>
    <cellStyle name="20% - Accent5 3" xfId="11007" hidden="1" xr:uid="{00000000-0005-0000-0000-0000291F0000}"/>
    <cellStyle name="20% - Accent5 3" xfId="11040" hidden="1" xr:uid="{00000000-0005-0000-0000-00002A1F0000}"/>
    <cellStyle name="20% - Accent5 3" xfId="11073" hidden="1" xr:uid="{00000000-0005-0000-0000-00002B1F0000}"/>
    <cellStyle name="20% - Accent5 3" xfId="11106" hidden="1" xr:uid="{00000000-0005-0000-0000-00002C1F0000}"/>
    <cellStyle name="20% - Accent5 3" xfId="11139" hidden="1" xr:uid="{00000000-0005-0000-0000-00002D1F0000}"/>
    <cellStyle name="20% - Accent5 3" xfId="11172" hidden="1" xr:uid="{00000000-0005-0000-0000-00002E1F0000}"/>
    <cellStyle name="20% - Accent5 3" xfId="11202" hidden="1" xr:uid="{00000000-0005-0000-0000-00002F1F0000}"/>
    <cellStyle name="20% - Accent5 3" xfId="11239" hidden="1" xr:uid="{00000000-0005-0000-0000-0000301F0000}"/>
    <cellStyle name="20% - Accent5 3" xfId="11272" hidden="1" xr:uid="{00000000-0005-0000-0000-0000311F0000}"/>
    <cellStyle name="20% - Accent5 3" xfId="11304" hidden="1" xr:uid="{00000000-0005-0000-0000-0000321F0000}"/>
    <cellStyle name="20% - Accent5 3" xfId="11336" hidden="1" xr:uid="{00000000-0005-0000-0000-0000331F0000}"/>
    <cellStyle name="20% - Accent5 3" xfId="11369" hidden="1" xr:uid="{00000000-0005-0000-0000-0000341F0000}"/>
    <cellStyle name="20% - Accent5 3" xfId="11401" hidden="1" xr:uid="{00000000-0005-0000-0000-0000351F0000}"/>
    <cellStyle name="20% - Accent5 3" xfId="11434" hidden="1" xr:uid="{00000000-0005-0000-0000-0000361F0000}"/>
    <cellStyle name="20% - Accent5 3" xfId="11466" hidden="1" xr:uid="{00000000-0005-0000-0000-0000371F0000}"/>
    <cellStyle name="20% - Accent5 3" xfId="11499" hidden="1" xr:uid="{00000000-0005-0000-0000-0000381F0000}"/>
    <cellStyle name="20% - Accent5 3" xfId="11532" hidden="1" xr:uid="{00000000-0005-0000-0000-0000391F0000}"/>
    <cellStyle name="20% - Accent5 3" xfId="11565" hidden="1" xr:uid="{00000000-0005-0000-0000-00003A1F0000}"/>
    <cellStyle name="20% - Accent5 3" xfId="11598" hidden="1" xr:uid="{00000000-0005-0000-0000-00003B1F0000}"/>
    <cellStyle name="20% - Accent5 3" xfId="11631" hidden="1" xr:uid="{00000000-0005-0000-0000-00003C1F0000}"/>
    <cellStyle name="20% - Accent5 3" xfId="11664" hidden="1" xr:uid="{00000000-0005-0000-0000-00003D1F0000}"/>
    <cellStyle name="20% - Accent5 3" xfId="11694" hidden="1" xr:uid="{00000000-0005-0000-0000-00003E1F0000}"/>
    <cellStyle name="20% - Accent5 3" xfId="11731" hidden="1" xr:uid="{00000000-0005-0000-0000-00003F1F0000}"/>
    <cellStyle name="20% - Accent5 3" xfId="11764" hidden="1" xr:uid="{00000000-0005-0000-0000-0000401F0000}"/>
    <cellStyle name="20% - Accent5 3" xfId="11796" hidden="1" xr:uid="{00000000-0005-0000-0000-0000411F0000}"/>
    <cellStyle name="20% - Accent5 3" xfId="11828" hidden="1" xr:uid="{00000000-0005-0000-0000-0000421F0000}"/>
    <cellStyle name="20% - Accent5 3" xfId="11861" hidden="1" xr:uid="{00000000-0005-0000-0000-0000431F0000}"/>
    <cellStyle name="20% - Accent5 3" xfId="11893" hidden="1" xr:uid="{00000000-0005-0000-0000-0000441F0000}"/>
    <cellStyle name="20% - Accent5 3" xfId="11926" hidden="1" xr:uid="{00000000-0005-0000-0000-0000451F0000}"/>
    <cellStyle name="20% - Accent5 3" xfId="11958" hidden="1" xr:uid="{00000000-0005-0000-0000-0000461F0000}"/>
    <cellStyle name="20% - Accent5 3" xfId="11991" hidden="1" xr:uid="{00000000-0005-0000-0000-0000471F0000}"/>
    <cellStyle name="20% - Accent5 3" xfId="12024" hidden="1" xr:uid="{00000000-0005-0000-0000-0000481F0000}"/>
    <cellStyle name="20% - Accent5 3" xfId="12057" hidden="1" xr:uid="{00000000-0005-0000-0000-0000491F0000}"/>
    <cellStyle name="20% - Accent5 3" xfId="12090" hidden="1" xr:uid="{00000000-0005-0000-0000-00004A1F0000}"/>
    <cellStyle name="20% - Accent5 3" xfId="12123" hidden="1" xr:uid="{00000000-0005-0000-0000-00004B1F0000}"/>
    <cellStyle name="20% - Accent5 3" xfId="12156" hidden="1" xr:uid="{00000000-0005-0000-0000-00004C1F0000}"/>
    <cellStyle name="20% - Accent5 3" xfId="12186" hidden="1" xr:uid="{00000000-0005-0000-0000-00004D1F0000}"/>
    <cellStyle name="20% - Accent5 3" xfId="12223" hidden="1" xr:uid="{00000000-0005-0000-0000-00004E1F0000}"/>
    <cellStyle name="20% - Accent5 3" xfId="12256" hidden="1" xr:uid="{00000000-0005-0000-0000-00004F1F0000}"/>
    <cellStyle name="20% - Accent5 3" xfId="12288" hidden="1" xr:uid="{00000000-0005-0000-0000-0000501F0000}"/>
    <cellStyle name="20% - Accent5 3" xfId="12320" hidden="1" xr:uid="{00000000-0005-0000-0000-0000511F0000}"/>
    <cellStyle name="20% - Accent5 3" xfId="12353" hidden="1" xr:uid="{00000000-0005-0000-0000-0000521F0000}"/>
    <cellStyle name="20% - Accent5 3" xfId="12385" hidden="1" xr:uid="{00000000-0005-0000-0000-0000531F0000}"/>
    <cellStyle name="20% - Accent5 3" xfId="12418" hidden="1" xr:uid="{00000000-0005-0000-0000-0000541F0000}"/>
    <cellStyle name="20% - Accent5 3" xfId="12450" hidden="1" xr:uid="{00000000-0005-0000-0000-0000551F0000}"/>
    <cellStyle name="20% - Accent5 3" xfId="12483" hidden="1" xr:uid="{00000000-0005-0000-0000-0000561F0000}"/>
    <cellStyle name="20% - Accent5 3" xfId="12516" hidden="1" xr:uid="{00000000-0005-0000-0000-0000571F0000}"/>
    <cellStyle name="20% - Accent5 3" xfId="12549" hidden="1" xr:uid="{00000000-0005-0000-0000-0000581F0000}"/>
    <cellStyle name="20% - Accent5 3" xfId="12582" hidden="1" xr:uid="{00000000-0005-0000-0000-0000591F0000}"/>
    <cellStyle name="20% - Accent5 3" xfId="12615" hidden="1" xr:uid="{00000000-0005-0000-0000-00005A1F0000}"/>
    <cellStyle name="20% - Accent5 3" xfId="12648" hidden="1" xr:uid="{00000000-0005-0000-0000-00005B1F0000}"/>
    <cellStyle name="20% - Accent5 3" xfId="12678" hidden="1" xr:uid="{00000000-0005-0000-0000-00005C1F0000}"/>
    <cellStyle name="20% - Accent5 3" xfId="12715" hidden="1" xr:uid="{00000000-0005-0000-0000-00005D1F0000}"/>
    <cellStyle name="20% - Accent5 3" xfId="12748" hidden="1" xr:uid="{00000000-0005-0000-0000-00005E1F0000}"/>
    <cellStyle name="20% - Accent5 3" xfId="12780" hidden="1" xr:uid="{00000000-0005-0000-0000-00005F1F0000}"/>
    <cellStyle name="20% - Accent5 3" xfId="12812" hidden="1" xr:uid="{00000000-0005-0000-0000-0000601F0000}"/>
    <cellStyle name="20% - Accent5 3" xfId="12845" hidden="1" xr:uid="{00000000-0005-0000-0000-0000611F0000}"/>
    <cellStyle name="20% - Accent5 3" xfId="12877" hidden="1" xr:uid="{00000000-0005-0000-0000-0000621F0000}"/>
    <cellStyle name="20% - Accent5 3" xfId="12910" hidden="1" xr:uid="{00000000-0005-0000-0000-0000631F0000}"/>
    <cellStyle name="20% - Accent5 3" xfId="12942" hidden="1" xr:uid="{00000000-0005-0000-0000-0000641F0000}"/>
    <cellStyle name="20% - Accent5 3" xfId="12975" hidden="1" xr:uid="{00000000-0005-0000-0000-0000651F0000}"/>
    <cellStyle name="20% - Accent5 3" xfId="13008" hidden="1" xr:uid="{00000000-0005-0000-0000-0000661F0000}"/>
    <cellStyle name="20% - Accent5 3" xfId="13041" hidden="1" xr:uid="{00000000-0005-0000-0000-0000671F0000}"/>
    <cellStyle name="20% - Accent5 3" xfId="13074" hidden="1" xr:uid="{00000000-0005-0000-0000-0000681F0000}"/>
    <cellStyle name="20% - Accent5 3" xfId="13107" hidden="1" xr:uid="{00000000-0005-0000-0000-0000691F0000}"/>
    <cellStyle name="20% - Accent5 3" xfId="13140" hidden="1" xr:uid="{00000000-0005-0000-0000-00006A1F0000}"/>
    <cellStyle name="20% - Accent5 3" xfId="13170" hidden="1" xr:uid="{00000000-0005-0000-0000-00006B1F0000}"/>
    <cellStyle name="20% - Accent5 3" xfId="13207" hidden="1" xr:uid="{00000000-0005-0000-0000-00006C1F0000}"/>
    <cellStyle name="20% - Accent5 3" xfId="13240" hidden="1" xr:uid="{00000000-0005-0000-0000-00006D1F0000}"/>
    <cellStyle name="20% - Accent5 3" xfId="13272" hidden="1" xr:uid="{00000000-0005-0000-0000-00006E1F0000}"/>
    <cellStyle name="20% - Accent5 3" xfId="13304" hidden="1" xr:uid="{00000000-0005-0000-0000-00006F1F0000}"/>
    <cellStyle name="20% - Accent5 3" xfId="13337" hidden="1" xr:uid="{00000000-0005-0000-0000-0000701F0000}"/>
    <cellStyle name="20% - Accent5 3" xfId="13369" hidden="1" xr:uid="{00000000-0005-0000-0000-0000711F0000}"/>
    <cellStyle name="20% - Accent5 3" xfId="13402" hidden="1" xr:uid="{00000000-0005-0000-0000-0000721F0000}"/>
    <cellStyle name="20% - Accent5 3" xfId="13434" hidden="1" xr:uid="{00000000-0005-0000-0000-0000731F0000}"/>
    <cellStyle name="20% - Accent5 3" xfId="13467" hidden="1" xr:uid="{00000000-0005-0000-0000-0000741F0000}"/>
    <cellStyle name="20% - Accent5 3" xfId="13500" hidden="1" xr:uid="{00000000-0005-0000-0000-0000751F0000}"/>
    <cellStyle name="20% - Accent5 3" xfId="13533" hidden="1" xr:uid="{00000000-0005-0000-0000-0000761F0000}"/>
    <cellStyle name="20% - Accent5 3" xfId="13566" hidden="1" xr:uid="{00000000-0005-0000-0000-0000771F0000}"/>
    <cellStyle name="20% - Accent5 3" xfId="13599" hidden="1" xr:uid="{00000000-0005-0000-0000-0000781F0000}"/>
    <cellStyle name="20% - Accent5 3" xfId="13632" hidden="1" xr:uid="{00000000-0005-0000-0000-0000791F0000}"/>
    <cellStyle name="20% - Accent5 3" xfId="13662" hidden="1" xr:uid="{00000000-0005-0000-0000-00007A1F0000}"/>
    <cellStyle name="20% - Accent5 3" xfId="13699" hidden="1" xr:uid="{00000000-0005-0000-0000-00007B1F0000}"/>
    <cellStyle name="20% - Accent5 3" xfId="13732" hidden="1" xr:uid="{00000000-0005-0000-0000-00007C1F0000}"/>
    <cellStyle name="20% - Accent5 3" xfId="13764" hidden="1" xr:uid="{00000000-0005-0000-0000-00007D1F0000}"/>
    <cellStyle name="20% - Accent5 3" xfId="13796" hidden="1" xr:uid="{00000000-0005-0000-0000-00007E1F0000}"/>
    <cellStyle name="20% - Accent5 3" xfId="13829" hidden="1" xr:uid="{00000000-0005-0000-0000-00007F1F0000}"/>
    <cellStyle name="20% - Accent5 3" xfId="13861" hidden="1" xr:uid="{00000000-0005-0000-0000-0000801F0000}"/>
    <cellStyle name="20% - Accent5 3" xfId="13894" hidden="1" xr:uid="{00000000-0005-0000-0000-0000811F0000}"/>
    <cellStyle name="20% - Accent5 3" xfId="13926" hidden="1" xr:uid="{00000000-0005-0000-0000-0000821F0000}"/>
    <cellStyle name="20% - Accent5 3" xfId="13959" hidden="1" xr:uid="{00000000-0005-0000-0000-0000831F0000}"/>
    <cellStyle name="20% - Accent5 3" xfId="13992" hidden="1" xr:uid="{00000000-0005-0000-0000-0000841F0000}"/>
    <cellStyle name="20% - Accent5 3" xfId="14025" hidden="1" xr:uid="{00000000-0005-0000-0000-0000851F0000}"/>
    <cellStyle name="20% - Accent5 3" xfId="14058" hidden="1" xr:uid="{00000000-0005-0000-0000-0000861F0000}"/>
    <cellStyle name="20% - Accent5 3" xfId="14091" hidden="1" xr:uid="{00000000-0005-0000-0000-0000871F0000}"/>
    <cellStyle name="20% - Accent5 3" xfId="14124" hidden="1" xr:uid="{00000000-0005-0000-0000-0000881F0000}"/>
    <cellStyle name="20% - Accent5 3" xfId="14154" hidden="1" xr:uid="{00000000-0005-0000-0000-0000891F0000}"/>
    <cellStyle name="20% - Accent5 3" xfId="14191" hidden="1" xr:uid="{00000000-0005-0000-0000-00008A1F0000}"/>
    <cellStyle name="20% - Accent5 3" xfId="14224" hidden="1" xr:uid="{00000000-0005-0000-0000-00008B1F0000}"/>
    <cellStyle name="20% - Accent5 3" xfId="14256" hidden="1" xr:uid="{00000000-0005-0000-0000-00008C1F0000}"/>
    <cellStyle name="20% - Accent5 3" xfId="14288" hidden="1" xr:uid="{00000000-0005-0000-0000-00008D1F0000}"/>
    <cellStyle name="20% - Accent5 3" xfId="14321" hidden="1" xr:uid="{00000000-0005-0000-0000-00008E1F0000}"/>
    <cellStyle name="20% - Accent5 3" xfId="14353" hidden="1" xr:uid="{00000000-0005-0000-0000-00008F1F0000}"/>
    <cellStyle name="20% - Accent5 3" xfId="14386" hidden="1" xr:uid="{00000000-0005-0000-0000-0000901F0000}"/>
    <cellStyle name="20% - Accent5 3" xfId="14418" hidden="1" xr:uid="{00000000-0005-0000-0000-0000911F0000}"/>
    <cellStyle name="20% - Accent5 3" xfId="14451" hidden="1" xr:uid="{00000000-0005-0000-0000-0000921F0000}"/>
    <cellStyle name="20% - Accent5 3" xfId="14484" hidden="1" xr:uid="{00000000-0005-0000-0000-0000931F0000}"/>
    <cellStyle name="20% - Accent5 3" xfId="14517" hidden="1" xr:uid="{00000000-0005-0000-0000-0000941F0000}"/>
    <cellStyle name="20% - Accent5 3" xfId="14550" hidden="1" xr:uid="{00000000-0005-0000-0000-0000951F0000}"/>
    <cellStyle name="20% - Accent5 3" xfId="14583" hidden="1" xr:uid="{00000000-0005-0000-0000-0000961F0000}"/>
    <cellStyle name="20% - Accent5 3" xfId="14616" hidden="1" xr:uid="{00000000-0005-0000-0000-0000971F0000}"/>
    <cellStyle name="20% - Accent5 3" xfId="14648" hidden="1" xr:uid="{00000000-0005-0000-0000-0000981F0000}"/>
    <cellStyle name="20% - Accent5 3" xfId="14685" hidden="1" xr:uid="{00000000-0005-0000-0000-0000991F0000}"/>
    <cellStyle name="20% - Accent5 3" xfId="14718" hidden="1" xr:uid="{00000000-0005-0000-0000-00009A1F0000}"/>
    <cellStyle name="20% - Accent5 3" xfId="14750" hidden="1" xr:uid="{00000000-0005-0000-0000-00009B1F0000}"/>
    <cellStyle name="20% - Accent5 3" xfId="14782" hidden="1" xr:uid="{00000000-0005-0000-0000-00009C1F0000}"/>
    <cellStyle name="20% - Accent5 3" xfId="14815" hidden="1" xr:uid="{00000000-0005-0000-0000-00009D1F0000}"/>
    <cellStyle name="20% - Accent5 3" xfId="14847" hidden="1" xr:uid="{00000000-0005-0000-0000-00009E1F0000}"/>
    <cellStyle name="20% - Accent5 3" xfId="14880" hidden="1" xr:uid="{00000000-0005-0000-0000-00009F1F0000}"/>
    <cellStyle name="20% - Accent5 3" xfId="14912" hidden="1" xr:uid="{00000000-0005-0000-0000-0000A01F0000}"/>
    <cellStyle name="20% - Accent5 3" xfId="14945" hidden="1" xr:uid="{00000000-0005-0000-0000-0000A11F0000}"/>
    <cellStyle name="20% - Accent5 3" xfId="14978" hidden="1" xr:uid="{00000000-0005-0000-0000-0000A21F0000}"/>
    <cellStyle name="20% - Accent5 3" xfId="15011" hidden="1" xr:uid="{00000000-0005-0000-0000-0000A31F0000}"/>
    <cellStyle name="20% - Accent5 3" xfId="15044" hidden="1" xr:uid="{00000000-0005-0000-0000-0000A41F0000}"/>
    <cellStyle name="20% - Accent5 3" xfId="15077" hidden="1" xr:uid="{00000000-0005-0000-0000-0000A51F0000}"/>
    <cellStyle name="20% - Accent5 3" xfId="15110" hidden="1" xr:uid="{00000000-0005-0000-0000-0000A61F0000}"/>
    <cellStyle name="20% - Accent5 3" xfId="15179" hidden="1" xr:uid="{00000000-0005-0000-0000-0000A71F0000}"/>
    <cellStyle name="20% - Accent5 3" xfId="15216" hidden="1" xr:uid="{00000000-0005-0000-0000-0000A81F0000}"/>
    <cellStyle name="20% - Accent5 3" xfId="15249" hidden="1" xr:uid="{00000000-0005-0000-0000-0000A91F0000}"/>
    <cellStyle name="20% - Accent5 3" xfId="15281" hidden="1" xr:uid="{00000000-0005-0000-0000-0000AA1F0000}"/>
    <cellStyle name="20% - Accent5 3" xfId="15313" hidden="1" xr:uid="{00000000-0005-0000-0000-0000AB1F0000}"/>
    <cellStyle name="20% - Accent5 3" xfId="15346" hidden="1" xr:uid="{00000000-0005-0000-0000-0000AC1F0000}"/>
    <cellStyle name="20% - Accent5 3" xfId="15378" hidden="1" xr:uid="{00000000-0005-0000-0000-0000AD1F0000}"/>
    <cellStyle name="20% - Accent5 3" xfId="15411" hidden="1" xr:uid="{00000000-0005-0000-0000-0000AE1F0000}"/>
    <cellStyle name="20% - Accent5 3" xfId="15443" hidden="1" xr:uid="{00000000-0005-0000-0000-0000AF1F0000}"/>
    <cellStyle name="20% - Accent5 3" xfId="15476" hidden="1" xr:uid="{00000000-0005-0000-0000-0000B01F0000}"/>
    <cellStyle name="20% - Accent5 3" xfId="15509" hidden="1" xr:uid="{00000000-0005-0000-0000-0000B11F0000}"/>
    <cellStyle name="20% - Accent5 3" xfId="15542" hidden="1" xr:uid="{00000000-0005-0000-0000-0000B21F0000}"/>
    <cellStyle name="20% - Accent5 3" xfId="15575" hidden="1" xr:uid="{00000000-0005-0000-0000-0000B31F0000}"/>
    <cellStyle name="20% - Accent5 3" xfId="15608" hidden="1" xr:uid="{00000000-0005-0000-0000-0000B41F0000}"/>
    <cellStyle name="20% - Accent5 3" xfId="15641" hidden="1" xr:uid="{00000000-0005-0000-0000-0000B51F0000}"/>
    <cellStyle name="20% - Accent5 3" xfId="15671" hidden="1" xr:uid="{00000000-0005-0000-0000-0000B61F0000}"/>
    <cellStyle name="20% - Accent5 3" xfId="15708" hidden="1" xr:uid="{00000000-0005-0000-0000-0000B71F0000}"/>
    <cellStyle name="20% - Accent5 3" xfId="15741" hidden="1" xr:uid="{00000000-0005-0000-0000-0000B81F0000}"/>
    <cellStyle name="20% - Accent5 3" xfId="15773" hidden="1" xr:uid="{00000000-0005-0000-0000-0000B91F0000}"/>
    <cellStyle name="20% - Accent5 3" xfId="15805" hidden="1" xr:uid="{00000000-0005-0000-0000-0000BA1F0000}"/>
    <cellStyle name="20% - Accent5 3" xfId="15838" hidden="1" xr:uid="{00000000-0005-0000-0000-0000BB1F0000}"/>
    <cellStyle name="20% - Accent5 3" xfId="15870" hidden="1" xr:uid="{00000000-0005-0000-0000-0000BC1F0000}"/>
    <cellStyle name="20% - Accent5 3" xfId="15903" hidden="1" xr:uid="{00000000-0005-0000-0000-0000BD1F0000}"/>
    <cellStyle name="20% - Accent5 3" xfId="15935" hidden="1" xr:uid="{00000000-0005-0000-0000-0000BE1F0000}"/>
    <cellStyle name="20% - Accent5 3" xfId="15968" hidden="1" xr:uid="{00000000-0005-0000-0000-0000BF1F0000}"/>
    <cellStyle name="20% - Accent5 3" xfId="16001" hidden="1" xr:uid="{00000000-0005-0000-0000-0000C01F0000}"/>
    <cellStyle name="20% - Accent5 3" xfId="16034" hidden="1" xr:uid="{00000000-0005-0000-0000-0000C11F0000}"/>
    <cellStyle name="20% - Accent5 3" xfId="16067" hidden="1" xr:uid="{00000000-0005-0000-0000-0000C21F0000}"/>
    <cellStyle name="20% - Accent5 3" xfId="16100" hidden="1" xr:uid="{00000000-0005-0000-0000-0000C31F0000}"/>
    <cellStyle name="20% - Accent5 3" xfId="16133" hidden="1" xr:uid="{00000000-0005-0000-0000-0000C41F0000}"/>
    <cellStyle name="20% - Accent5 3" xfId="16163" hidden="1" xr:uid="{00000000-0005-0000-0000-0000C51F0000}"/>
    <cellStyle name="20% - Accent5 3" xfId="16200" hidden="1" xr:uid="{00000000-0005-0000-0000-0000C61F0000}"/>
    <cellStyle name="20% - Accent5 3" xfId="16233" hidden="1" xr:uid="{00000000-0005-0000-0000-0000C71F0000}"/>
    <cellStyle name="20% - Accent5 3" xfId="16265" hidden="1" xr:uid="{00000000-0005-0000-0000-0000C81F0000}"/>
    <cellStyle name="20% - Accent5 3" xfId="16297" hidden="1" xr:uid="{00000000-0005-0000-0000-0000C91F0000}"/>
    <cellStyle name="20% - Accent5 3" xfId="16330" hidden="1" xr:uid="{00000000-0005-0000-0000-0000CA1F0000}"/>
    <cellStyle name="20% - Accent5 3" xfId="16362" hidden="1" xr:uid="{00000000-0005-0000-0000-0000CB1F0000}"/>
    <cellStyle name="20% - Accent5 3" xfId="16395" hidden="1" xr:uid="{00000000-0005-0000-0000-0000CC1F0000}"/>
    <cellStyle name="20% - Accent5 3" xfId="16427" hidden="1" xr:uid="{00000000-0005-0000-0000-0000CD1F0000}"/>
    <cellStyle name="20% - Accent5 3" xfId="16460" hidden="1" xr:uid="{00000000-0005-0000-0000-0000CE1F0000}"/>
    <cellStyle name="20% - Accent5 3" xfId="16493" hidden="1" xr:uid="{00000000-0005-0000-0000-0000CF1F0000}"/>
    <cellStyle name="20% - Accent5 3" xfId="16526" hidden="1" xr:uid="{00000000-0005-0000-0000-0000D01F0000}"/>
    <cellStyle name="20% - Accent5 3" xfId="16559" hidden="1" xr:uid="{00000000-0005-0000-0000-0000D11F0000}"/>
    <cellStyle name="20% - Accent5 3" xfId="16592" hidden="1" xr:uid="{00000000-0005-0000-0000-0000D21F0000}"/>
    <cellStyle name="20% - Accent5 3" xfId="16625" hidden="1" xr:uid="{00000000-0005-0000-0000-0000D31F0000}"/>
    <cellStyle name="20% - Accent5 3" xfId="16655" hidden="1" xr:uid="{00000000-0005-0000-0000-0000D41F0000}"/>
    <cellStyle name="20% - Accent5 3" xfId="16692" hidden="1" xr:uid="{00000000-0005-0000-0000-0000D51F0000}"/>
    <cellStyle name="20% - Accent5 3" xfId="16725" hidden="1" xr:uid="{00000000-0005-0000-0000-0000D61F0000}"/>
    <cellStyle name="20% - Accent5 3" xfId="16757" hidden="1" xr:uid="{00000000-0005-0000-0000-0000D71F0000}"/>
    <cellStyle name="20% - Accent5 3" xfId="16789" hidden="1" xr:uid="{00000000-0005-0000-0000-0000D81F0000}"/>
    <cellStyle name="20% - Accent5 3" xfId="16822" hidden="1" xr:uid="{00000000-0005-0000-0000-0000D91F0000}"/>
    <cellStyle name="20% - Accent5 3" xfId="16854" hidden="1" xr:uid="{00000000-0005-0000-0000-0000DA1F0000}"/>
    <cellStyle name="20% - Accent5 3" xfId="16887" hidden="1" xr:uid="{00000000-0005-0000-0000-0000DB1F0000}"/>
    <cellStyle name="20% - Accent5 3" xfId="16919" hidden="1" xr:uid="{00000000-0005-0000-0000-0000DC1F0000}"/>
    <cellStyle name="20% - Accent5 3" xfId="16952" hidden="1" xr:uid="{00000000-0005-0000-0000-0000DD1F0000}"/>
    <cellStyle name="20% - Accent5 3" xfId="16985" hidden="1" xr:uid="{00000000-0005-0000-0000-0000DE1F0000}"/>
    <cellStyle name="20% - Accent5 3" xfId="17018" hidden="1" xr:uid="{00000000-0005-0000-0000-0000DF1F0000}"/>
    <cellStyle name="20% - Accent5 3" xfId="17051" hidden="1" xr:uid="{00000000-0005-0000-0000-0000E01F0000}"/>
    <cellStyle name="20% - Accent5 3" xfId="17084" hidden="1" xr:uid="{00000000-0005-0000-0000-0000E11F0000}"/>
    <cellStyle name="20% - Accent5 3" xfId="17117" hidden="1" xr:uid="{00000000-0005-0000-0000-0000E21F0000}"/>
    <cellStyle name="20% - Accent5 3" xfId="17147" hidden="1" xr:uid="{00000000-0005-0000-0000-0000E31F0000}"/>
    <cellStyle name="20% - Accent5 3" xfId="17184" hidden="1" xr:uid="{00000000-0005-0000-0000-0000E41F0000}"/>
    <cellStyle name="20% - Accent5 3" xfId="17217" hidden="1" xr:uid="{00000000-0005-0000-0000-0000E51F0000}"/>
    <cellStyle name="20% - Accent5 3" xfId="17249" hidden="1" xr:uid="{00000000-0005-0000-0000-0000E61F0000}"/>
    <cellStyle name="20% - Accent5 3" xfId="17281" hidden="1" xr:uid="{00000000-0005-0000-0000-0000E71F0000}"/>
    <cellStyle name="20% - Accent5 3" xfId="17314" hidden="1" xr:uid="{00000000-0005-0000-0000-0000E81F0000}"/>
    <cellStyle name="20% - Accent5 3" xfId="17346" hidden="1" xr:uid="{00000000-0005-0000-0000-0000E91F0000}"/>
    <cellStyle name="20% - Accent5 3" xfId="17379" hidden="1" xr:uid="{00000000-0005-0000-0000-0000EA1F0000}"/>
    <cellStyle name="20% - Accent5 3" xfId="17411" hidden="1" xr:uid="{00000000-0005-0000-0000-0000EB1F0000}"/>
    <cellStyle name="20% - Accent5 3" xfId="17444" hidden="1" xr:uid="{00000000-0005-0000-0000-0000EC1F0000}"/>
    <cellStyle name="20% - Accent5 3" xfId="17477" hidden="1" xr:uid="{00000000-0005-0000-0000-0000ED1F0000}"/>
    <cellStyle name="20% - Accent5 3" xfId="17510" hidden="1" xr:uid="{00000000-0005-0000-0000-0000EE1F0000}"/>
    <cellStyle name="20% - Accent5 3" xfId="17543" hidden="1" xr:uid="{00000000-0005-0000-0000-0000EF1F0000}"/>
    <cellStyle name="20% - Accent5 3" xfId="17576" hidden="1" xr:uid="{00000000-0005-0000-0000-0000F01F0000}"/>
    <cellStyle name="20% - Accent5 3" xfId="17609" hidden="1" xr:uid="{00000000-0005-0000-0000-0000F11F0000}"/>
    <cellStyle name="20% - Accent5 3" xfId="17639" hidden="1" xr:uid="{00000000-0005-0000-0000-0000F21F0000}"/>
    <cellStyle name="20% - Accent5 3" xfId="17676" hidden="1" xr:uid="{00000000-0005-0000-0000-0000F31F0000}"/>
    <cellStyle name="20% - Accent5 3" xfId="17709" hidden="1" xr:uid="{00000000-0005-0000-0000-0000F41F0000}"/>
    <cellStyle name="20% - Accent5 3" xfId="17741" hidden="1" xr:uid="{00000000-0005-0000-0000-0000F51F0000}"/>
    <cellStyle name="20% - Accent5 3" xfId="17773" hidden="1" xr:uid="{00000000-0005-0000-0000-0000F61F0000}"/>
    <cellStyle name="20% - Accent5 3" xfId="17806" hidden="1" xr:uid="{00000000-0005-0000-0000-0000F71F0000}"/>
    <cellStyle name="20% - Accent5 3" xfId="17838" hidden="1" xr:uid="{00000000-0005-0000-0000-0000F81F0000}"/>
    <cellStyle name="20% - Accent5 3" xfId="17871" hidden="1" xr:uid="{00000000-0005-0000-0000-0000F91F0000}"/>
    <cellStyle name="20% - Accent5 3" xfId="17903" hidden="1" xr:uid="{00000000-0005-0000-0000-0000FA1F0000}"/>
    <cellStyle name="20% - Accent5 3" xfId="17936" hidden="1" xr:uid="{00000000-0005-0000-0000-0000FB1F0000}"/>
    <cellStyle name="20% - Accent5 3" xfId="17969" hidden="1" xr:uid="{00000000-0005-0000-0000-0000FC1F0000}"/>
    <cellStyle name="20% - Accent5 3" xfId="18002" hidden="1" xr:uid="{00000000-0005-0000-0000-0000FD1F0000}"/>
    <cellStyle name="20% - Accent5 3" xfId="18035" hidden="1" xr:uid="{00000000-0005-0000-0000-0000FE1F0000}"/>
    <cellStyle name="20% - Accent5 3" xfId="18068" hidden="1" xr:uid="{00000000-0005-0000-0000-0000FF1F0000}"/>
    <cellStyle name="20% - Accent5 3" xfId="18101" hidden="1" xr:uid="{00000000-0005-0000-0000-000000200000}"/>
    <cellStyle name="20% - Accent5 3" xfId="18131" hidden="1" xr:uid="{00000000-0005-0000-0000-000001200000}"/>
    <cellStyle name="20% - Accent5 3" xfId="18168" hidden="1" xr:uid="{00000000-0005-0000-0000-000002200000}"/>
    <cellStyle name="20% - Accent5 3" xfId="18201" hidden="1" xr:uid="{00000000-0005-0000-0000-000003200000}"/>
    <cellStyle name="20% - Accent5 3" xfId="18233" hidden="1" xr:uid="{00000000-0005-0000-0000-000004200000}"/>
    <cellStyle name="20% - Accent5 3" xfId="18265" hidden="1" xr:uid="{00000000-0005-0000-0000-000005200000}"/>
    <cellStyle name="20% - Accent5 3" xfId="18298" hidden="1" xr:uid="{00000000-0005-0000-0000-000006200000}"/>
    <cellStyle name="20% - Accent5 3" xfId="18330" hidden="1" xr:uid="{00000000-0005-0000-0000-000007200000}"/>
    <cellStyle name="20% - Accent5 3" xfId="18363" hidden="1" xr:uid="{00000000-0005-0000-0000-000008200000}"/>
    <cellStyle name="20% - Accent5 3" xfId="18395" hidden="1" xr:uid="{00000000-0005-0000-0000-000009200000}"/>
    <cellStyle name="20% - Accent5 3" xfId="18428" hidden="1" xr:uid="{00000000-0005-0000-0000-00000A200000}"/>
    <cellStyle name="20% - Accent5 3" xfId="18461" hidden="1" xr:uid="{00000000-0005-0000-0000-00000B200000}"/>
    <cellStyle name="20% - Accent5 3" xfId="18494" hidden="1" xr:uid="{00000000-0005-0000-0000-00000C200000}"/>
    <cellStyle name="20% - Accent5 3" xfId="18527" hidden="1" xr:uid="{00000000-0005-0000-0000-00000D200000}"/>
    <cellStyle name="20% - Accent5 3" xfId="18560" hidden="1" xr:uid="{00000000-0005-0000-0000-00000E200000}"/>
    <cellStyle name="20% - Accent5 3" xfId="18593" hidden="1" xr:uid="{00000000-0005-0000-0000-00000F200000}"/>
    <cellStyle name="20% - Accent5 3" xfId="18623" hidden="1" xr:uid="{00000000-0005-0000-0000-000010200000}"/>
    <cellStyle name="20% - Accent5 3" xfId="18660" hidden="1" xr:uid="{00000000-0005-0000-0000-000011200000}"/>
    <cellStyle name="20% - Accent5 3" xfId="18693" hidden="1" xr:uid="{00000000-0005-0000-0000-000012200000}"/>
    <cellStyle name="20% - Accent5 3" xfId="18725" hidden="1" xr:uid="{00000000-0005-0000-0000-000013200000}"/>
    <cellStyle name="20% - Accent5 3" xfId="18757" hidden="1" xr:uid="{00000000-0005-0000-0000-000014200000}"/>
    <cellStyle name="20% - Accent5 3" xfId="18790" hidden="1" xr:uid="{00000000-0005-0000-0000-000015200000}"/>
    <cellStyle name="20% - Accent5 3" xfId="18822" hidden="1" xr:uid="{00000000-0005-0000-0000-000016200000}"/>
    <cellStyle name="20% - Accent5 3" xfId="18855" hidden="1" xr:uid="{00000000-0005-0000-0000-000017200000}"/>
    <cellStyle name="20% - Accent5 3" xfId="18887" hidden="1" xr:uid="{00000000-0005-0000-0000-000018200000}"/>
    <cellStyle name="20% - Accent5 3" xfId="18920" hidden="1" xr:uid="{00000000-0005-0000-0000-000019200000}"/>
    <cellStyle name="20% - Accent5 3" xfId="18953" hidden="1" xr:uid="{00000000-0005-0000-0000-00001A200000}"/>
    <cellStyle name="20% - Accent5 3" xfId="18986" hidden="1" xr:uid="{00000000-0005-0000-0000-00001B200000}"/>
    <cellStyle name="20% - Accent5 3" xfId="19019" hidden="1" xr:uid="{00000000-0005-0000-0000-00001C200000}"/>
    <cellStyle name="20% - Accent5 3" xfId="19052" hidden="1" xr:uid="{00000000-0005-0000-0000-00001D200000}"/>
    <cellStyle name="20% - Accent5 3" xfId="19085" hidden="1" xr:uid="{00000000-0005-0000-0000-00001E200000}"/>
    <cellStyle name="20% - Accent5 3" xfId="19115" hidden="1" xr:uid="{00000000-0005-0000-0000-00001F200000}"/>
    <cellStyle name="20% - Accent5 3" xfId="19152" hidden="1" xr:uid="{00000000-0005-0000-0000-000020200000}"/>
    <cellStyle name="20% - Accent5 3" xfId="19185" hidden="1" xr:uid="{00000000-0005-0000-0000-000021200000}"/>
    <cellStyle name="20% - Accent5 3" xfId="19217" hidden="1" xr:uid="{00000000-0005-0000-0000-000022200000}"/>
    <cellStyle name="20% - Accent5 3" xfId="19249" hidden="1" xr:uid="{00000000-0005-0000-0000-000023200000}"/>
    <cellStyle name="20% - Accent5 3" xfId="19282" hidden="1" xr:uid="{00000000-0005-0000-0000-000024200000}"/>
    <cellStyle name="20% - Accent5 3" xfId="19314" hidden="1" xr:uid="{00000000-0005-0000-0000-000025200000}"/>
    <cellStyle name="20% - Accent5 3" xfId="19347" hidden="1" xr:uid="{00000000-0005-0000-0000-000026200000}"/>
    <cellStyle name="20% - Accent5 3" xfId="19379" hidden="1" xr:uid="{00000000-0005-0000-0000-000027200000}"/>
    <cellStyle name="20% - Accent5 3" xfId="19412" hidden="1" xr:uid="{00000000-0005-0000-0000-000028200000}"/>
    <cellStyle name="20% - Accent5 3" xfId="19445" hidden="1" xr:uid="{00000000-0005-0000-0000-000029200000}"/>
    <cellStyle name="20% - Accent5 3" xfId="19478" hidden="1" xr:uid="{00000000-0005-0000-0000-00002A200000}"/>
    <cellStyle name="20% - Accent5 3" xfId="19511" hidden="1" xr:uid="{00000000-0005-0000-0000-00002B200000}"/>
    <cellStyle name="20% - Accent5 3" xfId="19544" hidden="1" xr:uid="{00000000-0005-0000-0000-00002C200000}"/>
    <cellStyle name="20% - Accent5 3" xfId="19577" hidden="1" xr:uid="{00000000-0005-0000-0000-00002D200000}"/>
    <cellStyle name="20% - Accent5 3" xfId="19607" hidden="1" xr:uid="{00000000-0005-0000-0000-00002E200000}"/>
    <cellStyle name="20% - Accent5 3" xfId="19644" hidden="1" xr:uid="{00000000-0005-0000-0000-00002F200000}"/>
    <cellStyle name="20% - Accent5 3" xfId="19677" hidden="1" xr:uid="{00000000-0005-0000-0000-000030200000}"/>
    <cellStyle name="20% - Accent5 3" xfId="19709" hidden="1" xr:uid="{00000000-0005-0000-0000-000031200000}"/>
    <cellStyle name="20% - Accent5 3" xfId="19741" hidden="1" xr:uid="{00000000-0005-0000-0000-000032200000}"/>
    <cellStyle name="20% - Accent5 3" xfId="19774" hidden="1" xr:uid="{00000000-0005-0000-0000-000033200000}"/>
    <cellStyle name="20% - Accent5 3" xfId="19806" hidden="1" xr:uid="{00000000-0005-0000-0000-000034200000}"/>
    <cellStyle name="20% - Accent5 3" xfId="19839" hidden="1" xr:uid="{00000000-0005-0000-0000-000035200000}"/>
    <cellStyle name="20% - Accent5 3" xfId="19871" hidden="1" xr:uid="{00000000-0005-0000-0000-000036200000}"/>
    <cellStyle name="20% - Accent5 3" xfId="19904" hidden="1" xr:uid="{00000000-0005-0000-0000-000037200000}"/>
    <cellStyle name="20% - Accent5 3" xfId="19937" hidden="1" xr:uid="{00000000-0005-0000-0000-000038200000}"/>
    <cellStyle name="20% - Accent5 3" xfId="19970" hidden="1" xr:uid="{00000000-0005-0000-0000-000039200000}"/>
    <cellStyle name="20% - Accent5 3" xfId="20003" hidden="1" xr:uid="{00000000-0005-0000-0000-00003A200000}"/>
    <cellStyle name="20% - Accent5 3" xfId="20036" hidden="1" xr:uid="{00000000-0005-0000-0000-00003B200000}"/>
    <cellStyle name="20% - Accent5 3" xfId="20069" hidden="1" xr:uid="{00000000-0005-0000-0000-00003C200000}"/>
    <cellStyle name="20% - Accent5 3" xfId="20099" hidden="1" xr:uid="{00000000-0005-0000-0000-00003D200000}"/>
    <cellStyle name="20% - Accent5 3" xfId="20136" hidden="1" xr:uid="{00000000-0005-0000-0000-00003E200000}"/>
    <cellStyle name="20% - Accent5 3" xfId="20169" hidden="1" xr:uid="{00000000-0005-0000-0000-00003F200000}"/>
    <cellStyle name="20% - Accent5 3" xfId="20201" hidden="1" xr:uid="{00000000-0005-0000-0000-000040200000}"/>
    <cellStyle name="20% - Accent5 3" xfId="20233" hidden="1" xr:uid="{00000000-0005-0000-0000-000041200000}"/>
    <cellStyle name="20% - Accent5 3" xfId="20266" hidden="1" xr:uid="{00000000-0005-0000-0000-000042200000}"/>
    <cellStyle name="20% - Accent5 3" xfId="20298" hidden="1" xr:uid="{00000000-0005-0000-0000-000043200000}"/>
    <cellStyle name="20% - Accent5 3" xfId="20331" hidden="1" xr:uid="{00000000-0005-0000-0000-000044200000}"/>
    <cellStyle name="20% - Accent5 3" xfId="20363" hidden="1" xr:uid="{00000000-0005-0000-0000-000045200000}"/>
    <cellStyle name="20% - Accent5 3" xfId="20396" hidden="1" xr:uid="{00000000-0005-0000-0000-000046200000}"/>
    <cellStyle name="20% - Accent5 3" xfId="20429" hidden="1" xr:uid="{00000000-0005-0000-0000-000047200000}"/>
    <cellStyle name="20% - Accent5 3" xfId="20462" hidden="1" xr:uid="{00000000-0005-0000-0000-000048200000}"/>
    <cellStyle name="20% - Accent5 3" xfId="20495" hidden="1" xr:uid="{00000000-0005-0000-0000-000049200000}"/>
    <cellStyle name="20% - Accent5 3" xfId="20528" hidden="1" xr:uid="{00000000-0005-0000-0000-00004A200000}"/>
    <cellStyle name="20% - Accent5 3" xfId="20561" hidden="1" xr:uid="{00000000-0005-0000-0000-00004B200000}"/>
    <cellStyle name="20% - Accent5 3" xfId="20591" hidden="1" xr:uid="{00000000-0005-0000-0000-00004C200000}"/>
    <cellStyle name="20% - Accent5 3" xfId="20628" hidden="1" xr:uid="{00000000-0005-0000-0000-00004D200000}"/>
    <cellStyle name="20% - Accent5 3" xfId="20661" hidden="1" xr:uid="{00000000-0005-0000-0000-00004E200000}"/>
    <cellStyle name="20% - Accent5 3" xfId="20693" hidden="1" xr:uid="{00000000-0005-0000-0000-00004F200000}"/>
    <cellStyle name="20% - Accent5 3" xfId="20725" hidden="1" xr:uid="{00000000-0005-0000-0000-000050200000}"/>
    <cellStyle name="20% - Accent5 3" xfId="20758" hidden="1" xr:uid="{00000000-0005-0000-0000-000051200000}"/>
    <cellStyle name="20% - Accent5 3" xfId="20790" hidden="1" xr:uid="{00000000-0005-0000-0000-000052200000}"/>
    <cellStyle name="20% - Accent5 3" xfId="20823" hidden="1" xr:uid="{00000000-0005-0000-0000-000053200000}"/>
    <cellStyle name="20% - Accent5 3" xfId="20855" hidden="1" xr:uid="{00000000-0005-0000-0000-000054200000}"/>
    <cellStyle name="20% - Accent5 3" xfId="20888" hidden="1" xr:uid="{00000000-0005-0000-0000-000055200000}"/>
    <cellStyle name="20% - Accent5 3" xfId="20921" hidden="1" xr:uid="{00000000-0005-0000-0000-000056200000}"/>
    <cellStyle name="20% - Accent5 3" xfId="20954" hidden="1" xr:uid="{00000000-0005-0000-0000-000057200000}"/>
    <cellStyle name="20% - Accent5 3" xfId="20987" hidden="1" xr:uid="{00000000-0005-0000-0000-000058200000}"/>
    <cellStyle name="20% - Accent5 3" xfId="21020" hidden="1" xr:uid="{00000000-0005-0000-0000-000059200000}"/>
    <cellStyle name="20% - Accent5 3" xfId="21053" hidden="1" xr:uid="{00000000-0005-0000-0000-00005A200000}"/>
    <cellStyle name="20% - Accent5 3" xfId="21083" hidden="1" xr:uid="{00000000-0005-0000-0000-00005B200000}"/>
    <cellStyle name="20% - Accent5 3" xfId="21120" hidden="1" xr:uid="{00000000-0005-0000-0000-00005C200000}"/>
    <cellStyle name="20% - Accent5 3" xfId="21153" hidden="1" xr:uid="{00000000-0005-0000-0000-00005D200000}"/>
    <cellStyle name="20% - Accent5 3" xfId="21185" hidden="1" xr:uid="{00000000-0005-0000-0000-00005E200000}"/>
    <cellStyle name="20% - Accent5 3" xfId="21217" hidden="1" xr:uid="{00000000-0005-0000-0000-00005F200000}"/>
    <cellStyle name="20% - Accent5 3" xfId="21250" hidden="1" xr:uid="{00000000-0005-0000-0000-000060200000}"/>
    <cellStyle name="20% - Accent5 3" xfId="21282" hidden="1" xr:uid="{00000000-0005-0000-0000-000061200000}"/>
    <cellStyle name="20% - Accent5 3" xfId="21315" hidden="1" xr:uid="{00000000-0005-0000-0000-000062200000}"/>
    <cellStyle name="20% - Accent5 3" xfId="21347" hidden="1" xr:uid="{00000000-0005-0000-0000-000063200000}"/>
    <cellStyle name="20% - Accent5 3" xfId="21380" hidden="1" xr:uid="{00000000-0005-0000-0000-000064200000}"/>
    <cellStyle name="20% - Accent5 3" xfId="21413" hidden="1" xr:uid="{00000000-0005-0000-0000-000065200000}"/>
    <cellStyle name="20% - Accent5 3" xfId="21446" hidden="1" xr:uid="{00000000-0005-0000-0000-000066200000}"/>
    <cellStyle name="20% - Accent5 3" xfId="21479" hidden="1" xr:uid="{00000000-0005-0000-0000-000067200000}"/>
    <cellStyle name="20% - Accent5 3" xfId="21512" hidden="1" xr:uid="{00000000-0005-0000-0000-000068200000}"/>
    <cellStyle name="20% - Accent5 3" xfId="21545" hidden="1" xr:uid="{00000000-0005-0000-0000-000069200000}"/>
    <cellStyle name="20% - Accent5 3" xfId="21576" hidden="1" xr:uid="{00000000-0005-0000-0000-00006A200000}"/>
    <cellStyle name="20% - Accent5 3" xfId="21613" hidden="1" xr:uid="{00000000-0005-0000-0000-00006B200000}"/>
    <cellStyle name="20% - Accent5 3" xfId="21646" hidden="1" xr:uid="{00000000-0005-0000-0000-00006C200000}"/>
    <cellStyle name="20% - Accent5 3" xfId="21678" hidden="1" xr:uid="{00000000-0005-0000-0000-00006D200000}"/>
    <cellStyle name="20% - Accent5 3" xfId="21710" hidden="1" xr:uid="{00000000-0005-0000-0000-00006E200000}"/>
    <cellStyle name="20% - Accent5 3" xfId="21743" hidden="1" xr:uid="{00000000-0005-0000-0000-00006F200000}"/>
    <cellStyle name="20% - Accent5 3" xfId="21775" hidden="1" xr:uid="{00000000-0005-0000-0000-000070200000}"/>
    <cellStyle name="20% - Accent5 3" xfId="21808" hidden="1" xr:uid="{00000000-0005-0000-0000-000071200000}"/>
    <cellStyle name="20% - Accent5 3" xfId="21840" hidden="1" xr:uid="{00000000-0005-0000-0000-000072200000}"/>
    <cellStyle name="20% - Accent5 3" xfId="21873" hidden="1" xr:uid="{00000000-0005-0000-0000-000073200000}"/>
    <cellStyle name="20% - Accent5 3" xfId="21906" hidden="1" xr:uid="{00000000-0005-0000-0000-000074200000}"/>
    <cellStyle name="20% - Accent5 3" xfId="21939" hidden="1" xr:uid="{00000000-0005-0000-0000-000075200000}"/>
    <cellStyle name="20% - Accent5 3" xfId="21972" hidden="1" xr:uid="{00000000-0005-0000-0000-000076200000}"/>
    <cellStyle name="20% - Accent5 3" xfId="22005" hidden="1" xr:uid="{00000000-0005-0000-0000-000077200000}"/>
    <cellStyle name="20% - Accent5 3" xfId="22038" hidden="1" xr:uid="{00000000-0005-0000-0000-000078200000}"/>
    <cellStyle name="20% - Accent5 3" xfId="22107" hidden="1" xr:uid="{00000000-0005-0000-0000-000079200000}"/>
    <cellStyle name="20% - Accent5 3" xfId="22144" hidden="1" xr:uid="{00000000-0005-0000-0000-00007A200000}"/>
    <cellStyle name="20% - Accent5 3" xfId="22177" hidden="1" xr:uid="{00000000-0005-0000-0000-00007B200000}"/>
    <cellStyle name="20% - Accent5 3" xfId="22209" hidden="1" xr:uid="{00000000-0005-0000-0000-00007C200000}"/>
    <cellStyle name="20% - Accent5 3" xfId="22241" hidden="1" xr:uid="{00000000-0005-0000-0000-00007D200000}"/>
    <cellStyle name="20% - Accent5 3" xfId="22274" hidden="1" xr:uid="{00000000-0005-0000-0000-00007E200000}"/>
    <cellStyle name="20% - Accent5 3" xfId="22306" hidden="1" xr:uid="{00000000-0005-0000-0000-00007F200000}"/>
    <cellStyle name="20% - Accent5 3" xfId="22339" hidden="1" xr:uid="{00000000-0005-0000-0000-000080200000}"/>
    <cellStyle name="20% - Accent5 3" xfId="22371" hidden="1" xr:uid="{00000000-0005-0000-0000-000081200000}"/>
    <cellStyle name="20% - Accent5 3" xfId="22404" hidden="1" xr:uid="{00000000-0005-0000-0000-000082200000}"/>
    <cellStyle name="20% - Accent5 3" xfId="22437" hidden="1" xr:uid="{00000000-0005-0000-0000-000083200000}"/>
    <cellStyle name="20% - Accent5 3" xfId="22470" hidden="1" xr:uid="{00000000-0005-0000-0000-000084200000}"/>
    <cellStyle name="20% - Accent5 3" xfId="22503" hidden="1" xr:uid="{00000000-0005-0000-0000-000085200000}"/>
    <cellStyle name="20% - Accent5 3" xfId="22536" hidden="1" xr:uid="{00000000-0005-0000-0000-000086200000}"/>
    <cellStyle name="20% - Accent5 3" xfId="22569" hidden="1" xr:uid="{00000000-0005-0000-0000-000087200000}"/>
    <cellStyle name="20% - Accent5 3" xfId="22599" hidden="1" xr:uid="{00000000-0005-0000-0000-000088200000}"/>
    <cellStyle name="20% - Accent5 3" xfId="22636" hidden="1" xr:uid="{00000000-0005-0000-0000-000089200000}"/>
    <cellStyle name="20% - Accent5 3" xfId="22669" hidden="1" xr:uid="{00000000-0005-0000-0000-00008A200000}"/>
    <cellStyle name="20% - Accent5 3" xfId="22701" hidden="1" xr:uid="{00000000-0005-0000-0000-00008B200000}"/>
    <cellStyle name="20% - Accent5 3" xfId="22733" hidden="1" xr:uid="{00000000-0005-0000-0000-00008C200000}"/>
    <cellStyle name="20% - Accent5 3" xfId="22766" hidden="1" xr:uid="{00000000-0005-0000-0000-00008D200000}"/>
    <cellStyle name="20% - Accent5 3" xfId="22798" hidden="1" xr:uid="{00000000-0005-0000-0000-00008E200000}"/>
    <cellStyle name="20% - Accent5 3" xfId="22831" hidden="1" xr:uid="{00000000-0005-0000-0000-00008F200000}"/>
    <cellStyle name="20% - Accent5 3" xfId="22863" hidden="1" xr:uid="{00000000-0005-0000-0000-000090200000}"/>
    <cellStyle name="20% - Accent5 3" xfId="22896" hidden="1" xr:uid="{00000000-0005-0000-0000-000091200000}"/>
    <cellStyle name="20% - Accent5 3" xfId="22929" hidden="1" xr:uid="{00000000-0005-0000-0000-000092200000}"/>
    <cellStyle name="20% - Accent5 3" xfId="22962" hidden="1" xr:uid="{00000000-0005-0000-0000-000093200000}"/>
    <cellStyle name="20% - Accent5 3" xfId="22995" hidden="1" xr:uid="{00000000-0005-0000-0000-000094200000}"/>
    <cellStyle name="20% - Accent5 3" xfId="23028" hidden="1" xr:uid="{00000000-0005-0000-0000-000095200000}"/>
    <cellStyle name="20% - Accent5 3" xfId="23061" hidden="1" xr:uid="{00000000-0005-0000-0000-000096200000}"/>
    <cellStyle name="20% - Accent5 3" xfId="23091" hidden="1" xr:uid="{00000000-0005-0000-0000-000097200000}"/>
    <cellStyle name="20% - Accent5 3" xfId="23128" hidden="1" xr:uid="{00000000-0005-0000-0000-000098200000}"/>
    <cellStyle name="20% - Accent5 3" xfId="23161" hidden="1" xr:uid="{00000000-0005-0000-0000-000099200000}"/>
    <cellStyle name="20% - Accent5 3" xfId="23193" hidden="1" xr:uid="{00000000-0005-0000-0000-00009A200000}"/>
    <cellStyle name="20% - Accent5 3" xfId="23225" hidden="1" xr:uid="{00000000-0005-0000-0000-00009B200000}"/>
    <cellStyle name="20% - Accent5 3" xfId="23258" hidden="1" xr:uid="{00000000-0005-0000-0000-00009C200000}"/>
    <cellStyle name="20% - Accent5 3" xfId="23290" hidden="1" xr:uid="{00000000-0005-0000-0000-00009D200000}"/>
    <cellStyle name="20% - Accent5 3" xfId="23323" hidden="1" xr:uid="{00000000-0005-0000-0000-00009E200000}"/>
    <cellStyle name="20% - Accent5 3" xfId="23355" hidden="1" xr:uid="{00000000-0005-0000-0000-00009F200000}"/>
    <cellStyle name="20% - Accent5 3" xfId="23388" hidden="1" xr:uid="{00000000-0005-0000-0000-0000A0200000}"/>
    <cellStyle name="20% - Accent5 3" xfId="23421" hidden="1" xr:uid="{00000000-0005-0000-0000-0000A1200000}"/>
    <cellStyle name="20% - Accent5 3" xfId="23454" hidden="1" xr:uid="{00000000-0005-0000-0000-0000A2200000}"/>
    <cellStyle name="20% - Accent5 3" xfId="23487" hidden="1" xr:uid="{00000000-0005-0000-0000-0000A3200000}"/>
    <cellStyle name="20% - Accent5 3" xfId="23520" hidden="1" xr:uid="{00000000-0005-0000-0000-0000A4200000}"/>
    <cellStyle name="20% - Accent5 3" xfId="23553" hidden="1" xr:uid="{00000000-0005-0000-0000-0000A5200000}"/>
    <cellStyle name="20% - Accent5 3" xfId="23583" hidden="1" xr:uid="{00000000-0005-0000-0000-0000A6200000}"/>
    <cellStyle name="20% - Accent5 3" xfId="23620" hidden="1" xr:uid="{00000000-0005-0000-0000-0000A7200000}"/>
    <cellStyle name="20% - Accent5 3" xfId="23653" hidden="1" xr:uid="{00000000-0005-0000-0000-0000A8200000}"/>
    <cellStyle name="20% - Accent5 3" xfId="23685" hidden="1" xr:uid="{00000000-0005-0000-0000-0000A9200000}"/>
    <cellStyle name="20% - Accent5 3" xfId="23717" hidden="1" xr:uid="{00000000-0005-0000-0000-0000AA200000}"/>
    <cellStyle name="20% - Accent5 3" xfId="23750" hidden="1" xr:uid="{00000000-0005-0000-0000-0000AB200000}"/>
    <cellStyle name="20% - Accent5 3" xfId="23782" hidden="1" xr:uid="{00000000-0005-0000-0000-0000AC200000}"/>
    <cellStyle name="20% - Accent5 3" xfId="23815" hidden="1" xr:uid="{00000000-0005-0000-0000-0000AD200000}"/>
    <cellStyle name="20% - Accent5 3" xfId="23847" hidden="1" xr:uid="{00000000-0005-0000-0000-0000AE200000}"/>
    <cellStyle name="20% - Accent5 3" xfId="23880" hidden="1" xr:uid="{00000000-0005-0000-0000-0000AF200000}"/>
    <cellStyle name="20% - Accent5 3" xfId="23913" hidden="1" xr:uid="{00000000-0005-0000-0000-0000B0200000}"/>
    <cellStyle name="20% - Accent5 3" xfId="23946" hidden="1" xr:uid="{00000000-0005-0000-0000-0000B1200000}"/>
    <cellStyle name="20% - Accent5 3" xfId="23979" hidden="1" xr:uid="{00000000-0005-0000-0000-0000B2200000}"/>
    <cellStyle name="20% - Accent5 3" xfId="24012" hidden="1" xr:uid="{00000000-0005-0000-0000-0000B3200000}"/>
    <cellStyle name="20% - Accent5 3" xfId="24045" hidden="1" xr:uid="{00000000-0005-0000-0000-0000B4200000}"/>
    <cellStyle name="20% - Accent5 3" xfId="24075" hidden="1" xr:uid="{00000000-0005-0000-0000-0000B5200000}"/>
    <cellStyle name="20% - Accent5 3" xfId="24112" hidden="1" xr:uid="{00000000-0005-0000-0000-0000B6200000}"/>
    <cellStyle name="20% - Accent5 3" xfId="24145" hidden="1" xr:uid="{00000000-0005-0000-0000-0000B7200000}"/>
    <cellStyle name="20% - Accent5 3" xfId="24177" hidden="1" xr:uid="{00000000-0005-0000-0000-0000B8200000}"/>
    <cellStyle name="20% - Accent5 3" xfId="24209" hidden="1" xr:uid="{00000000-0005-0000-0000-0000B9200000}"/>
    <cellStyle name="20% - Accent5 3" xfId="24242" hidden="1" xr:uid="{00000000-0005-0000-0000-0000BA200000}"/>
    <cellStyle name="20% - Accent5 3" xfId="24274" hidden="1" xr:uid="{00000000-0005-0000-0000-0000BB200000}"/>
    <cellStyle name="20% - Accent5 3" xfId="24307" hidden="1" xr:uid="{00000000-0005-0000-0000-0000BC200000}"/>
    <cellStyle name="20% - Accent5 3" xfId="24339" hidden="1" xr:uid="{00000000-0005-0000-0000-0000BD200000}"/>
    <cellStyle name="20% - Accent5 3" xfId="24372" hidden="1" xr:uid="{00000000-0005-0000-0000-0000BE200000}"/>
    <cellStyle name="20% - Accent5 3" xfId="24405" hidden="1" xr:uid="{00000000-0005-0000-0000-0000BF200000}"/>
    <cellStyle name="20% - Accent5 3" xfId="24438" hidden="1" xr:uid="{00000000-0005-0000-0000-0000C0200000}"/>
    <cellStyle name="20% - Accent5 3" xfId="24471" hidden="1" xr:uid="{00000000-0005-0000-0000-0000C1200000}"/>
    <cellStyle name="20% - Accent5 3" xfId="24504" hidden="1" xr:uid="{00000000-0005-0000-0000-0000C2200000}"/>
    <cellStyle name="20% - Accent5 3" xfId="24537" hidden="1" xr:uid="{00000000-0005-0000-0000-0000C3200000}"/>
    <cellStyle name="20% - Accent5 3" xfId="24567" hidden="1" xr:uid="{00000000-0005-0000-0000-0000C4200000}"/>
    <cellStyle name="20% - Accent5 3" xfId="24604" hidden="1" xr:uid="{00000000-0005-0000-0000-0000C5200000}"/>
    <cellStyle name="20% - Accent5 3" xfId="24637" hidden="1" xr:uid="{00000000-0005-0000-0000-0000C6200000}"/>
    <cellStyle name="20% - Accent5 3" xfId="24669" hidden="1" xr:uid="{00000000-0005-0000-0000-0000C7200000}"/>
    <cellStyle name="20% - Accent5 3" xfId="24701" hidden="1" xr:uid="{00000000-0005-0000-0000-0000C8200000}"/>
    <cellStyle name="20% - Accent5 3" xfId="24734" hidden="1" xr:uid="{00000000-0005-0000-0000-0000C9200000}"/>
    <cellStyle name="20% - Accent5 3" xfId="24766" hidden="1" xr:uid="{00000000-0005-0000-0000-0000CA200000}"/>
    <cellStyle name="20% - Accent5 3" xfId="24799" hidden="1" xr:uid="{00000000-0005-0000-0000-0000CB200000}"/>
    <cellStyle name="20% - Accent5 3" xfId="24831" hidden="1" xr:uid="{00000000-0005-0000-0000-0000CC200000}"/>
    <cellStyle name="20% - Accent5 3" xfId="24864" hidden="1" xr:uid="{00000000-0005-0000-0000-0000CD200000}"/>
    <cellStyle name="20% - Accent5 3" xfId="24897" hidden="1" xr:uid="{00000000-0005-0000-0000-0000CE200000}"/>
    <cellStyle name="20% - Accent5 3" xfId="24930" hidden="1" xr:uid="{00000000-0005-0000-0000-0000CF200000}"/>
    <cellStyle name="20% - Accent5 3" xfId="24963" hidden="1" xr:uid="{00000000-0005-0000-0000-0000D0200000}"/>
    <cellStyle name="20% - Accent5 3" xfId="24996" hidden="1" xr:uid="{00000000-0005-0000-0000-0000D1200000}"/>
    <cellStyle name="20% - Accent5 3" xfId="25029" hidden="1" xr:uid="{00000000-0005-0000-0000-0000D2200000}"/>
    <cellStyle name="20% - Accent5 3" xfId="25059" hidden="1" xr:uid="{00000000-0005-0000-0000-0000D3200000}"/>
    <cellStyle name="20% - Accent5 3" xfId="25096" hidden="1" xr:uid="{00000000-0005-0000-0000-0000D4200000}"/>
    <cellStyle name="20% - Accent5 3" xfId="25129" hidden="1" xr:uid="{00000000-0005-0000-0000-0000D5200000}"/>
    <cellStyle name="20% - Accent5 3" xfId="25161" hidden="1" xr:uid="{00000000-0005-0000-0000-0000D6200000}"/>
    <cellStyle name="20% - Accent5 3" xfId="25193" hidden="1" xr:uid="{00000000-0005-0000-0000-0000D7200000}"/>
    <cellStyle name="20% - Accent5 3" xfId="25226" hidden="1" xr:uid="{00000000-0005-0000-0000-0000D8200000}"/>
    <cellStyle name="20% - Accent5 3" xfId="25258" hidden="1" xr:uid="{00000000-0005-0000-0000-0000D9200000}"/>
    <cellStyle name="20% - Accent5 3" xfId="25291" hidden="1" xr:uid="{00000000-0005-0000-0000-0000DA200000}"/>
    <cellStyle name="20% - Accent5 3" xfId="25323" hidden="1" xr:uid="{00000000-0005-0000-0000-0000DB200000}"/>
    <cellStyle name="20% - Accent5 3" xfId="25356" hidden="1" xr:uid="{00000000-0005-0000-0000-0000DC200000}"/>
    <cellStyle name="20% - Accent5 3" xfId="25389" hidden="1" xr:uid="{00000000-0005-0000-0000-0000DD200000}"/>
    <cellStyle name="20% - Accent5 3" xfId="25422" hidden="1" xr:uid="{00000000-0005-0000-0000-0000DE200000}"/>
    <cellStyle name="20% - Accent5 3" xfId="25455" hidden="1" xr:uid="{00000000-0005-0000-0000-0000DF200000}"/>
    <cellStyle name="20% - Accent5 3" xfId="25488" hidden="1" xr:uid="{00000000-0005-0000-0000-0000E0200000}"/>
    <cellStyle name="20% - Accent5 3" xfId="25521" hidden="1" xr:uid="{00000000-0005-0000-0000-0000E1200000}"/>
    <cellStyle name="20% - Accent5 3" xfId="25551" hidden="1" xr:uid="{00000000-0005-0000-0000-0000E2200000}"/>
    <cellStyle name="20% - Accent5 3" xfId="25588" hidden="1" xr:uid="{00000000-0005-0000-0000-0000E3200000}"/>
    <cellStyle name="20% - Accent5 3" xfId="25621" hidden="1" xr:uid="{00000000-0005-0000-0000-0000E4200000}"/>
    <cellStyle name="20% - Accent5 3" xfId="25653" hidden="1" xr:uid="{00000000-0005-0000-0000-0000E5200000}"/>
    <cellStyle name="20% - Accent5 3" xfId="25685" hidden="1" xr:uid="{00000000-0005-0000-0000-0000E6200000}"/>
    <cellStyle name="20% - Accent5 3" xfId="25718" hidden="1" xr:uid="{00000000-0005-0000-0000-0000E7200000}"/>
    <cellStyle name="20% - Accent5 3" xfId="25750" hidden="1" xr:uid="{00000000-0005-0000-0000-0000E8200000}"/>
    <cellStyle name="20% - Accent5 3" xfId="25783" hidden="1" xr:uid="{00000000-0005-0000-0000-0000E9200000}"/>
    <cellStyle name="20% - Accent5 3" xfId="25815" hidden="1" xr:uid="{00000000-0005-0000-0000-0000EA200000}"/>
    <cellStyle name="20% - Accent5 3" xfId="25848" hidden="1" xr:uid="{00000000-0005-0000-0000-0000EB200000}"/>
    <cellStyle name="20% - Accent5 3" xfId="25881" hidden="1" xr:uid="{00000000-0005-0000-0000-0000EC200000}"/>
    <cellStyle name="20% - Accent5 3" xfId="25914" hidden="1" xr:uid="{00000000-0005-0000-0000-0000ED200000}"/>
    <cellStyle name="20% - Accent5 3" xfId="25947" hidden="1" xr:uid="{00000000-0005-0000-0000-0000EE200000}"/>
    <cellStyle name="20% - Accent5 3" xfId="25980" hidden="1" xr:uid="{00000000-0005-0000-0000-0000EF200000}"/>
    <cellStyle name="20% - Accent5 3" xfId="26013" hidden="1" xr:uid="{00000000-0005-0000-0000-0000F0200000}"/>
    <cellStyle name="20% - Accent5 3" xfId="26043" hidden="1" xr:uid="{00000000-0005-0000-0000-0000F1200000}"/>
    <cellStyle name="20% - Accent5 3" xfId="26080" hidden="1" xr:uid="{00000000-0005-0000-0000-0000F2200000}"/>
    <cellStyle name="20% - Accent5 3" xfId="26113" hidden="1" xr:uid="{00000000-0005-0000-0000-0000F3200000}"/>
    <cellStyle name="20% - Accent5 3" xfId="26145" hidden="1" xr:uid="{00000000-0005-0000-0000-0000F4200000}"/>
    <cellStyle name="20% - Accent5 3" xfId="26177" hidden="1" xr:uid="{00000000-0005-0000-0000-0000F5200000}"/>
    <cellStyle name="20% - Accent5 3" xfId="26210" hidden="1" xr:uid="{00000000-0005-0000-0000-0000F6200000}"/>
    <cellStyle name="20% - Accent5 3" xfId="26242" hidden="1" xr:uid="{00000000-0005-0000-0000-0000F7200000}"/>
    <cellStyle name="20% - Accent5 3" xfId="26275" hidden="1" xr:uid="{00000000-0005-0000-0000-0000F8200000}"/>
    <cellStyle name="20% - Accent5 3" xfId="26307" hidden="1" xr:uid="{00000000-0005-0000-0000-0000F9200000}"/>
    <cellStyle name="20% - Accent5 3" xfId="26340" hidden="1" xr:uid="{00000000-0005-0000-0000-0000FA200000}"/>
    <cellStyle name="20% - Accent5 3" xfId="26373" hidden="1" xr:uid="{00000000-0005-0000-0000-0000FB200000}"/>
    <cellStyle name="20% - Accent5 3" xfId="26406" hidden="1" xr:uid="{00000000-0005-0000-0000-0000FC200000}"/>
    <cellStyle name="20% - Accent5 3" xfId="26439" hidden="1" xr:uid="{00000000-0005-0000-0000-0000FD200000}"/>
    <cellStyle name="20% - Accent5 3" xfId="26472" hidden="1" xr:uid="{00000000-0005-0000-0000-0000FE200000}"/>
    <cellStyle name="20% - Accent5 3" xfId="26505" hidden="1" xr:uid="{00000000-0005-0000-0000-0000FF200000}"/>
    <cellStyle name="20% - Accent5 3" xfId="26535" hidden="1" xr:uid="{00000000-0005-0000-0000-000000210000}"/>
    <cellStyle name="20% - Accent5 3" xfId="26572" hidden="1" xr:uid="{00000000-0005-0000-0000-000001210000}"/>
    <cellStyle name="20% - Accent5 3" xfId="26605" hidden="1" xr:uid="{00000000-0005-0000-0000-000002210000}"/>
    <cellStyle name="20% - Accent5 3" xfId="26637" hidden="1" xr:uid="{00000000-0005-0000-0000-000003210000}"/>
    <cellStyle name="20% - Accent5 3" xfId="26669" hidden="1" xr:uid="{00000000-0005-0000-0000-000004210000}"/>
    <cellStyle name="20% - Accent5 3" xfId="26702" hidden="1" xr:uid="{00000000-0005-0000-0000-000005210000}"/>
    <cellStyle name="20% - Accent5 3" xfId="26734" hidden="1" xr:uid="{00000000-0005-0000-0000-000006210000}"/>
    <cellStyle name="20% - Accent5 3" xfId="26767" hidden="1" xr:uid="{00000000-0005-0000-0000-000007210000}"/>
    <cellStyle name="20% - Accent5 3" xfId="26799" hidden="1" xr:uid="{00000000-0005-0000-0000-000008210000}"/>
    <cellStyle name="20% - Accent5 3" xfId="26832" hidden="1" xr:uid="{00000000-0005-0000-0000-000009210000}"/>
    <cellStyle name="20% - Accent5 3" xfId="26865" hidden="1" xr:uid="{00000000-0005-0000-0000-00000A210000}"/>
    <cellStyle name="20% - Accent5 3" xfId="26898" hidden="1" xr:uid="{00000000-0005-0000-0000-00000B210000}"/>
    <cellStyle name="20% - Accent5 3" xfId="26931" hidden="1" xr:uid="{00000000-0005-0000-0000-00000C210000}"/>
    <cellStyle name="20% - Accent5 3" xfId="26964" hidden="1" xr:uid="{00000000-0005-0000-0000-00000D210000}"/>
    <cellStyle name="20% - Accent5 3" xfId="26997" hidden="1" xr:uid="{00000000-0005-0000-0000-00000E210000}"/>
    <cellStyle name="20% - Accent5 3" xfId="27027" hidden="1" xr:uid="{00000000-0005-0000-0000-00000F210000}"/>
    <cellStyle name="20% - Accent5 3" xfId="27064" hidden="1" xr:uid="{00000000-0005-0000-0000-000010210000}"/>
    <cellStyle name="20% - Accent5 3" xfId="27097" hidden="1" xr:uid="{00000000-0005-0000-0000-000011210000}"/>
    <cellStyle name="20% - Accent5 3" xfId="27129" hidden="1" xr:uid="{00000000-0005-0000-0000-000012210000}"/>
    <cellStyle name="20% - Accent5 3" xfId="27161" hidden="1" xr:uid="{00000000-0005-0000-0000-000013210000}"/>
    <cellStyle name="20% - Accent5 3" xfId="27194" hidden="1" xr:uid="{00000000-0005-0000-0000-000014210000}"/>
    <cellStyle name="20% - Accent5 3" xfId="27226" hidden="1" xr:uid="{00000000-0005-0000-0000-000015210000}"/>
    <cellStyle name="20% - Accent5 3" xfId="27259" hidden="1" xr:uid="{00000000-0005-0000-0000-000016210000}"/>
    <cellStyle name="20% - Accent5 3" xfId="27291" hidden="1" xr:uid="{00000000-0005-0000-0000-000017210000}"/>
    <cellStyle name="20% - Accent5 3" xfId="27324" hidden="1" xr:uid="{00000000-0005-0000-0000-000018210000}"/>
    <cellStyle name="20% - Accent5 3" xfId="27357" hidden="1" xr:uid="{00000000-0005-0000-0000-000019210000}"/>
    <cellStyle name="20% - Accent5 3" xfId="27390" hidden="1" xr:uid="{00000000-0005-0000-0000-00001A210000}"/>
    <cellStyle name="20% - Accent5 3" xfId="27423" hidden="1" xr:uid="{00000000-0005-0000-0000-00001B210000}"/>
    <cellStyle name="20% - Accent5 3" xfId="27456" hidden="1" xr:uid="{00000000-0005-0000-0000-00001C210000}"/>
    <cellStyle name="20% - Accent5 3" xfId="27489" hidden="1" xr:uid="{00000000-0005-0000-0000-00001D210000}"/>
    <cellStyle name="20% - Accent5 3" xfId="27519" hidden="1" xr:uid="{00000000-0005-0000-0000-00001E210000}"/>
    <cellStyle name="20% - Accent5 3" xfId="27556" hidden="1" xr:uid="{00000000-0005-0000-0000-00001F210000}"/>
    <cellStyle name="20% - Accent5 3" xfId="27589" hidden="1" xr:uid="{00000000-0005-0000-0000-000020210000}"/>
    <cellStyle name="20% - Accent5 3" xfId="27621" hidden="1" xr:uid="{00000000-0005-0000-0000-000021210000}"/>
    <cellStyle name="20% - Accent5 3" xfId="27653" hidden="1" xr:uid="{00000000-0005-0000-0000-000022210000}"/>
    <cellStyle name="20% - Accent5 3" xfId="27686" hidden="1" xr:uid="{00000000-0005-0000-0000-000023210000}"/>
    <cellStyle name="20% - Accent5 3" xfId="27718" hidden="1" xr:uid="{00000000-0005-0000-0000-000024210000}"/>
    <cellStyle name="20% - Accent5 3" xfId="27751" hidden="1" xr:uid="{00000000-0005-0000-0000-000025210000}"/>
    <cellStyle name="20% - Accent5 3" xfId="27783" hidden="1" xr:uid="{00000000-0005-0000-0000-000026210000}"/>
    <cellStyle name="20% - Accent5 3" xfId="27816" hidden="1" xr:uid="{00000000-0005-0000-0000-000027210000}"/>
    <cellStyle name="20% - Accent5 3" xfId="27849" hidden="1" xr:uid="{00000000-0005-0000-0000-000028210000}"/>
    <cellStyle name="20% - Accent5 3" xfId="27882" hidden="1" xr:uid="{00000000-0005-0000-0000-000029210000}"/>
    <cellStyle name="20% - Accent5 3" xfId="27915" hidden="1" xr:uid="{00000000-0005-0000-0000-00002A210000}"/>
    <cellStyle name="20% - Accent5 3" xfId="27948" hidden="1" xr:uid="{00000000-0005-0000-0000-00002B210000}"/>
    <cellStyle name="20% - Accent5 3" xfId="27981" hidden="1" xr:uid="{00000000-0005-0000-0000-00002C210000}"/>
    <cellStyle name="20% - Accent5 3" xfId="28011" hidden="1" xr:uid="{00000000-0005-0000-0000-00002D210000}"/>
    <cellStyle name="20% - Accent5 3" xfId="28048" hidden="1" xr:uid="{00000000-0005-0000-0000-00002E210000}"/>
    <cellStyle name="20% - Accent5 3" xfId="28081" hidden="1" xr:uid="{00000000-0005-0000-0000-00002F210000}"/>
    <cellStyle name="20% - Accent5 3" xfId="28113" hidden="1" xr:uid="{00000000-0005-0000-0000-000030210000}"/>
    <cellStyle name="20% - Accent5 3" xfId="28145" hidden="1" xr:uid="{00000000-0005-0000-0000-000031210000}"/>
    <cellStyle name="20% - Accent5 3" xfId="28178" hidden="1" xr:uid="{00000000-0005-0000-0000-000032210000}"/>
    <cellStyle name="20% - Accent5 3" xfId="28210" hidden="1" xr:uid="{00000000-0005-0000-0000-000033210000}"/>
    <cellStyle name="20% - Accent5 3" xfId="28243" hidden="1" xr:uid="{00000000-0005-0000-0000-000034210000}"/>
    <cellStyle name="20% - Accent5 3" xfId="28275" hidden="1" xr:uid="{00000000-0005-0000-0000-000035210000}"/>
    <cellStyle name="20% - Accent5 3" xfId="28308" hidden="1" xr:uid="{00000000-0005-0000-0000-000036210000}"/>
    <cellStyle name="20% - Accent5 3" xfId="28341" hidden="1" xr:uid="{00000000-0005-0000-0000-000037210000}"/>
    <cellStyle name="20% - Accent5 3" xfId="28374" hidden="1" xr:uid="{00000000-0005-0000-0000-000038210000}"/>
    <cellStyle name="20% - Accent5 3" xfId="28407" hidden="1" xr:uid="{00000000-0005-0000-0000-000039210000}"/>
    <cellStyle name="20% - Accent5 3" xfId="28440" hidden="1" xr:uid="{00000000-0005-0000-0000-00003A210000}"/>
    <cellStyle name="20% - Accent5 3" xfId="28473" hidden="1" xr:uid="{00000000-0005-0000-0000-00003B210000}"/>
    <cellStyle name="20% - Accent5 3" xfId="28504" hidden="1" xr:uid="{00000000-0005-0000-0000-00003C210000}"/>
    <cellStyle name="20% - Accent5 3" xfId="28541" hidden="1" xr:uid="{00000000-0005-0000-0000-00003D210000}"/>
    <cellStyle name="20% - Accent5 3" xfId="28574" hidden="1" xr:uid="{00000000-0005-0000-0000-00003E210000}"/>
    <cellStyle name="20% - Accent5 3" xfId="28606" hidden="1" xr:uid="{00000000-0005-0000-0000-00003F210000}"/>
    <cellStyle name="20% - Accent5 3" xfId="28638" hidden="1" xr:uid="{00000000-0005-0000-0000-000040210000}"/>
    <cellStyle name="20% - Accent5 3" xfId="28671" hidden="1" xr:uid="{00000000-0005-0000-0000-000041210000}"/>
    <cellStyle name="20% - Accent5 3" xfId="28703" hidden="1" xr:uid="{00000000-0005-0000-0000-000042210000}"/>
    <cellStyle name="20% - Accent5 3" xfId="28736" hidden="1" xr:uid="{00000000-0005-0000-0000-000043210000}"/>
    <cellStyle name="20% - Accent5 3" xfId="28768" hidden="1" xr:uid="{00000000-0005-0000-0000-000044210000}"/>
    <cellStyle name="20% - Accent5 3" xfId="28801" hidden="1" xr:uid="{00000000-0005-0000-0000-000045210000}"/>
    <cellStyle name="20% - Accent5 3" xfId="28834" hidden="1" xr:uid="{00000000-0005-0000-0000-000046210000}"/>
    <cellStyle name="20% - Accent5 3" xfId="28867" hidden="1" xr:uid="{00000000-0005-0000-0000-000047210000}"/>
    <cellStyle name="20% - Accent5 3" xfId="28900" hidden="1" xr:uid="{00000000-0005-0000-0000-000048210000}"/>
    <cellStyle name="20% - Accent5 3" xfId="28933" hidden="1" xr:uid="{00000000-0005-0000-0000-000049210000}"/>
    <cellStyle name="20% - Accent5 3" xfId="28966" hidden="1" xr:uid="{00000000-0005-0000-0000-00004A210000}"/>
    <cellStyle name="20% - Accent5 3" xfId="29035" hidden="1" xr:uid="{00000000-0005-0000-0000-00004B210000}"/>
    <cellStyle name="20% - Accent5 3" xfId="29072" hidden="1" xr:uid="{00000000-0005-0000-0000-00004C210000}"/>
    <cellStyle name="20% - Accent5 3" xfId="29105" hidden="1" xr:uid="{00000000-0005-0000-0000-00004D210000}"/>
    <cellStyle name="20% - Accent5 3" xfId="29137" hidden="1" xr:uid="{00000000-0005-0000-0000-00004E210000}"/>
    <cellStyle name="20% - Accent5 3" xfId="29169" hidden="1" xr:uid="{00000000-0005-0000-0000-00004F210000}"/>
    <cellStyle name="20% - Accent5 3" xfId="29202" hidden="1" xr:uid="{00000000-0005-0000-0000-000050210000}"/>
    <cellStyle name="20% - Accent5 3" xfId="29234" hidden="1" xr:uid="{00000000-0005-0000-0000-000051210000}"/>
    <cellStyle name="20% - Accent5 3" xfId="29267" hidden="1" xr:uid="{00000000-0005-0000-0000-000052210000}"/>
    <cellStyle name="20% - Accent5 3" xfId="29299" hidden="1" xr:uid="{00000000-0005-0000-0000-000053210000}"/>
    <cellStyle name="20% - Accent5 3" xfId="29332" hidden="1" xr:uid="{00000000-0005-0000-0000-000054210000}"/>
    <cellStyle name="20% - Accent5 3" xfId="29365" hidden="1" xr:uid="{00000000-0005-0000-0000-000055210000}"/>
    <cellStyle name="20% - Accent5 3" xfId="29398" hidden="1" xr:uid="{00000000-0005-0000-0000-000056210000}"/>
    <cellStyle name="20% - Accent5 3" xfId="29431" hidden="1" xr:uid="{00000000-0005-0000-0000-000057210000}"/>
    <cellStyle name="20% - Accent5 3" xfId="29464" hidden="1" xr:uid="{00000000-0005-0000-0000-000058210000}"/>
    <cellStyle name="20% - Accent5 3" xfId="29497" hidden="1" xr:uid="{00000000-0005-0000-0000-000059210000}"/>
    <cellStyle name="20% - Accent5 3" xfId="29527" hidden="1" xr:uid="{00000000-0005-0000-0000-00005A210000}"/>
    <cellStyle name="20% - Accent5 3" xfId="29564" hidden="1" xr:uid="{00000000-0005-0000-0000-00005B210000}"/>
    <cellStyle name="20% - Accent5 3" xfId="29597" hidden="1" xr:uid="{00000000-0005-0000-0000-00005C210000}"/>
    <cellStyle name="20% - Accent5 3" xfId="29629" hidden="1" xr:uid="{00000000-0005-0000-0000-00005D210000}"/>
    <cellStyle name="20% - Accent5 3" xfId="29661" hidden="1" xr:uid="{00000000-0005-0000-0000-00005E210000}"/>
    <cellStyle name="20% - Accent5 3" xfId="29694" hidden="1" xr:uid="{00000000-0005-0000-0000-00005F210000}"/>
    <cellStyle name="20% - Accent5 3" xfId="29726" hidden="1" xr:uid="{00000000-0005-0000-0000-000060210000}"/>
    <cellStyle name="20% - Accent5 3" xfId="29759" hidden="1" xr:uid="{00000000-0005-0000-0000-000061210000}"/>
    <cellStyle name="20% - Accent5 3" xfId="29791" hidden="1" xr:uid="{00000000-0005-0000-0000-000062210000}"/>
    <cellStyle name="20% - Accent5 3" xfId="29824" hidden="1" xr:uid="{00000000-0005-0000-0000-000063210000}"/>
    <cellStyle name="20% - Accent5 3" xfId="29857" hidden="1" xr:uid="{00000000-0005-0000-0000-000064210000}"/>
    <cellStyle name="20% - Accent5 3" xfId="29890" hidden="1" xr:uid="{00000000-0005-0000-0000-000065210000}"/>
    <cellStyle name="20% - Accent5 3" xfId="29923" hidden="1" xr:uid="{00000000-0005-0000-0000-000066210000}"/>
    <cellStyle name="20% - Accent5 3" xfId="29956" hidden="1" xr:uid="{00000000-0005-0000-0000-000067210000}"/>
    <cellStyle name="20% - Accent5 3" xfId="29989" hidden="1" xr:uid="{00000000-0005-0000-0000-000068210000}"/>
    <cellStyle name="20% - Accent5 3" xfId="30019" hidden="1" xr:uid="{00000000-0005-0000-0000-000069210000}"/>
    <cellStyle name="20% - Accent5 3" xfId="30056" hidden="1" xr:uid="{00000000-0005-0000-0000-00006A210000}"/>
    <cellStyle name="20% - Accent5 3" xfId="30089" hidden="1" xr:uid="{00000000-0005-0000-0000-00006B210000}"/>
    <cellStyle name="20% - Accent5 3" xfId="30121" hidden="1" xr:uid="{00000000-0005-0000-0000-00006C210000}"/>
    <cellStyle name="20% - Accent5 3" xfId="30153" hidden="1" xr:uid="{00000000-0005-0000-0000-00006D210000}"/>
    <cellStyle name="20% - Accent5 3" xfId="30186" hidden="1" xr:uid="{00000000-0005-0000-0000-00006E210000}"/>
    <cellStyle name="20% - Accent5 3" xfId="30218" hidden="1" xr:uid="{00000000-0005-0000-0000-00006F210000}"/>
    <cellStyle name="20% - Accent5 3" xfId="30251" hidden="1" xr:uid="{00000000-0005-0000-0000-000070210000}"/>
    <cellStyle name="20% - Accent5 3" xfId="30283" hidden="1" xr:uid="{00000000-0005-0000-0000-000071210000}"/>
    <cellStyle name="20% - Accent5 3" xfId="30316" hidden="1" xr:uid="{00000000-0005-0000-0000-000072210000}"/>
    <cellStyle name="20% - Accent5 3" xfId="30349" hidden="1" xr:uid="{00000000-0005-0000-0000-000073210000}"/>
    <cellStyle name="20% - Accent5 3" xfId="30382" hidden="1" xr:uid="{00000000-0005-0000-0000-000074210000}"/>
    <cellStyle name="20% - Accent5 3" xfId="30415" hidden="1" xr:uid="{00000000-0005-0000-0000-000075210000}"/>
    <cellStyle name="20% - Accent5 3" xfId="30448" hidden="1" xr:uid="{00000000-0005-0000-0000-000076210000}"/>
    <cellStyle name="20% - Accent5 3" xfId="30481" hidden="1" xr:uid="{00000000-0005-0000-0000-000077210000}"/>
    <cellStyle name="20% - Accent5 3" xfId="30511" hidden="1" xr:uid="{00000000-0005-0000-0000-000078210000}"/>
    <cellStyle name="20% - Accent5 3" xfId="30548" hidden="1" xr:uid="{00000000-0005-0000-0000-000079210000}"/>
    <cellStyle name="20% - Accent5 3" xfId="30581" hidden="1" xr:uid="{00000000-0005-0000-0000-00007A210000}"/>
    <cellStyle name="20% - Accent5 3" xfId="30613" hidden="1" xr:uid="{00000000-0005-0000-0000-00007B210000}"/>
    <cellStyle name="20% - Accent5 3" xfId="30645" hidden="1" xr:uid="{00000000-0005-0000-0000-00007C210000}"/>
    <cellStyle name="20% - Accent5 3" xfId="30678" hidden="1" xr:uid="{00000000-0005-0000-0000-00007D210000}"/>
    <cellStyle name="20% - Accent5 3" xfId="30710" hidden="1" xr:uid="{00000000-0005-0000-0000-00007E210000}"/>
    <cellStyle name="20% - Accent5 3" xfId="30743" hidden="1" xr:uid="{00000000-0005-0000-0000-00007F210000}"/>
    <cellStyle name="20% - Accent5 3" xfId="30775" hidden="1" xr:uid="{00000000-0005-0000-0000-000080210000}"/>
    <cellStyle name="20% - Accent5 3" xfId="30808" hidden="1" xr:uid="{00000000-0005-0000-0000-000081210000}"/>
    <cellStyle name="20% - Accent5 3" xfId="30841" hidden="1" xr:uid="{00000000-0005-0000-0000-000082210000}"/>
    <cellStyle name="20% - Accent5 3" xfId="30874" hidden="1" xr:uid="{00000000-0005-0000-0000-000083210000}"/>
    <cellStyle name="20% - Accent5 3" xfId="30907" hidden="1" xr:uid="{00000000-0005-0000-0000-000084210000}"/>
    <cellStyle name="20% - Accent5 3" xfId="30940" hidden="1" xr:uid="{00000000-0005-0000-0000-000085210000}"/>
    <cellStyle name="20% - Accent5 3" xfId="30973" hidden="1" xr:uid="{00000000-0005-0000-0000-000086210000}"/>
    <cellStyle name="20% - Accent5 3" xfId="31003" hidden="1" xr:uid="{00000000-0005-0000-0000-000087210000}"/>
    <cellStyle name="20% - Accent5 3" xfId="31040" hidden="1" xr:uid="{00000000-0005-0000-0000-000088210000}"/>
    <cellStyle name="20% - Accent5 3" xfId="31073" hidden="1" xr:uid="{00000000-0005-0000-0000-000089210000}"/>
    <cellStyle name="20% - Accent5 3" xfId="31105" hidden="1" xr:uid="{00000000-0005-0000-0000-00008A210000}"/>
    <cellStyle name="20% - Accent5 3" xfId="31137" hidden="1" xr:uid="{00000000-0005-0000-0000-00008B210000}"/>
    <cellStyle name="20% - Accent5 3" xfId="31170" hidden="1" xr:uid="{00000000-0005-0000-0000-00008C210000}"/>
    <cellStyle name="20% - Accent5 3" xfId="31202" hidden="1" xr:uid="{00000000-0005-0000-0000-00008D210000}"/>
    <cellStyle name="20% - Accent5 3" xfId="31235" hidden="1" xr:uid="{00000000-0005-0000-0000-00008E210000}"/>
    <cellStyle name="20% - Accent5 3" xfId="31267" hidden="1" xr:uid="{00000000-0005-0000-0000-00008F210000}"/>
    <cellStyle name="20% - Accent5 3" xfId="31300" hidden="1" xr:uid="{00000000-0005-0000-0000-000090210000}"/>
    <cellStyle name="20% - Accent5 3" xfId="31333" hidden="1" xr:uid="{00000000-0005-0000-0000-000091210000}"/>
    <cellStyle name="20% - Accent5 3" xfId="31366" hidden="1" xr:uid="{00000000-0005-0000-0000-000092210000}"/>
    <cellStyle name="20% - Accent5 3" xfId="31399" hidden="1" xr:uid="{00000000-0005-0000-0000-000093210000}"/>
    <cellStyle name="20% - Accent5 3" xfId="31432" hidden="1" xr:uid="{00000000-0005-0000-0000-000094210000}"/>
    <cellStyle name="20% - Accent5 3" xfId="31465" hidden="1" xr:uid="{00000000-0005-0000-0000-000095210000}"/>
    <cellStyle name="20% - Accent5 3" xfId="31495" hidden="1" xr:uid="{00000000-0005-0000-0000-000096210000}"/>
    <cellStyle name="20% - Accent5 3" xfId="31532" hidden="1" xr:uid="{00000000-0005-0000-0000-000097210000}"/>
    <cellStyle name="20% - Accent5 3" xfId="31565" hidden="1" xr:uid="{00000000-0005-0000-0000-000098210000}"/>
    <cellStyle name="20% - Accent5 3" xfId="31597" hidden="1" xr:uid="{00000000-0005-0000-0000-000099210000}"/>
    <cellStyle name="20% - Accent5 3" xfId="31629" hidden="1" xr:uid="{00000000-0005-0000-0000-00009A210000}"/>
    <cellStyle name="20% - Accent5 3" xfId="31662" hidden="1" xr:uid="{00000000-0005-0000-0000-00009B210000}"/>
    <cellStyle name="20% - Accent5 3" xfId="31694" hidden="1" xr:uid="{00000000-0005-0000-0000-00009C210000}"/>
    <cellStyle name="20% - Accent5 3" xfId="31727" hidden="1" xr:uid="{00000000-0005-0000-0000-00009D210000}"/>
    <cellStyle name="20% - Accent5 3" xfId="31759" hidden="1" xr:uid="{00000000-0005-0000-0000-00009E210000}"/>
    <cellStyle name="20% - Accent5 3" xfId="31792" hidden="1" xr:uid="{00000000-0005-0000-0000-00009F210000}"/>
    <cellStyle name="20% - Accent5 3" xfId="31825" hidden="1" xr:uid="{00000000-0005-0000-0000-0000A0210000}"/>
    <cellStyle name="20% - Accent5 3" xfId="31858" hidden="1" xr:uid="{00000000-0005-0000-0000-0000A1210000}"/>
    <cellStyle name="20% - Accent5 3" xfId="31891" hidden="1" xr:uid="{00000000-0005-0000-0000-0000A2210000}"/>
    <cellStyle name="20% - Accent5 3" xfId="31924" hidden="1" xr:uid="{00000000-0005-0000-0000-0000A3210000}"/>
    <cellStyle name="20% - Accent5 3" xfId="31957" hidden="1" xr:uid="{00000000-0005-0000-0000-0000A4210000}"/>
    <cellStyle name="20% - Accent5 3" xfId="31987" hidden="1" xr:uid="{00000000-0005-0000-0000-0000A5210000}"/>
    <cellStyle name="20% - Accent5 3" xfId="32024" hidden="1" xr:uid="{00000000-0005-0000-0000-0000A6210000}"/>
    <cellStyle name="20% - Accent5 3" xfId="32057" hidden="1" xr:uid="{00000000-0005-0000-0000-0000A7210000}"/>
    <cellStyle name="20% - Accent5 3" xfId="32089" hidden="1" xr:uid="{00000000-0005-0000-0000-0000A8210000}"/>
    <cellStyle name="20% - Accent5 3" xfId="32121" hidden="1" xr:uid="{00000000-0005-0000-0000-0000A9210000}"/>
    <cellStyle name="20% - Accent5 3" xfId="32154" hidden="1" xr:uid="{00000000-0005-0000-0000-0000AA210000}"/>
    <cellStyle name="20% - Accent5 3" xfId="32186" hidden="1" xr:uid="{00000000-0005-0000-0000-0000AB210000}"/>
    <cellStyle name="20% - Accent5 3" xfId="32219" hidden="1" xr:uid="{00000000-0005-0000-0000-0000AC210000}"/>
    <cellStyle name="20% - Accent5 3" xfId="32251" hidden="1" xr:uid="{00000000-0005-0000-0000-0000AD210000}"/>
    <cellStyle name="20% - Accent5 3" xfId="32284" hidden="1" xr:uid="{00000000-0005-0000-0000-0000AE210000}"/>
    <cellStyle name="20% - Accent5 3" xfId="32317" hidden="1" xr:uid="{00000000-0005-0000-0000-0000AF210000}"/>
    <cellStyle name="20% - Accent5 3" xfId="32350" hidden="1" xr:uid="{00000000-0005-0000-0000-0000B0210000}"/>
    <cellStyle name="20% - Accent5 3" xfId="32383" hidden="1" xr:uid="{00000000-0005-0000-0000-0000B1210000}"/>
    <cellStyle name="20% - Accent5 3" xfId="32416" hidden="1" xr:uid="{00000000-0005-0000-0000-0000B2210000}"/>
    <cellStyle name="20% - Accent5 3" xfId="32449" hidden="1" xr:uid="{00000000-0005-0000-0000-0000B3210000}"/>
    <cellStyle name="20% - Accent5 3" xfId="32479" hidden="1" xr:uid="{00000000-0005-0000-0000-0000B4210000}"/>
    <cellStyle name="20% - Accent5 3" xfId="32516" hidden="1" xr:uid="{00000000-0005-0000-0000-0000B5210000}"/>
    <cellStyle name="20% - Accent5 3" xfId="32549" hidden="1" xr:uid="{00000000-0005-0000-0000-0000B6210000}"/>
    <cellStyle name="20% - Accent5 3" xfId="32581" hidden="1" xr:uid="{00000000-0005-0000-0000-0000B7210000}"/>
    <cellStyle name="20% - Accent5 3" xfId="32613" hidden="1" xr:uid="{00000000-0005-0000-0000-0000B8210000}"/>
    <cellStyle name="20% - Accent5 3" xfId="32646" hidden="1" xr:uid="{00000000-0005-0000-0000-0000B9210000}"/>
    <cellStyle name="20% - Accent5 3" xfId="32678" hidden="1" xr:uid="{00000000-0005-0000-0000-0000BA210000}"/>
    <cellStyle name="20% - Accent5 3" xfId="32711" hidden="1" xr:uid="{00000000-0005-0000-0000-0000BB210000}"/>
    <cellStyle name="20% - Accent5 3" xfId="32743" hidden="1" xr:uid="{00000000-0005-0000-0000-0000BC210000}"/>
    <cellStyle name="20% - Accent5 3" xfId="32776" hidden="1" xr:uid="{00000000-0005-0000-0000-0000BD210000}"/>
    <cellStyle name="20% - Accent5 3" xfId="32809" hidden="1" xr:uid="{00000000-0005-0000-0000-0000BE210000}"/>
    <cellStyle name="20% - Accent5 3" xfId="32842" hidden="1" xr:uid="{00000000-0005-0000-0000-0000BF210000}"/>
    <cellStyle name="20% - Accent5 3" xfId="32875" hidden="1" xr:uid="{00000000-0005-0000-0000-0000C0210000}"/>
    <cellStyle name="20% - Accent5 3" xfId="32908" hidden="1" xr:uid="{00000000-0005-0000-0000-0000C1210000}"/>
    <cellStyle name="20% - Accent5 3" xfId="32941" hidden="1" xr:uid="{00000000-0005-0000-0000-0000C2210000}"/>
    <cellStyle name="20% - Accent5 3" xfId="32971" hidden="1" xr:uid="{00000000-0005-0000-0000-0000C3210000}"/>
    <cellStyle name="20% - Accent5 3" xfId="33008" hidden="1" xr:uid="{00000000-0005-0000-0000-0000C4210000}"/>
    <cellStyle name="20% - Accent5 3" xfId="33041" hidden="1" xr:uid="{00000000-0005-0000-0000-0000C5210000}"/>
    <cellStyle name="20% - Accent5 3" xfId="33073" hidden="1" xr:uid="{00000000-0005-0000-0000-0000C6210000}"/>
    <cellStyle name="20% - Accent5 3" xfId="33105" hidden="1" xr:uid="{00000000-0005-0000-0000-0000C7210000}"/>
    <cellStyle name="20% - Accent5 3" xfId="33138" hidden="1" xr:uid="{00000000-0005-0000-0000-0000C8210000}"/>
    <cellStyle name="20% - Accent5 3" xfId="33170" hidden="1" xr:uid="{00000000-0005-0000-0000-0000C9210000}"/>
    <cellStyle name="20% - Accent5 3" xfId="33203" hidden="1" xr:uid="{00000000-0005-0000-0000-0000CA210000}"/>
    <cellStyle name="20% - Accent5 3" xfId="33235" hidden="1" xr:uid="{00000000-0005-0000-0000-0000CB210000}"/>
    <cellStyle name="20% - Accent5 3" xfId="33268" hidden="1" xr:uid="{00000000-0005-0000-0000-0000CC210000}"/>
    <cellStyle name="20% - Accent5 3" xfId="33301" hidden="1" xr:uid="{00000000-0005-0000-0000-0000CD210000}"/>
    <cellStyle name="20% - Accent5 3" xfId="33334" hidden="1" xr:uid="{00000000-0005-0000-0000-0000CE210000}"/>
    <cellStyle name="20% - Accent5 3" xfId="33367" hidden="1" xr:uid="{00000000-0005-0000-0000-0000CF210000}"/>
    <cellStyle name="20% - Accent5 3" xfId="33400" hidden="1" xr:uid="{00000000-0005-0000-0000-0000D0210000}"/>
    <cellStyle name="20% - Accent5 3" xfId="33433" hidden="1" xr:uid="{00000000-0005-0000-0000-0000D1210000}"/>
    <cellStyle name="20% - Accent5 3" xfId="33463" hidden="1" xr:uid="{00000000-0005-0000-0000-0000D2210000}"/>
    <cellStyle name="20% - Accent5 3" xfId="33500" hidden="1" xr:uid="{00000000-0005-0000-0000-0000D3210000}"/>
    <cellStyle name="20% - Accent5 3" xfId="33533" hidden="1" xr:uid="{00000000-0005-0000-0000-0000D4210000}"/>
    <cellStyle name="20% - Accent5 3" xfId="33565" hidden="1" xr:uid="{00000000-0005-0000-0000-0000D5210000}"/>
    <cellStyle name="20% - Accent5 3" xfId="33597" hidden="1" xr:uid="{00000000-0005-0000-0000-0000D6210000}"/>
    <cellStyle name="20% - Accent5 3" xfId="33630" hidden="1" xr:uid="{00000000-0005-0000-0000-0000D7210000}"/>
    <cellStyle name="20% - Accent5 3" xfId="33662" hidden="1" xr:uid="{00000000-0005-0000-0000-0000D8210000}"/>
    <cellStyle name="20% - Accent5 3" xfId="33695" hidden="1" xr:uid="{00000000-0005-0000-0000-0000D9210000}"/>
    <cellStyle name="20% - Accent5 3" xfId="33727" hidden="1" xr:uid="{00000000-0005-0000-0000-0000DA210000}"/>
    <cellStyle name="20% - Accent5 3" xfId="33760" hidden="1" xr:uid="{00000000-0005-0000-0000-0000DB210000}"/>
    <cellStyle name="20% - Accent5 3" xfId="33793" hidden="1" xr:uid="{00000000-0005-0000-0000-0000DC210000}"/>
    <cellStyle name="20% - Accent5 3" xfId="33826" hidden="1" xr:uid="{00000000-0005-0000-0000-0000DD210000}"/>
    <cellStyle name="20% - Accent5 3" xfId="33859" hidden="1" xr:uid="{00000000-0005-0000-0000-0000DE210000}"/>
    <cellStyle name="20% - Accent5 3" xfId="33892" hidden="1" xr:uid="{00000000-0005-0000-0000-0000DF210000}"/>
    <cellStyle name="20% - Accent5 3" xfId="33925" hidden="1" xr:uid="{00000000-0005-0000-0000-0000E0210000}"/>
    <cellStyle name="20% - Accent5 3" xfId="33955" hidden="1" xr:uid="{00000000-0005-0000-0000-0000E1210000}"/>
    <cellStyle name="20% - Accent5 3" xfId="33992" hidden="1" xr:uid="{00000000-0005-0000-0000-0000E2210000}"/>
    <cellStyle name="20% - Accent5 3" xfId="34025" hidden="1" xr:uid="{00000000-0005-0000-0000-0000E3210000}"/>
    <cellStyle name="20% - Accent5 3" xfId="34057" hidden="1" xr:uid="{00000000-0005-0000-0000-0000E4210000}"/>
    <cellStyle name="20% - Accent5 3" xfId="34089" hidden="1" xr:uid="{00000000-0005-0000-0000-0000E5210000}"/>
    <cellStyle name="20% - Accent5 3" xfId="34122" hidden="1" xr:uid="{00000000-0005-0000-0000-0000E6210000}"/>
    <cellStyle name="20% - Accent5 3" xfId="34154" hidden="1" xr:uid="{00000000-0005-0000-0000-0000E7210000}"/>
    <cellStyle name="20% - Accent5 3" xfId="34187" hidden="1" xr:uid="{00000000-0005-0000-0000-0000E8210000}"/>
    <cellStyle name="20% - Accent5 3" xfId="34219" hidden="1" xr:uid="{00000000-0005-0000-0000-0000E9210000}"/>
    <cellStyle name="20% - Accent5 3" xfId="34252" hidden="1" xr:uid="{00000000-0005-0000-0000-0000EA210000}"/>
    <cellStyle name="20% - Accent5 3" xfId="34285" hidden="1" xr:uid="{00000000-0005-0000-0000-0000EB210000}"/>
    <cellStyle name="20% - Accent5 3" xfId="34318" hidden="1" xr:uid="{00000000-0005-0000-0000-0000EC210000}"/>
    <cellStyle name="20% - Accent5 3" xfId="34351" hidden="1" xr:uid="{00000000-0005-0000-0000-0000ED210000}"/>
    <cellStyle name="20% - Accent5 3" xfId="34384" hidden="1" xr:uid="{00000000-0005-0000-0000-0000EE210000}"/>
    <cellStyle name="20% - Accent5 3" xfId="34417" hidden="1" xr:uid="{00000000-0005-0000-0000-0000EF210000}"/>
    <cellStyle name="20% - Accent5 3" xfId="34447" hidden="1" xr:uid="{00000000-0005-0000-0000-0000F0210000}"/>
    <cellStyle name="20% - Accent5 3" xfId="34484" hidden="1" xr:uid="{00000000-0005-0000-0000-0000F1210000}"/>
    <cellStyle name="20% - Accent5 3" xfId="34517" hidden="1" xr:uid="{00000000-0005-0000-0000-0000F2210000}"/>
    <cellStyle name="20% - Accent5 3" xfId="34549" hidden="1" xr:uid="{00000000-0005-0000-0000-0000F3210000}"/>
    <cellStyle name="20% - Accent5 3" xfId="34581" hidden="1" xr:uid="{00000000-0005-0000-0000-0000F4210000}"/>
    <cellStyle name="20% - Accent5 3" xfId="34614" hidden="1" xr:uid="{00000000-0005-0000-0000-0000F5210000}"/>
    <cellStyle name="20% - Accent5 3" xfId="34646" hidden="1" xr:uid="{00000000-0005-0000-0000-0000F6210000}"/>
    <cellStyle name="20% - Accent5 3" xfId="34679" hidden="1" xr:uid="{00000000-0005-0000-0000-0000F7210000}"/>
    <cellStyle name="20% - Accent5 3" xfId="34711" hidden="1" xr:uid="{00000000-0005-0000-0000-0000F8210000}"/>
    <cellStyle name="20% - Accent5 3" xfId="34744" hidden="1" xr:uid="{00000000-0005-0000-0000-0000F9210000}"/>
    <cellStyle name="20% - Accent5 3" xfId="34777" hidden="1" xr:uid="{00000000-0005-0000-0000-0000FA210000}"/>
    <cellStyle name="20% - Accent5 3" xfId="34810" hidden="1" xr:uid="{00000000-0005-0000-0000-0000FB210000}"/>
    <cellStyle name="20% - Accent5 3" xfId="34843" hidden="1" xr:uid="{00000000-0005-0000-0000-0000FC210000}"/>
    <cellStyle name="20% - Accent5 3" xfId="34876" hidden="1" xr:uid="{00000000-0005-0000-0000-0000FD210000}"/>
    <cellStyle name="20% - Accent5 3" xfId="34909" hidden="1" xr:uid="{00000000-0005-0000-0000-0000FE210000}"/>
    <cellStyle name="20% - Accent5 3" xfId="34939" hidden="1" xr:uid="{00000000-0005-0000-0000-0000FF210000}"/>
    <cellStyle name="20% - Accent5 3" xfId="34976" hidden="1" xr:uid="{00000000-0005-0000-0000-000000220000}"/>
    <cellStyle name="20% - Accent5 3" xfId="35009" hidden="1" xr:uid="{00000000-0005-0000-0000-000001220000}"/>
    <cellStyle name="20% - Accent5 3" xfId="35041" hidden="1" xr:uid="{00000000-0005-0000-0000-000002220000}"/>
    <cellStyle name="20% - Accent5 3" xfId="35073" hidden="1" xr:uid="{00000000-0005-0000-0000-000003220000}"/>
    <cellStyle name="20% - Accent5 3" xfId="35106" hidden="1" xr:uid="{00000000-0005-0000-0000-000004220000}"/>
    <cellStyle name="20% - Accent5 3" xfId="35138" hidden="1" xr:uid="{00000000-0005-0000-0000-000005220000}"/>
    <cellStyle name="20% - Accent5 3" xfId="35171" hidden="1" xr:uid="{00000000-0005-0000-0000-000006220000}"/>
    <cellStyle name="20% - Accent5 3" xfId="35203" hidden="1" xr:uid="{00000000-0005-0000-0000-000007220000}"/>
    <cellStyle name="20% - Accent5 3" xfId="35236" hidden="1" xr:uid="{00000000-0005-0000-0000-000008220000}"/>
    <cellStyle name="20% - Accent5 3" xfId="35269" hidden="1" xr:uid="{00000000-0005-0000-0000-000009220000}"/>
    <cellStyle name="20% - Accent5 3" xfId="35302" hidden="1" xr:uid="{00000000-0005-0000-0000-00000A220000}"/>
    <cellStyle name="20% - Accent5 3" xfId="35335" hidden="1" xr:uid="{00000000-0005-0000-0000-00000B220000}"/>
    <cellStyle name="20% - Accent5 3" xfId="35368" hidden="1" xr:uid="{00000000-0005-0000-0000-00000C220000}"/>
    <cellStyle name="20% - Accent5 3" xfId="35401" hidden="1" xr:uid="{00000000-0005-0000-0000-00000D220000}"/>
    <cellStyle name="20% - Accent5 3" xfId="35432" hidden="1" xr:uid="{00000000-0005-0000-0000-00000E220000}"/>
    <cellStyle name="20% - Accent5 3" xfId="35469" hidden="1" xr:uid="{00000000-0005-0000-0000-00000F220000}"/>
    <cellStyle name="20% - Accent5 3" xfId="35502" hidden="1" xr:uid="{00000000-0005-0000-0000-000010220000}"/>
    <cellStyle name="20% - Accent5 3" xfId="35534" hidden="1" xr:uid="{00000000-0005-0000-0000-000011220000}"/>
    <cellStyle name="20% - Accent5 3" xfId="35566" hidden="1" xr:uid="{00000000-0005-0000-0000-000012220000}"/>
    <cellStyle name="20% - Accent5 3" xfId="35599" hidden="1" xr:uid="{00000000-0005-0000-0000-000013220000}"/>
    <cellStyle name="20% - Accent5 3" xfId="35631" hidden="1" xr:uid="{00000000-0005-0000-0000-000014220000}"/>
    <cellStyle name="20% - Accent5 3" xfId="35664" hidden="1" xr:uid="{00000000-0005-0000-0000-000015220000}"/>
    <cellStyle name="20% - Accent5 3" xfId="35696" hidden="1" xr:uid="{00000000-0005-0000-0000-000016220000}"/>
    <cellStyle name="20% - Accent5 3" xfId="35729" hidden="1" xr:uid="{00000000-0005-0000-0000-000017220000}"/>
    <cellStyle name="20% - Accent5 3" xfId="35762" hidden="1" xr:uid="{00000000-0005-0000-0000-000018220000}"/>
    <cellStyle name="20% - Accent5 3" xfId="35795" hidden="1" xr:uid="{00000000-0005-0000-0000-000019220000}"/>
    <cellStyle name="20% - Accent5 3" xfId="35828" hidden="1" xr:uid="{00000000-0005-0000-0000-00001A220000}"/>
    <cellStyle name="20% - Accent5 3" xfId="35861" hidden="1" xr:uid="{00000000-0005-0000-0000-00001B220000}"/>
    <cellStyle name="20% - Accent5 3" xfId="35894" hidden="1" xr:uid="{00000000-0005-0000-0000-00001C220000}"/>
    <cellStyle name="20% - Accent5 3" xfId="35963" hidden="1" xr:uid="{00000000-0005-0000-0000-00001D220000}"/>
    <cellStyle name="20% - Accent5 3" xfId="36000" hidden="1" xr:uid="{00000000-0005-0000-0000-00001E220000}"/>
    <cellStyle name="20% - Accent5 3" xfId="36033" hidden="1" xr:uid="{00000000-0005-0000-0000-00001F220000}"/>
    <cellStyle name="20% - Accent5 3" xfId="36065" hidden="1" xr:uid="{00000000-0005-0000-0000-000020220000}"/>
    <cellStyle name="20% - Accent5 3" xfId="36097" hidden="1" xr:uid="{00000000-0005-0000-0000-000021220000}"/>
    <cellStyle name="20% - Accent5 3" xfId="36130" hidden="1" xr:uid="{00000000-0005-0000-0000-000022220000}"/>
    <cellStyle name="20% - Accent5 3" xfId="36162" hidden="1" xr:uid="{00000000-0005-0000-0000-000023220000}"/>
    <cellStyle name="20% - Accent5 3" xfId="36195" hidden="1" xr:uid="{00000000-0005-0000-0000-000024220000}"/>
    <cellStyle name="20% - Accent5 3" xfId="36227" hidden="1" xr:uid="{00000000-0005-0000-0000-000025220000}"/>
    <cellStyle name="20% - Accent5 3" xfId="36260" hidden="1" xr:uid="{00000000-0005-0000-0000-000026220000}"/>
    <cellStyle name="20% - Accent5 3" xfId="36293" hidden="1" xr:uid="{00000000-0005-0000-0000-000027220000}"/>
    <cellStyle name="20% - Accent5 3" xfId="36326" hidden="1" xr:uid="{00000000-0005-0000-0000-000028220000}"/>
    <cellStyle name="20% - Accent5 3" xfId="36359" hidden="1" xr:uid="{00000000-0005-0000-0000-000029220000}"/>
    <cellStyle name="20% - Accent5 3" xfId="36392" hidden="1" xr:uid="{00000000-0005-0000-0000-00002A220000}"/>
    <cellStyle name="20% - Accent5 3" xfId="36425" hidden="1" xr:uid="{00000000-0005-0000-0000-00002B220000}"/>
    <cellStyle name="20% - Accent5 3" xfId="36455" hidden="1" xr:uid="{00000000-0005-0000-0000-00002C220000}"/>
    <cellStyle name="20% - Accent5 3" xfId="36492" hidden="1" xr:uid="{00000000-0005-0000-0000-00002D220000}"/>
    <cellStyle name="20% - Accent5 3" xfId="36525" hidden="1" xr:uid="{00000000-0005-0000-0000-00002E220000}"/>
    <cellStyle name="20% - Accent5 3" xfId="36557" hidden="1" xr:uid="{00000000-0005-0000-0000-00002F220000}"/>
    <cellStyle name="20% - Accent5 3" xfId="36589" hidden="1" xr:uid="{00000000-0005-0000-0000-000030220000}"/>
    <cellStyle name="20% - Accent5 3" xfId="36622" hidden="1" xr:uid="{00000000-0005-0000-0000-000031220000}"/>
    <cellStyle name="20% - Accent5 3" xfId="36654" hidden="1" xr:uid="{00000000-0005-0000-0000-000032220000}"/>
    <cellStyle name="20% - Accent5 3" xfId="36687" hidden="1" xr:uid="{00000000-0005-0000-0000-000033220000}"/>
    <cellStyle name="20% - Accent5 3" xfId="36719" hidden="1" xr:uid="{00000000-0005-0000-0000-000034220000}"/>
    <cellStyle name="20% - Accent5 3" xfId="36752" hidden="1" xr:uid="{00000000-0005-0000-0000-000035220000}"/>
    <cellStyle name="20% - Accent5 3" xfId="36785" hidden="1" xr:uid="{00000000-0005-0000-0000-000036220000}"/>
    <cellStyle name="20% - Accent5 3" xfId="36818" hidden="1" xr:uid="{00000000-0005-0000-0000-000037220000}"/>
    <cellStyle name="20% - Accent5 3" xfId="36851" hidden="1" xr:uid="{00000000-0005-0000-0000-000038220000}"/>
    <cellStyle name="20% - Accent5 3" xfId="36884" hidden="1" xr:uid="{00000000-0005-0000-0000-000039220000}"/>
    <cellStyle name="20% - Accent5 3" xfId="36917" hidden="1" xr:uid="{00000000-0005-0000-0000-00003A220000}"/>
    <cellStyle name="20% - Accent5 3" xfId="36947" hidden="1" xr:uid="{00000000-0005-0000-0000-00003B220000}"/>
    <cellStyle name="20% - Accent5 3" xfId="36984" hidden="1" xr:uid="{00000000-0005-0000-0000-00003C220000}"/>
    <cellStyle name="20% - Accent5 3" xfId="37017" hidden="1" xr:uid="{00000000-0005-0000-0000-00003D220000}"/>
    <cellStyle name="20% - Accent5 3" xfId="37049" hidden="1" xr:uid="{00000000-0005-0000-0000-00003E220000}"/>
    <cellStyle name="20% - Accent5 3" xfId="37081" hidden="1" xr:uid="{00000000-0005-0000-0000-00003F220000}"/>
    <cellStyle name="20% - Accent5 3" xfId="37114" hidden="1" xr:uid="{00000000-0005-0000-0000-000040220000}"/>
    <cellStyle name="20% - Accent5 3" xfId="37146" hidden="1" xr:uid="{00000000-0005-0000-0000-000041220000}"/>
    <cellStyle name="20% - Accent5 3" xfId="37179" hidden="1" xr:uid="{00000000-0005-0000-0000-000042220000}"/>
    <cellStyle name="20% - Accent5 3" xfId="37211" hidden="1" xr:uid="{00000000-0005-0000-0000-000043220000}"/>
    <cellStyle name="20% - Accent5 3" xfId="37244" hidden="1" xr:uid="{00000000-0005-0000-0000-000044220000}"/>
    <cellStyle name="20% - Accent5 3" xfId="37277" hidden="1" xr:uid="{00000000-0005-0000-0000-000045220000}"/>
    <cellStyle name="20% - Accent5 3" xfId="37310" hidden="1" xr:uid="{00000000-0005-0000-0000-000046220000}"/>
    <cellStyle name="20% - Accent5 3" xfId="37343" hidden="1" xr:uid="{00000000-0005-0000-0000-000047220000}"/>
    <cellStyle name="20% - Accent5 3" xfId="37376" hidden="1" xr:uid="{00000000-0005-0000-0000-000048220000}"/>
    <cellStyle name="20% - Accent5 3" xfId="37409" hidden="1" xr:uid="{00000000-0005-0000-0000-000049220000}"/>
    <cellStyle name="20% - Accent5 3" xfId="37439" hidden="1" xr:uid="{00000000-0005-0000-0000-00004A220000}"/>
    <cellStyle name="20% - Accent5 3" xfId="37476" hidden="1" xr:uid="{00000000-0005-0000-0000-00004B220000}"/>
    <cellStyle name="20% - Accent5 3" xfId="37509" hidden="1" xr:uid="{00000000-0005-0000-0000-00004C220000}"/>
    <cellStyle name="20% - Accent5 3" xfId="37541" hidden="1" xr:uid="{00000000-0005-0000-0000-00004D220000}"/>
    <cellStyle name="20% - Accent5 3" xfId="37573" hidden="1" xr:uid="{00000000-0005-0000-0000-00004E220000}"/>
    <cellStyle name="20% - Accent5 3" xfId="37606" hidden="1" xr:uid="{00000000-0005-0000-0000-00004F220000}"/>
    <cellStyle name="20% - Accent5 3" xfId="37638" hidden="1" xr:uid="{00000000-0005-0000-0000-000050220000}"/>
    <cellStyle name="20% - Accent5 3" xfId="37671" hidden="1" xr:uid="{00000000-0005-0000-0000-000051220000}"/>
    <cellStyle name="20% - Accent5 3" xfId="37703" hidden="1" xr:uid="{00000000-0005-0000-0000-000052220000}"/>
    <cellStyle name="20% - Accent5 3" xfId="37736" hidden="1" xr:uid="{00000000-0005-0000-0000-000053220000}"/>
    <cellStyle name="20% - Accent5 3" xfId="37769" hidden="1" xr:uid="{00000000-0005-0000-0000-000054220000}"/>
    <cellStyle name="20% - Accent5 3" xfId="37802" hidden="1" xr:uid="{00000000-0005-0000-0000-000055220000}"/>
    <cellStyle name="20% - Accent5 3" xfId="37835" hidden="1" xr:uid="{00000000-0005-0000-0000-000056220000}"/>
    <cellStyle name="20% - Accent5 3" xfId="37868" hidden="1" xr:uid="{00000000-0005-0000-0000-000057220000}"/>
    <cellStyle name="20% - Accent5 3" xfId="37901" hidden="1" xr:uid="{00000000-0005-0000-0000-000058220000}"/>
    <cellStyle name="20% - Accent5 3" xfId="37931" hidden="1" xr:uid="{00000000-0005-0000-0000-000059220000}"/>
    <cellStyle name="20% - Accent5 3" xfId="37968" hidden="1" xr:uid="{00000000-0005-0000-0000-00005A220000}"/>
    <cellStyle name="20% - Accent5 3" xfId="38001" hidden="1" xr:uid="{00000000-0005-0000-0000-00005B220000}"/>
    <cellStyle name="20% - Accent5 3" xfId="38033" hidden="1" xr:uid="{00000000-0005-0000-0000-00005C220000}"/>
    <cellStyle name="20% - Accent5 3" xfId="38065" hidden="1" xr:uid="{00000000-0005-0000-0000-00005D220000}"/>
    <cellStyle name="20% - Accent5 3" xfId="38098" hidden="1" xr:uid="{00000000-0005-0000-0000-00005E220000}"/>
    <cellStyle name="20% - Accent5 3" xfId="38130" hidden="1" xr:uid="{00000000-0005-0000-0000-00005F220000}"/>
    <cellStyle name="20% - Accent5 3" xfId="38163" hidden="1" xr:uid="{00000000-0005-0000-0000-000060220000}"/>
    <cellStyle name="20% - Accent5 3" xfId="38195" hidden="1" xr:uid="{00000000-0005-0000-0000-000061220000}"/>
    <cellStyle name="20% - Accent5 3" xfId="38228" hidden="1" xr:uid="{00000000-0005-0000-0000-000062220000}"/>
    <cellStyle name="20% - Accent5 3" xfId="38261" hidden="1" xr:uid="{00000000-0005-0000-0000-000063220000}"/>
    <cellStyle name="20% - Accent5 3" xfId="38294" hidden="1" xr:uid="{00000000-0005-0000-0000-000064220000}"/>
    <cellStyle name="20% - Accent5 3" xfId="38327" hidden="1" xr:uid="{00000000-0005-0000-0000-000065220000}"/>
    <cellStyle name="20% - Accent5 3" xfId="38360" hidden="1" xr:uid="{00000000-0005-0000-0000-000066220000}"/>
    <cellStyle name="20% - Accent5 3" xfId="38393" hidden="1" xr:uid="{00000000-0005-0000-0000-000067220000}"/>
    <cellStyle name="20% - Accent5 3" xfId="38423" hidden="1" xr:uid="{00000000-0005-0000-0000-000068220000}"/>
    <cellStyle name="20% - Accent5 3" xfId="38460" hidden="1" xr:uid="{00000000-0005-0000-0000-000069220000}"/>
    <cellStyle name="20% - Accent5 3" xfId="38493" hidden="1" xr:uid="{00000000-0005-0000-0000-00006A220000}"/>
    <cellStyle name="20% - Accent5 3" xfId="38525" hidden="1" xr:uid="{00000000-0005-0000-0000-00006B220000}"/>
    <cellStyle name="20% - Accent5 3" xfId="38557" hidden="1" xr:uid="{00000000-0005-0000-0000-00006C220000}"/>
    <cellStyle name="20% - Accent5 3" xfId="38590" hidden="1" xr:uid="{00000000-0005-0000-0000-00006D220000}"/>
    <cellStyle name="20% - Accent5 3" xfId="38622" hidden="1" xr:uid="{00000000-0005-0000-0000-00006E220000}"/>
    <cellStyle name="20% - Accent5 3" xfId="38655" hidden="1" xr:uid="{00000000-0005-0000-0000-00006F220000}"/>
    <cellStyle name="20% - Accent5 3" xfId="38687" hidden="1" xr:uid="{00000000-0005-0000-0000-000070220000}"/>
    <cellStyle name="20% - Accent5 3" xfId="38720" hidden="1" xr:uid="{00000000-0005-0000-0000-000071220000}"/>
    <cellStyle name="20% - Accent5 3" xfId="38753" hidden="1" xr:uid="{00000000-0005-0000-0000-000072220000}"/>
    <cellStyle name="20% - Accent5 3" xfId="38786" hidden="1" xr:uid="{00000000-0005-0000-0000-000073220000}"/>
    <cellStyle name="20% - Accent5 3" xfId="38819" hidden="1" xr:uid="{00000000-0005-0000-0000-000074220000}"/>
    <cellStyle name="20% - Accent5 3" xfId="38852" hidden="1" xr:uid="{00000000-0005-0000-0000-000075220000}"/>
    <cellStyle name="20% - Accent5 3" xfId="38885" hidden="1" xr:uid="{00000000-0005-0000-0000-000076220000}"/>
    <cellStyle name="20% - Accent5 3" xfId="38915" hidden="1" xr:uid="{00000000-0005-0000-0000-000077220000}"/>
    <cellStyle name="20% - Accent5 3" xfId="38952" hidden="1" xr:uid="{00000000-0005-0000-0000-000078220000}"/>
    <cellStyle name="20% - Accent5 3" xfId="38985" hidden="1" xr:uid="{00000000-0005-0000-0000-000079220000}"/>
    <cellStyle name="20% - Accent5 3" xfId="39017" hidden="1" xr:uid="{00000000-0005-0000-0000-00007A220000}"/>
    <cellStyle name="20% - Accent5 3" xfId="39049" hidden="1" xr:uid="{00000000-0005-0000-0000-00007B220000}"/>
    <cellStyle name="20% - Accent5 3" xfId="39082" hidden="1" xr:uid="{00000000-0005-0000-0000-00007C220000}"/>
    <cellStyle name="20% - Accent5 3" xfId="39114" hidden="1" xr:uid="{00000000-0005-0000-0000-00007D220000}"/>
    <cellStyle name="20% - Accent5 3" xfId="39147" hidden="1" xr:uid="{00000000-0005-0000-0000-00007E220000}"/>
    <cellStyle name="20% - Accent5 3" xfId="39179" hidden="1" xr:uid="{00000000-0005-0000-0000-00007F220000}"/>
    <cellStyle name="20% - Accent5 3" xfId="39212" hidden="1" xr:uid="{00000000-0005-0000-0000-000080220000}"/>
    <cellStyle name="20% - Accent5 3" xfId="39245" hidden="1" xr:uid="{00000000-0005-0000-0000-000081220000}"/>
    <cellStyle name="20% - Accent5 3" xfId="39278" hidden="1" xr:uid="{00000000-0005-0000-0000-000082220000}"/>
    <cellStyle name="20% - Accent5 3" xfId="39311" hidden="1" xr:uid="{00000000-0005-0000-0000-000083220000}"/>
    <cellStyle name="20% - Accent5 3" xfId="39344" hidden="1" xr:uid="{00000000-0005-0000-0000-000084220000}"/>
    <cellStyle name="20% - Accent5 3" xfId="39377" hidden="1" xr:uid="{00000000-0005-0000-0000-000085220000}"/>
    <cellStyle name="20% - Accent5 3" xfId="39407" hidden="1" xr:uid="{00000000-0005-0000-0000-000086220000}"/>
    <cellStyle name="20% - Accent5 3" xfId="39444" hidden="1" xr:uid="{00000000-0005-0000-0000-000087220000}"/>
    <cellStyle name="20% - Accent5 3" xfId="39477" hidden="1" xr:uid="{00000000-0005-0000-0000-000088220000}"/>
    <cellStyle name="20% - Accent5 3" xfId="39509" hidden="1" xr:uid="{00000000-0005-0000-0000-000089220000}"/>
    <cellStyle name="20% - Accent5 3" xfId="39541" hidden="1" xr:uid="{00000000-0005-0000-0000-00008A220000}"/>
    <cellStyle name="20% - Accent5 3" xfId="39574" hidden="1" xr:uid="{00000000-0005-0000-0000-00008B220000}"/>
    <cellStyle name="20% - Accent5 3" xfId="39606" hidden="1" xr:uid="{00000000-0005-0000-0000-00008C220000}"/>
    <cellStyle name="20% - Accent5 3" xfId="39639" hidden="1" xr:uid="{00000000-0005-0000-0000-00008D220000}"/>
    <cellStyle name="20% - Accent5 3" xfId="39671" hidden="1" xr:uid="{00000000-0005-0000-0000-00008E220000}"/>
    <cellStyle name="20% - Accent5 3" xfId="39704" hidden="1" xr:uid="{00000000-0005-0000-0000-00008F220000}"/>
    <cellStyle name="20% - Accent5 3" xfId="39737" hidden="1" xr:uid="{00000000-0005-0000-0000-000090220000}"/>
    <cellStyle name="20% - Accent5 3" xfId="39770" hidden="1" xr:uid="{00000000-0005-0000-0000-000091220000}"/>
    <cellStyle name="20% - Accent5 3" xfId="39803" hidden="1" xr:uid="{00000000-0005-0000-0000-000092220000}"/>
    <cellStyle name="20% - Accent5 3" xfId="39836" hidden="1" xr:uid="{00000000-0005-0000-0000-000093220000}"/>
    <cellStyle name="20% - Accent5 3" xfId="39869" hidden="1" xr:uid="{00000000-0005-0000-0000-000094220000}"/>
    <cellStyle name="20% - Accent5 3" xfId="39899" hidden="1" xr:uid="{00000000-0005-0000-0000-000095220000}"/>
    <cellStyle name="20% - Accent5 3" xfId="39936" hidden="1" xr:uid="{00000000-0005-0000-0000-000096220000}"/>
    <cellStyle name="20% - Accent5 3" xfId="39969" hidden="1" xr:uid="{00000000-0005-0000-0000-000097220000}"/>
    <cellStyle name="20% - Accent5 3" xfId="40001" hidden="1" xr:uid="{00000000-0005-0000-0000-000098220000}"/>
    <cellStyle name="20% - Accent5 3" xfId="40033" hidden="1" xr:uid="{00000000-0005-0000-0000-000099220000}"/>
    <cellStyle name="20% - Accent5 3" xfId="40066" hidden="1" xr:uid="{00000000-0005-0000-0000-00009A220000}"/>
    <cellStyle name="20% - Accent5 3" xfId="40098" hidden="1" xr:uid="{00000000-0005-0000-0000-00009B220000}"/>
    <cellStyle name="20% - Accent5 3" xfId="40131" hidden="1" xr:uid="{00000000-0005-0000-0000-00009C220000}"/>
    <cellStyle name="20% - Accent5 3" xfId="40163" hidden="1" xr:uid="{00000000-0005-0000-0000-00009D220000}"/>
    <cellStyle name="20% - Accent5 3" xfId="40196" hidden="1" xr:uid="{00000000-0005-0000-0000-00009E220000}"/>
    <cellStyle name="20% - Accent5 3" xfId="40229" hidden="1" xr:uid="{00000000-0005-0000-0000-00009F220000}"/>
    <cellStyle name="20% - Accent5 3" xfId="40262" hidden="1" xr:uid="{00000000-0005-0000-0000-0000A0220000}"/>
    <cellStyle name="20% - Accent5 3" xfId="40295" hidden="1" xr:uid="{00000000-0005-0000-0000-0000A1220000}"/>
    <cellStyle name="20% - Accent5 3" xfId="40328" hidden="1" xr:uid="{00000000-0005-0000-0000-0000A2220000}"/>
    <cellStyle name="20% - Accent5 3" xfId="40361" hidden="1" xr:uid="{00000000-0005-0000-0000-0000A3220000}"/>
    <cellStyle name="20% - Accent5 3" xfId="40391" hidden="1" xr:uid="{00000000-0005-0000-0000-0000A4220000}"/>
    <cellStyle name="20% - Accent5 3" xfId="40428" hidden="1" xr:uid="{00000000-0005-0000-0000-0000A5220000}"/>
    <cellStyle name="20% - Accent5 3" xfId="40461" hidden="1" xr:uid="{00000000-0005-0000-0000-0000A6220000}"/>
    <cellStyle name="20% - Accent5 3" xfId="40493" hidden="1" xr:uid="{00000000-0005-0000-0000-0000A7220000}"/>
    <cellStyle name="20% - Accent5 3" xfId="40525" hidden="1" xr:uid="{00000000-0005-0000-0000-0000A8220000}"/>
    <cellStyle name="20% - Accent5 3" xfId="40558" hidden="1" xr:uid="{00000000-0005-0000-0000-0000A9220000}"/>
    <cellStyle name="20% - Accent5 3" xfId="40590" hidden="1" xr:uid="{00000000-0005-0000-0000-0000AA220000}"/>
    <cellStyle name="20% - Accent5 3" xfId="40623" hidden="1" xr:uid="{00000000-0005-0000-0000-0000AB220000}"/>
    <cellStyle name="20% - Accent5 3" xfId="40655" hidden="1" xr:uid="{00000000-0005-0000-0000-0000AC220000}"/>
    <cellStyle name="20% - Accent5 3" xfId="40688" hidden="1" xr:uid="{00000000-0005-0000-0000-0000AD220000}"/>
    <cellStyle name="20% - Accent5 3" xfId="40721" hidden="1" xr:uid="{00000000-0005-0000-0000-0000AE220000}"/>
    <cellStyle name="20% - Accent5 3" xfId="40754" hidden="1" xr:uid="{00000000-0005-0000-0000-0000AF220000}"/>
    <cellStyle name="20% - Accent5 3" xfId="40787" hidden="1" xr:uid="{00000000-0005-0000-0000-0000B0220000}"/>
    <cellStyle name="20% - Accent5 3" xfId="40820" hidden="1" xr:uid="{00000000-0005-0000-0000-0000B1220000}"/>
    <cellStyle name="20% - Accent5 3" xfId="40853" hidden="1" xr:uid="{00000000-0005-0000-0000-0000B2220000}"/>
    <cellStyle name="20% - Accent5 3" xfId="40883" hidden="1" xr:uid="{00000000-0005-0000-0000-0000B3220000}"/>
    <cellStyle name="20% - Accent5 3" xfId="40920" hidden="1" xr:uid="{00000000-0005-0000-0000-0000B4220000}"/>
    <cellStyle name="20% - Accent5 3" xfId="40953" hidden="1" xr:uid="{00000000-0005-0000-0000-0000B5220000}"/>
    <cellStyle name="20% - Accent5 3" xfId="40985" hidden="1" xr:uid="{00000000-0005-0000-0000-0000B6220000}"/>
    <cellStyle name="20% - Accent5 3" xfId="41017" hidden="1" xr:uid="{00000000-0005-0000-0000-0000B7220000}"/>
    <cellStyle name="20% - Accent5 3" xfId="41050" hidden="1" xr:uid="{00000000-0005-0000-0000-0000B8220000}"/>
    <cellStyle name="20% - Accent5 3" xfId="41082" hidden="1" xr:uid="{00000000-0005-0000-0000-0000B9220000}"/>
    <cellStyle name="20% - Accent5 3" xfId="41115" hidden="1" xr:uid="{00000000-0005-0000-0000-0000BA220000}"/>
    <cellStyle name="20% - Accent5 3" xfId="41147" hidden="1" xr:uid="{00000000-0005-0000-0000-0000BB220000}"/>
    <cellStyle name="20% - Accent5 3" xfId="41180" hidden="1" xr:uid="{00000000-0005-0000-0000-0000BC220000}"/>
    <cellStyle name="20% - Accent5 3" xfId="41213" hidden="1" xr:uid="{00000000-0005-0000-0000-0000BD220000}"/>
    <cellStyle name="20% - Accent5 3" xfId="41246" hidden="1" xr:uid="{00000000-0005-0000-0000-0000BE220000}"/>
    <cellStyle name="20% - Accent5 3" xfId="41279" hidden="1" xr:uid="{00000000-0005-0000-0000-0000BF220000}"/>
    <cellStyle name="20% - Accent5 3" xfId="41312" hidden="1" xr:uid="{00000000-0005-0000-0000-0000C0220000}"/>
    <cellStyle name="20% - Accent5 3" xfId="41345" hidden="1" xr:uid="{00000000-0005-0000-0000-0000C1220000}"/>
    <cellStyle name="20% - Accent5 3" xfId="41375" hidden="1" xr:uid="{00000000-0005-0000-0000-0000C2220000}"/>
    <cellStyle name="20% - Accent5 3" xfId="41412" hidden="1" xr:uid="{00000000-0005-0000-0000-0000C3220000}"/>
    <cellStyle name="20% - Accent5 3" xfId="41445" hidden="1" xr:uid="{00000000-0005-0000-0000-0000C4220000}"/>
    <cellStyle name="20% - Accent5 3" xfId="41477" hidden="1" xr:uid="{00000000-0005-0000-0000-0000C5220000}"/>
    <cellStyle name="20% - Accent5 3" xfId="41509" hidden="1" xr:uid="{00000000-0005-0000-0000-0000C6220000}"/>
    <cellStyle name="20% - Accent5 3" xfId="41542" hidden="1" xr:uid="{00000000-0005-0000-0000-0000C7220000}"/>
    <cellStyle name="20% - Accent5 3" xfId="41574" hidden="1" xr:uid="{00000000-0005-0000-0000-0000C8220000}"/>
    <cellStyle name="20% - Accent5 3" xfId="41607" hidden="1" xr:uid="{00000000-0005-0000-0000-0000C9220000}"/>
    <cellStyle name="20% - Accent5 3" xfId="41639" hidden="1" xr:uid="{00000000-0005-0000-0000-0000CA220000}"/>
    <cellStyle name="20% - Accent5 3" xfId="41672" hidden="1" xr:uid="{00000000-0005-0000-0000-0000CB220000}"/>
    <cellStyle name="20% - Accent5 3" xfId="41705" hidden="1" xr:uid="{00000000-0005-0000-0000-0000CC220000}"/>
    <cellStyle name="20% - Accent5 3" xfId="41738" hidden="1" xr:uid="{00000000-0005-0000-0000-0000CD220000}"/>
    <cellStyle name="20% - Accent5 3" xfId="41771" hidden="1" xr:uid="{00000000-0005-0000-0000-0000CE220000}"/>
    <cellStyle name="20% - Accent5 3" xfId="41804" hidden="1" xr:uid="{00000000-0005-0000-0000-0000CF220000}"/>
    <cellStyle name="20% - Accent5 3" xfId="41837" hidden="1" xr:uid="{00000000-0005-0000-0000-0000D0220000}"/>
    <cellStyle name="20% - Accent5 3" xfId="41867" hidden="1" xr:uid="{00000000-0005-0000-0000-0000D1220000}"/>
    <cellStyle name="20% - Accent5 3" xfId="41904" hidden="1" xr:uid="{00000000-0005-0000-0000-0000D2220000}"/>
    <cellStyle name="20% - Accent5 3" xfId="41937" hidden="1" xr:uid="{00000000-0005-0000-0000-0000D3220000}"/>
    <cellStyle name="20% - Accent5 3" xfId="41969" hidden="1" xr:uid="{00000000-0005-0000-0000-0000D4220000}"/>
    <cellStyle name="20% - Accent5 3" xfId="42001" hidden="1" xr:uid="{00000000-0005-0000-0000-0000D5220000}"/>
    <cellStyle name="20% - Accent5 3" xfId="42034" hidden="1" xr:uid="{00000000-0005-0000-0000-0000D6220000}"/>
    <cellStyle name="20% - Accent5 3" xfId="42066" hidden="1" xr:uid="{00000000-0005-0000-0000-0000D7220000}"/>
    <cellStyle name="20% - Accent5 3" xfId="42099" hidden="1" xr:uid="{00000000-0005-0000-0000-0000D8220000}"/>
    <cellStyle name="20% - Accent5 3" xfId="42131" hidden="1" xr:uid="{00000000-0005-0000-0000-0000D9220000}"/>
    <cellStyle name="20% - Accent5 3" xfId="42164" hidden="1" xr:uid="{00000000-0005-0000-0000-0000DA220000}"/>
    <cellStyle name="20% - Accent5 3" xfId="42197" hidden="1" xr:uid="{00000000-0005-0000-0000-0000DB220000}"/>
    <cellStyle name="20% - Accent5 3" xfId="42230" hidden="1" xr:uid="{00000000-0005-0000-0000-0000DC220000}"/>
    <cellStyle name="20% - Accent5 3" xfId="42263" hidden="1" xr:uid="{00000000-0005-0000-0000-0000DD220000}"/>
    <cellStyle name="20% - Accent5 3" xfId="42296" hidden="1" xr:uid="{00000000-0005-0000-0000-0000DE220000}"/>
    <cellStyle name="20% - Accent5 3" xfId="42329" hidden="1" xr:uid="{00000000-0005-0000-0000-0000DF220000}"/>
    <cellStyle name="20% - Accent5 3" xfId="42360" hidden="1" xr:uid="{00000000-0005-0000-0000-0000E0220000}"/>
    <cellStyle name="20% - Accent5 3" xfId="42397" hidden="1" xr:uid="{00000000-0005-0000-0000-0000E1220000}"/>
    <cellStyle name="20% - Accent5 3" xfId="42430" hidden="1" xr:uid="{00000000-0005-0000-0000-0000E2220000}"/>
    <cellStyle name="20% - Accent5 3" xfId="42462" hidden="1" xr:uid="{00000000-0005-0000-0000-0000E3220000}"/>
    <cellStyle name="20% - Accent5 3" xfId="42494" hidden="1" xr:uid="{00000000-0005-0000-0000-0000E4220000}"/>
    <cellStyle name="20% - Accent5 3" xfId="42527" hidden="1" xr:uid="{00000000-0005-0000-0000-0000E5220000}"/>
    <cellStyle name="20% - Accent5 3" xfId="42559" hidden="1" xr:uid="{00000000-0005-0000-0000-0000E6220000}"/>
    <cellStyle name="20% - Accent5 3" xfId="42592" hidden="1" xr:uid="{00000000-0005-0000-0000-0000E7220000}"/>
    <cellStyle name="20% - Accent5 3" xfId="42624" hidden="1" xr:uid="{00000000-0005-0000-0000-0000E8220000}"/>
    <cellStyle name="20% - Accent5 3" xfId="42657" hidden="1" xr:uid="{00000000-0005-0000-0000-0000E9220000}"/>
    <cellStyle name="20% - Accent5 3" xfId="42690" hidden="1" xr:uid="{00000000-0005-0000-0000-0000EA220000}"/>
    <cellStyle name="20% - Accent5 3" xfId="42723" hidden="1" xr:uid="{00000000-0005-0000-0000-0000EB220000}"/>
    <cellStyle name="20% - Accent5 3" xfId="42756" hidden="1" xr:uid="{00000000-0005-0000-0000-0000EC220000}"/>
    <cellStyle name="20% - Accent5 3" xfId="42789" hidden="1" xr:uid="{00000000-0005-0000-0000-0000ED220000}"/>
    <cellStyle name="20% - Accent5 3" xfId="42822" hidden="1" xr:uid="{00000000-0005-0000-0000-0000EE220000}"/>
    <cellStyle name="20% - Accent5 3" xfId="42891" hidden="1" xr:uid="{00000000-0005-0000-0000-0000EF220000}"/>
    <cellStyle name="20% - Accent5 3" xfId="42928" hidden="1" xr:uid="{00000000-0005-0000-0000-0000F0220000}"/>
    <cellStyle name="20% - Accent5 3" xfId="42961" hidden="1" xr:uid="{00000000-0005-0000-0000-0000F1220000}"/>
    <cellStyle name="20% - Accent5 3" xfId="42993" hidden="1" xr:uid="{00000000-0005-0000-0000-0000F2220000}"/>
    <cellStyle name="20% - Accent5 3" xfId="43025" hidden="1" xr:uid="{00000000-0005-0000-0000-0000F3220000}"/>
    <cellStyle name="20% - Accent5 3" xfId="43058" hidden="1" xr:uid="{00000000-0005-0000-0000-0000F4220000}"/>
    <cellStyle name="20% - Accent5 3" xfId="43090" hidden="1" xr:uid="{00000000-0005-0000-0000-0000F5220000}"/>
    <cellStyle name="20% - Accent5 3" xfId="43123" hidden="1" xr:uid="{00000000-0005-0000-0000-0000F6220000}"/>
    <cellStyle name="20% - Accent5 3" xfId="43155" hidden="1" xr:uid="{00000000-0005-0000-0000-0000F7220000}"/>
    <cellStyle name="20% - Accent5 3" xfId="43188" hidden="1" xr:uid="{00000000-0005-0000-0000-0000F8220000}"/>
    <cellStyle name="20% - Accent5 3" xfId="43221" hidden="1" xr:uid="{00000000-0005-0000-0000-0000F9220000}"/>
    <cellStyle name="20% - Accent5 3" xfId="43254" hidden="1" xr:uid="{00000000-0005-0000-0000-0000FA220000}"/>
    <cellStyle name="20% - Accent5 3" xfId="43287" hidden="1" xr:uid="{00000000-0005-0000-0000-0000FB220000}"/>
    <cellStyle name="20% - Accent5 3" xfId="43320" hidden="1" xr:uid="{00000000-0005-0000-0000-0000FC220000}"/>
    <cellStyle name="20% - Accent5 3" xfId="43353" hidden="1" xr:uid="{00000000-0005-0000-0000-0000FD220000}"/>
    <cellStyle name="20% - Accent5 3" xfId="43383" hidden="1" xr:uid="{00000000-0005-0000-0000-0000FE220000}"/>
    <cellStyle name="20% - Accent5 3" xfId="43420" hidden="1" xr:uid="{00000000-0005-0000-0000-0000FF220000}"/>
    <cellStyle name="20% - Accent5 3" xfId="43453" hidden="1" xr:uid="{00000000-0005-0000-0000-000000230000}"/>
    <cellStyle name="20% - Accent5 3" xfId="43485" hidden="1" xr:uid="{00000000-0005-0000-0000-000001230000}"/>
    <cellStyle name="20% - Accent5 3" xfId="43517" hidden="1" xr:uid="{00000000-0005-0000-0000-000002230000}"/>
    <cellStyle name="20% - Accent5 3" xfId="43550" hidden="1" xr:uid="{00000000-0005-0000-0000-000003230000}"/>
    <cellStyle name="20% - Accent5 3" xfId="43582" hidden="1" xr:uid="{00000000-0005-0000-0000-000004230000}"/>
    <cellStyle name="20% - Accent5 3" xfId="43615" hidden="1" xr:uid="{00000000-0005-0000-0000-000005230000}"/>
    <cellStyle name="20% - Accent5 3" xfId="43647" hidden="1" xr:uid="{00000000-0005-0000-0000-000006230000}"/>
    <cellStyle name="20% - Accent5 3" xfId="43680" hidden="1" xr:uid="{00000000-0005-0000-0000-000007230000}"/>
    <cellStyle name="20% - Accent5 3" xfId="43713" hidden="1" xr:uid="{00000000-0005-0000-0000-000008230000}"/>
    <cellStyle name="20% - Accent5 3" xfId="43746" hidden="1" xr:uid="{00000000-0005-0000-0000-000009230000}"/>
    <cellStyle name="20% - Accent5 3" xfId="43779" hidden="1" xr:uid="{00000000-0005-0000-0000-00000A230000}"/>
    <cellStyle name="20% - Accent5 3" xfId="43812" hidden="1" xr:uid="{00000000-0005-0000-0000-00000B230000}"/>
    <cellStyle name="20% - Accent5 3" xfId="43845" hidden="1" xr:uid="{00000000-0005-0000-0000-00000C230000}"/>
    <cellStyle name="20% - Accent5 3" xfId="43875" hidden="1" xr:uid="{00000000-0005-0000-0000-00000D230000}"/>
    <cellStyle name="20% - Accent5 3" xfId="43912" hidden="1" xr:uid="{00000000-0005-0000-0000-00000E230000}"/>
    <cellStyle name="20% - Accent5 3" xfId="43945" hidden="1" xr:uid="{00000000-0005-0000-0000-00000F230000}"/>
    <cellStyle name="20% - Accent5 3" xfId="43977" hidden="1" xr:uid="{00000000-0005-0000-0000-000010230000}"/>
    <cellStyle name="20% - Accent5 3" xfId="44009" hidden="1" xr:uid="{00000000-0005-0000-0000-000011230000}"/>
    <cellStyle name="20% - Accent5 3" xfId="44042" hidden="1" xr:uid="{00000000-0005-0000-0000-000012230000}"/>
    <cellStyle name="20% - Accent5 3" xfId="44074" hidden="1" xr:uid="{00000000-0005-0000-0000-000013230000}"/>
    <cellStyle name="20% - Accent5 3" xfId="44107" hidden="1" xr:uid="{00000000-0005-0000-0000-000014230000}"/>
    <cellStyle name="20% - Accent5 3" xfId="44139" hidden="1" xr:uid="{00000000-0005-0000-0000-000015230000}"/>
    <cellStyle name="20% - Accent5 3" xfId="44172" hidden="1" xr:uid="{00000000-0005-0000-0000-000016230000}"/>
    <cellStyle name="20% - Accent5 3" xfId="44205" hidden="1" xr:uid="{00000000-0005-0000-0000-000017230000}"/>
    <cellStyle name="20% - Accent5 3" xfId="44238" hidden="1" xr:uid="{00000000-0005-0000-0000-000018230000}"/>
    <cellStyle name="20% - Accent5 3" xfId="44271" hidden="1" xr:uid="{00000000-0005-0000-0000-000019230000}"/>
    <cellStyle name="20% - Accent5 3" xfId="44304" hidden="1" xr:uid="{00000000-0005-0000-0000-00001A230000}"/>
    <cellStyle name="20% - Accent5 3" xfId="44337" hidden="1" xr:uid="{00000000-0005-0000-0000-00001B230000}"/>
    <cellStyle name="20% - Accent5 3" xfId="44367" hidden="1" xr:uid="{00000000-0005-0000-0000-00001C230000}"/>
    <cellStyle name="20% - Accent5 3" xfId="44404" hidden="1" xr:uid="{00000000-0005-0000-0000-00001D230000}"/>
    <cellStyle name="20% - Accent5 3" xfId="44437" hidden="1" xr:uid="{00000000-0005-0000-0000-00001E230000}"/>
    <cellStyle name="20% - Accent5 3" xfId="44469" hidden="1" xr:uid="{00000000-0005-0000-0000-00001F230000}"/>
    <cellStyle name="20% - Accent5 3" xfId="44501" hidden="1" xr:uid="{00000000-0005-0000-0000-000020230000}"/>
    <cellStyle name="20% - Accent5 3" xfId="44534" hidden="1" xr:uid="{00000000-0005-0000-0000-000021230000}"/>
    <cellStyle name="20% - Accent5 3" xfId="44566" hidden="1" xr:uid="{00000000-0005-0000-0000-000022230000}"/>
    <cellStyle name="20% - Accent5 3" xfId="44599" hidden="1" xr:uid="{00000000-0005-0000-0000-000023230000}"/>
    <cellStyle name="20% - Accent5 3" xfId="44631" hidden="1" xr:uid="{00000000-0005-0000-0000-000024230000}"/>
    <cellStyle name="20% - Accent5 3" xfId="44664" hidden="1" xr:uid="{00000000-0005-0000-0000-000025230000}"/>
    <cellStyle name="20% - Accent5 3" xfId="44697" hidden="1" xr:uid="{00000000-0005-0000-0000-000026230000}"/>
    <cellStyle name="20% - Accent5 3" xfId="44730" hidden="1" xr:uid="{00000000-0005-0000-0000-000027230000}"/>
    <cellStyle name="20% - Accent5 3" xfId="44763" hidden="1" xr:uid="{00000000-0005-0000-0000-000028230000}"/>
    <cellStyle name="20% - Accent5 3" xfId="44796" hidden="1" xr:uid="{00000000-0005-0000-0000-000029230000}"/>
    <cellStyle name="20% - Accent5 3" xfId="44829" hidden="1" xr:uid="{00000000-0005-0000-0000-00002A230000}"/>
    <cellStyle name="20% - Accent5 3" xfId="44859" hidden="1" xr:uid="{00000000-0005-0000-0000-00002B230000}"/>
    <cellStyle name="20% - Accent5 3" xfId="44896" hidden="1" xr:uid="{00000000-0005-0000-0000-00002C230000}"/>
    <cellStyle name="20% - Accent5 3" xfId="44929" hidden="1" xr:uid="{00000000-0005-0000-0000-00002D230000}"/>
    <cellStyle name="20% - Accent5 3" xfId="44961" hidden="1" xr:uid="{00000000-0005-0000-0000-00002E230000}"/>
    <cellStyle name="20% - Accent5 3" xfId="44993" hidden="1" xr:uid="{00000000-0005-0000-0000-00002F230000}"/>
    <cellStyle name="20% - Accent5 3" xfId="45026" hidden="1" xr:uid="{00000000-0005-0000-0000-000030230000}"/>
    <cellStyle name="20% - Accent5 3" xfId="45058" hidden="1" xr:uid="{00000000-0005-0000-0000-000031230000}"/>
    <cellStyle name="20% - Accent5 3" xfId="45091" hidden="1" xr:uid="{00000000-0005-0000-0000-000032230000}"/>
    <cellStyle name="20% - Accent5 3" xfId="45123" hidden="1" xr:uid="{00000000-0005-0000-0000-000033230000}"/>
    <cellStyle name="20% - Accent5 3" xfId="45156" hidden="1" xr:uid="{00000000-0005-0000-0000-000034230000}"/>
    <cellStyle name="20% - Accent5 3" xfId="45189" hidden="1" xr:uid="{00000000-0005-0000-0000-000035230000}"/>
    <cellStyle name="20% - Accent5 3" xfId="45222" hidden="1" xr:uid="{00000000-0005-0000-0000-000036230000}"/>
    <cellStyle name="20% - Accent5 3" xfId="45255" hidden="1" xr:uid="{00000000-0005-0000-0000-000037230000}"/>
    <cellStyle name="20% - Accent5 3" xfId="45288" hidden="1" xr:uid="{00000000-0005-0000-0000-000038230000}"/>
    <cellStyle name="20% - Accent5 3" xfId="45321" hidden="1" xr:uid="{00000000-0005-0000-0000-000039230000}"/>
    <cellStyle name="20% - Accent5 3" xfId="45351" hidden="1" xr:uid="{00000000-0005-0000-0000-00003A230000}"/>
    <cellStyle name="20% - Accent5 3" xfId="45388" hidden="1" xr:uid="{00000000-0005-0000-0000-00003B230000}"/>
    <cellStyle name="20% - Accent5 3" xfId="45421" hidden="1" xr:uid="{00000000-0005-0000-0000-00003C230000}"/>
    <cellStyle name="20% - Accent5 3" xfId="45453" hidden="1" xr:uid="{00000000-0005-0000-0000-00003D230000}"/>
    <cellStyle name="20% - Accent5 3" xfId="45485" hidden="1" xr:uid="{00000000-0005-0000-0000-00003E230000}"/>
    <cellStyle name="20% - Accent5 3" xfId="45518" hidden="1" xr:uid="{00000000-0005-0000-0000-00003F230000}"/>
    <cellStyle name="20% - Accent5 3" xfId="45550" hidden="1" xr:uid="{00000000-0005-0000-0000-000040230000}"/>
    <cellStyle name="20% - Accent5 3" xfId="45583" hidden="1" xr:uid="{00000000-0005-0000-0000-000041230000}"/>
    <cellStyle name="20% - Accent5 3" xfId="45615" hidden="1" xr:uid="{00000000-0005-0000-0000-000042230000}"/>
    <cellStyle name="20% - Accent5 3" xfId="45648" hidden="1" xr:uid="{00000000-0005-0000-0000-000043230000}"/>
    <cellStyle name="20% - Accent5 3" xfId="45681" hidden="1" xr:uid="{00000000-0005-0000-0000-000044230000}"/>
    <cellStyle name="20% - Accent5 3" xfId="45714" hidden="1" xr:uid="{00000000-0005-0000-0000-000045230000}"/>
    <cellStyle name="20% - Accent5 3" xfId="45747" hidden="1" xr:uid="{00000000-0005-0000-0000-000046230000}"/>
    <cellStyle name="20% - Accent5 3" xfId="45780" hidden="1" xr:uid="{00000000-0005-0000-0000-000047230000}"/>
    <cellStyle name="20% - Accent5 3" xfId="45813" hidden="1" xr:uid="{00000000-0005-0000-0000-000048230000}"/>
    <cellStyle name="20% - Accent5 3" xfId="45843" hidden="1" xr:uid="{00000000-0005-0000-0000-000049230000}"/>
    <cellStyle name="20% - Accent5 3" xfId="45880" hidden="1" xr:uid="{00000000-0005-0000-0000-00004A230000}"/>
    <cellStyle name="20% - Accent5 3" xfId="45913" hidden="1" xr:uid="{00000000-0005-0000-0000-00004B230000}"/>
    <cellStyle name="20% - Accent5 3" xfId="45945" hidden="1" xr:uid="{00000000-0005-0000-0000-00004C230000}"/>
    <cellStyle name="20% - Accent5 3" xfId="45977" hidden="1" xr:uid="{00000000-0005-0000-0000-00004D230000}"/>
    <cellStyle name="20% - Accent5 3" xfId="46010" hidden="1" xr:uid="{00000000-0005-0000-0000-00004E230000}"/>
    <cellStyle name="20% - Accent5 3" xfId="46042" hidden="1" xr:uid="{00000000-0005-0000-0000-00004F230000}"/>
    <cellStyle name="20% - Accent5 3" xfId="46075" hidden="1" xr:uid="{00000000-0005-0000-0000-000050230000}"/>
    <cellStyle name="20% - Accent5 3" xfId="46107" hidden="1" xr:uid="{00000000-0005-0000-0000-000051230000}"/>
    <cellStyle name="20% - Accent5 3" xfId="46140" hidden="1" xr:uid="{00000000-0005-0000-0000-000052230000}"/>
    <cellStyle name="20% - Accent5 3" xfId="46173" hidden="1" xr:uid="{00000000-0005-0000-0000-000053230000}"/>
    <cellStyle name="20% - Accent5 3" xfId="46206" hidden="1" xr:uid="{00000000-0005-0000-0000-000054230000}"/>
    <cellStyle name="20% - Accent5 3" xfId="46239" hidden="1" xr:uid="{00000000-0005-0000-0000-000055230000}"/>
    <cellStyle name="20% - Accent5 3" xfId="46272" hidden="1" xr:uid="{00000000-0005-0000-0000-000056230000}"/>
    <cellStyle name="20% - Accent5 3" xfId="46305" hidden="1" xr:uid="{00000000-0005-0000-0000-000057230000}"/>
    <cellStyle name="20% - Accent5 3" xfId="46335" hidden="1" xr:uid="{00000000-0005-0000-0000-000058230000}"/>
    <cellStyle name="20% - Accent5 3" xfId="46372" hidden="1" xr:uid="{00000000-0005-0000-0000-000059230000}"/>
    <cellStyle name="20% - Accent5 3" xfId="46405" hidden="1" xr:uid="{00000000-0005-0000-0000-00005A230000}"/>
    <cellStyle name="20% - Accent5 3" xfId="46437" hidden="1" xr:uid="{00000000-0005-0000-0000-00005B230000}"/>
    <cellStyle name="20% - Accent5 3" xfId="46469" hidden="1" xr:uid="{00000000-0005-0000-0000-00005C230000}"/>
    <cellStyle name="20% - Accent5 3" xfId="46502" hidden="1" xr:uid="{00000000-0005-0000-0000-00005D230000}"/>
    <cellStyle name="20% - Accent5 3" xfId="46534" hidden="1" xr:uid="{00000000-0005-0000-0000-00005E230000}"/>
    <cellStyle name="20% - Accent5 3" xfId="46567" hidden="1" xr:uid="{00000000-0005-0000-0000-00005F230000}"/>
    <cellStyle name="20% - Accent5 3" xfId="46599" hidden="1" xr:uid="{00000000-0005-0000-0000-000060230000}"/>
    <cellStyle name="20% - Accent5 3" xfId="46632" hidden="1" xr:uid="{00000000-0005-0000-0000-000061230000}"/>
    <cellStyle name="20% - Accent5 3" xfId="46665" hidden="1" xr:uid="{00000000-0005-0000-0000-000062230000}"/>
    <cellStyle name="20% - Accent5 3" xfId="46698" hidden="1" xr:uid="{00000000-0005-0000-0000-000063230000}"/>
    <cellStyle name="20% - Accent5 3" xfId="46731" hidden="1" xr:uid="{00000000-0005-0000-0000-000064230000}"/>
    <cellStyle name="20% - Accent5 3" xfId="46764" hidden="1" xr:uid="{00000000-0005-0000-0000-000065230000}"/>
    <cellStyle name="20% - Accent5 3" xfId="46797" hidden="1" xr:uid="{00000000-0005-0000-0000-000066230000}"/>
    <cellStyle name="20% - Accent5 3" xfId="46827" hidden="1" xr:uid="{00000000-0005-0000-0000-000067230000}"/>
    <cellStyle name="20% - Accent5 3" xfId="46864" hidden="1" xr:uid="{00000000-0005-0000-0000-000068230000}"/>
    <cellStyle name="20% - Accent5 3" xfId="46897" hidden="1" xr:uid="{00000000-0005-0000-0000-000069230000}"/>
    <cellStyle name="20% - Accent5 3" xfId="46929" hidden="1" xr:uid="{00000000-0005-0000-0000-00006A230000}"/>
    <cellStyle name="20% - Accent5 3" xfId="46961" hidden="1" xr:uid="{00000000-0005-0000-0000-00006B230000}"/>
    <cellStyle name="20% - Accent5 3" xfId="46994" hidden="1" xr:uid="{00000000-0005-0000-0000-00006C230000}"/>
    <cellStyle name="20% - Accent5 3" xfId="47026" hidden="1" xr:uid="{00000000-0005-0000-0000-00006D230000}"/>
    <cellStyle name="20% - Accent5 3" xfId="47059" hidden="1" xr:uid="{00000000-0005-0000-0000-00006E230000}"/>
    <cellStyle name="20% - Accent5 3" xfId="47091" hidden="1" xr:uid="{00000000-0005-0000-0000-00006F230000}"/>
    <cellStyle name="20% - Accent5 3" xfId="47124" hidden="1" xr:uid="{00000000-0005-0000-0000-000070230000}"/>
    <cellStyle name="20% - Accent5 3" xfId="47157" hidden="1" xr:uid="{00000000-0005-0000-0000-000071230000}"/>
    <cellStyle name="20% - Accent5 3" xfId="47190" hidden="1" xr:uid="{00000000-0005-0000-0000-000072230000}"/>
    <cellStyle name="20% - Accent5 3" xfId="47223" hidden="1" xr:uid="{00000000-0005-0000-0000-000073230000}"/>
    <cellStyle name="20% - Accent5 3" xfId="47256" hidden="1" xr:uid="{00000000-0005-0000-0000-000074230000}"/>
    <cellStyle name="20% - Accent5 3" xfId="47289" hidden="1" xr:uid="{00000000-0005-0000-0000-000075230000}"/>
    <cellStyle name="20% - Accent5 3" xfId="47319" hidden="1" xr:uid="{00000000-0005-0000-0000-000076230000}"/>
    <cellStyle name="20% - Accent5 3" xfId="47356" hidden="1" xr:uid="{00000000-0005-0000-0000-000077230000}"/>
    <cellStyle name="20% - Accent5 3" xfId="47389" hidden="1" xr:uid="{00000000-0005-0000-0000-000078230000}"/>
    <cellStyle name="20% - Accent5 3" xfId="47421" hidden="1" xr:uid="{00000000-0005-0000-0000-000079230000}"/>
    <cellStyle name="20% - Accent5 3" xfId="47453" hidden="1" xr:uid="{00000000-0005-0000-0000-00007A230000}"/>
    <cellStyle name="20% - Accent5 3" xfId="47486" hidden="1" xr:uid="{00000000-0005-0000-0000-00007B230000}"/>
    <cellStyle name="20% - Accent5 3" xfId="47518" hidden="1" xr:uid="{00000000-0005-0000-0000-00007C230000}"/>
    <cellStyle name="20% - Accent5 3" xfId="47551" hidden="1" xr:uid="{00000000-0005-0000-0000-00007D230000}"/>
    <cellStyle name="20% - Accent5 3" xfId="47583" hidden="1" xr:uid="{00000000-0005-0000-0000-00007E230000}"/>
    <cellStyle name="20% - Accent5 3" xfId="47616" hidden="1" xr:uid="{00000000-0005-0000-0000-00007F230000}"/>
    <cellStyle name="20% - Accent5 3" xfId="47649" hidden="1" xr:uid="{00000000-0005-0000-0000-000080230000}"/>
    <cellStyle name="20% - Accent5 3" xfId="47682" hidden="1" xr:uid="{00000000-0005-0000-0000-000081230000}"/>
    <cellStyle name="20% - Accent5 3" xfId="47715" hidden="1" xr:uid="{00000000-0005-0000-0000-000082230000}"/>
    <cellStyle name="20% - Accent5 3" xfId="47748" hidden="1" xr:uid="{00000000-0005-0000-0000-000083230000}"/>
    <cellStyle name="20% - Accent5 3" xfId="47781" hidden="1" xr:uid="{00000000-0005-0000-0000-000084230000}"/>
    <cellStyle name="20% - Accent5 3" xfId="47811" hidden="1" xr:uid="{00000000-0005-0000-0000-000085230000}"/>
    <cellStyle name="20% - Accent5 3" xfId="47848" hidden="1" xr:uid="{00000000-0005-0000-0000-000086230000}"/>
    <cellStyle name="20% - Accent5 3" xfId="47881" hidden="1" xr:uid="{00000000-0005-0000-0000-000087230000}"/>
    <cellStyle name="20% - Accent5 3" xfId="47913" hidden="1" xr:uid="{00000000-0005-0000-0000-000088230000}"/>
    <cellStyle name="20% - Accent5 3" xfId="47945" hidden="1" xr:uid="{00000000-0005-0000-0000-000089230000}"/>
    <cellStyle name="20% - Accent5 3" xfId="47978" hidden="1" xr:uid="{00000000-0005-0000-0000-00008A230000}"/>
    <cellStyle name="20% - Accent5 3" xfId="48010" hidden="1" xr:uid="{00000000-0005-0000-0000-00008B230000}"/>
    <cellStyle name="20% - Accent5 3" xfId="48043" hidden="1" xr:uid="{00000000-0005-0000-0000-00008C230000}"/>
    <cellStyle name="20% - Accent5 3" xfId="48075" hidden="1" xr:uid="{00000000-0005-0000-0000-00008D230000}"/>
    <cellStyle name="20% - Accent5 3" xfId="48108" hidden="1" xr:uid="{00000000-0005-0000-0000-00008E230000}"/>
    <cellStyle name="20% - Accent5 3" xfId="48141" hidden="1" xr:uid="{00000000-0005-0000-0000-00008F230000}"/>
    <cellStyle name="20% - Accent5 3" xfId="48174" hidden="1" xr:uid="{00000000-0005-0000-0000-000090230000}"/>
    <cellStyle name="20% - Accent5 3" xfId="48207" hidden="1" xr:uid="{00000000-0005-0000-0000-000091230000}"/>
    <cellStyle name="20% - Accent5 3" xfId="48240" hidden="1" xr:uid="{00000000-0005-0000-0000-000092230000}"/>
    <cellStyle name="20% - Accent5 3" xfId="48273" hidden="1" xr:uid="{00000000-0005-0000-0000-000093230000}"/>
    <cellStyle name="20% - Accent5 3" xfId="48303" hidden="1" xr:uid="{00000000-0005-0000-0000-000094230000}"/>
    <cellStyle name="20% - Accent5 3" xfId="48340" hidden="1" xr:uid="{00000000-0005-0000-0000-000095230000}"/>
    <cellStyle name="20% - Accent5 3" xfId="48373" hidden="1" xr:uid="{00000000-0005-0000-0000-000096230000}"/>
    <cellStyle name="20% - Accent5 3" xfId="48405" hidden="1" xr:uid="{00000000-0005-0000-0000-000097230000}"/>
    <cellStyle name="20% - Accent5 3" xfId="48437" hidden="1" xr:uid="{00000000-0005-0000-0000-000098230000}"/>
    <cellStyle name="20% - Accent5 3" xfId="48470" hidden="1" xr:uid="{00000000-0005-0000-0000-000099230000}"/>
    <cellStyle name="20% - Accent5 3" xfId="48502" hidden="1" xr:uid="{00000000-0005-0000-0000-00009A230000}"/>
    <cellStyle name="20% - Accent5 3" xfId="48535" hidden="1" xr:uid="{00000000-0005-0000-0000-00009B230000}"/>
    <cellStyle name="20% - Accent5 3" xfId="48567" hidden="1" xr:uid="{00000000-0005-0000-0000-00009C230000}"/>
    <cellStyle name="20% - Accent5 3" xfId="48600" hidden="1" xr:uid="{00000000-0005-0000-0000-00009D230000}"/>
    <cellStyle name="20% - Accent5 3" xfId="48633" hidden="1" xr:uid="{00000000-0005-0000-0000-00009E230000}"/>
    <cellStyle name="20% - Accent5 3" xfId="48666" hidden="1" xr:uid="{00000000-0005-0000-0000-00009F230000}"/>
    <cellStyle name="20% - Accent5 3" xfId="48699" hidden="1" xr:uid="{00000000-0005-0000-0000-0000A0230000}"/>
    <cellStyle name="20% - Accent5 3" xfId="48732" hidden="1" xr:uid="{00000000-0005-0000-0000-0000A1230000}"/>
    <cellStyle name="20% - Accent5 3" xfId="48765" hidden="1" xr:uid="{00000000-0005-0000-0000-0000A2230000}"/>
    <cellStyle name="20% - Accent5 3" xfId="48795" hidden="1" xr:uid="{00000000-0005-0000-0000-0000A3230000}"/>
    <cellStyle name="20% - Accent5 3" xfId="48832" hidden="1" xr:uid="{00000000-0005-0000-0000-0000A4230000}"/>
    <cellStyle name="20% - Accent5 3" xfId="48865" hidden="1" xr:uid="{00000000-0005-0000-0000-0000A5230000}"/>
    <cellStyle name="20% - Accent5 3" xfId="48897" hidden="1" xr:uid="{00000000-0005-0000-0000-0000A6230000}"/>
    <cellStyle name="20% - Accent5 3" xfId="48929" hidden="1" xr:uid="{00000000-0005-0000-0000-0000A7230000}"/>
    <cellStyle name="20% - Accent5 3" xfId="48962" hidden="1" xr:uid="{00000000-0005-0000-0000-0000A8230000}"/>
    <cellStyle name="20% - Accent5 3" xfId="48994" hidden="1" xr:uid="{00000000-0005-0000-0000-0000A9230000}"/>
    <cellStyle name="20% - Accent5 3" xfId="49027" hidden="1" xr:uid="{00000000-0005-0000-0000-0000AA230000}"/>
    <cellStyle name="20% - Accent5 3" xfId="49059" hidden="1" xr:uid="{00000000-0005-0000-0000-0000AB230000}"/>
    <cellStyle name="20% - Accent5 3" xfId="49092" hidden="1" xr:uid="{00000000-0005-0000-0000-0000AC230000}"/>
    <cellStyle name="20% - Accent5 3" xfId="49125" hidden="1" xr:uid="{00000000-0005-0000-0000-0000AD230000}"/>
    <cellStyle name="20% - Accent5 3" xfId="49158" hidden="1" xr:uid="{00000000-0005-0000-0000-0000AE230000}"/>
    <cellStyle name="20% - Accent5 3" xfId="49191" hidden="1" xr:uid="{00000000-0005-0000-0000-0000AF230000}"/>
    <cellStyle name="20% - Accent5 3" xfId="49224" hidden="1" xr:uid="{00000000-0005-0000-0000-0000B0230000}"/>
    <cellStyle name="20% - Accent5 3" xfId="49257" hidden="1" xr:uid="{00000000-0005-0000-0000-0000B1230000}"/>
    <cellStyle name="20% - Accent5 3" xfId="49288" hidden="1" xr:uid="{00000000-0005-0000-0000-0000B2230000}"/>
    <cellStyle name="20% - Accent5 3" xfId="49325" hidden="1" xr:uid="{00000000-0005-0000-0000-0000B3230000}"/>
    <cellStyle name="20% - Accent5 3" xfId="49358" hidden="1" xr:uid="{00000000-0005-0000-0000-0000B4230000}"/>
    <cellStyle name="20% - Accent5 3" xfId="49390" hidden="1" xr:uid="{00000000-0005-0000-0000-0000B5230000}"/>
    <cellStyle name="20% - Accent5 3" xfId="49422" hidden="1" xr:uid="{00000000-0005-0000-0000-0000B6230000}"/>
    <cellStyle name="20% - Accent5 3" xfId="49455" hidden="1" xr:uid="{00000000-0005-0000-0000-0000B7230000}"/>
    <cellStyle name="20% - Accent5 3" xfId="49487" hidden="1" xr:uid="{00000000-0005-0000-0000-0000B8230000}"/>
    <cellStyle name="20% - Accent5 3" xfId="49520" hidden="1" xr:uid="{00000000-0005-0000-0000-0000B9230000}"/>
    <cellStyle name="20% - Accent5 3" xfId="49552" hidden="1" xr:uid="{00000000-0005-0000-0000-0000BA230000}"/>
    <cellStyle name="20% - Accent5 3" xfId="49585" hidden="1" xr:uid="{00000000-0005-0000-0000-0000BB230000}"/>
    <cellStyle name="20% - Accent5 3" xfId="49618" hidden="1" xr:uid="{00000000-0005-0000-0000-0000BC230000}"/>
    <cellStyle name="20% - Accent5 3" xfId="49651" hidden="1" xr:uid="{00000000-0005-0000-0000-0000BD230000}"/>
    <cellStyle name="20% - Accent5 3" xfId="49684" hidden="1" xr:uid="{00000000-0005-0000-0000-0000BE230000}"/>
    <cellStyle name="20% - Accent5 3" xfId="49717" hidden="1" xr:uid="{00000000-0005-0000-0000-0000BF230000}"/>
    <cellStyle name="20% - Accent5 3" xfId="49750" hidden="1" xr:uid="{00000000-0005-0000-0000-0000C0230000}"/>
    <cellStyle name="20% - Accent5 3" xfId="49819" hidden="1" xr:uid="{00000000-0005-0000-0000-0000C1230000}"/>
    <cellStyle name="20% - Accent5 3" xfId="49856" hidden="1" xr:uid="{00000000-0005-0000-0000-0000C2230000}"/>
    <cellStyle name="20% - Accent5 3" xfId="49889" hidden="1" xr:uid="{00000000-0005-0000-0000-0000C3230000}"/>
    <cellStyle name="20% - Accent5 3" xfId="49921" hidden="1" xr:uid="{00000000-0005-0000-0000-0000C4230000}"/>
    <cellStyle name="20% - Accent5 3" xfId="49953" hidden="1" xr:uid="{00000000-0005-0000-0000-0000C5230000}"/>
    <cellStyle name="20% - Accent5 3" xfId="49986" hidden="1" xr:uid="{00000000-0005-0000-0000-0000C6230000}"/>
    <cellStyle name="20% - Accent5 3" xfId="50018" hidden="1" xr:uid="{00000000-0005-0000-0000-0000C7230000}"/>
    <cellStyle name="20% - Accent5 3" xfId="50051" hidden="1" xr:uid="{00000000-0005-0000-0000-0000C8230000}"/>
    <cellStyle name="20% - Accent5 3" xfId="50083" hidden="1" xr:uid="{00000000-0005-0000-0000-0000C9230000}"/>
    <cellStyle name="20% - Accent5 3" xfId="50116" hidden="1" xr:uid="{00000000-0005-0000-0000-0000CA230000}"/>
    <cellStyle name="20% - Accent5 3" xfId="50149" hidden="1" xr:uid="{00000000-0005-0000-0000-0000CB230000}"/>
    <cellStyle name="20% - Accent5 3" xfId="50182" hidden="1" xr:uid="{00000000-0005-0000-0000-0000CC230000}"/>
    <cellStyle name="20% - Accent5 3" xfId="50215" hidden="1" xr:uid="{00000000-0005-0000-0000-0000CD230000}"/>
    <cellStyle name="20% - Accent5 3" xfId="50248" hidden="1" xr:uid="{00000000-0005-0000-0000-0000CE230000}"/>
    <cellStyle name="20% - Accent5 3" xfId="50281" hidden="1" xr:uid="{00000000-0005-0000-0000-0000CF230000}"/>
    <cellStyle name="20% - Accent5 3" xfId="50311" hidden="1" xr:uid="{00000000-0005-0000-0000-0000D0230000}"/>
    <cellStyle name="20% - Accent5 3" xfId="50348" hidden="1" xr:uid="{00000000-0005-0000-0000-0000D1230000}"/>
    <cellStyle name="20% - Accent5 3" xfId="50381" hidden="1" xr:uid="{00000000-0005-0000-0000-0000D2230000}"/>
    <cellStyle name="20% - Accent5 3" xfId="50413" hidden="1" xr:uid="{00000000-0005-0000-0000-0000D3230000}"/>
    <cellStyle name="20% - Accent5 3" xfId="50445" hidden="1" xr:uid="{00000000-0005-0000-0000-0000D4230000}"/>
    <cellStyle name="20% - Accent5 3" xfId="50478" hidden="1" xr:uid="{00000000-0005-0000-0000-0000D5230000}"/>
    <cellStyle name="20% - Accent5 3" xfId="50510" hidden="1" xr:uid="{00000000-0005-0000-0000-0000D6230000}"/>
    <cellStyle name="20% - Accent5 3" xfId="50543" hidden="1" xr:uid="{00000000-0005-0000-0000-0000D7230000}"/>
    <cellStyle name="20% - Accent5 3" xfId="50575" hidden="1" xr:uid="{00000000-0005-0000-0000-0000D8230000}"/>
    <cellStyle name="20% - Accent5 3" xfId="50608" hidden="1" xr:uid="{00000000-0005-0000-0000-0000D9230000}"/>
    <cellStyle name="20% - Accent5 3" xfId="50641" hidden="1" xr:uid="{00000000-0005-0000-0000-0000DA230000}"/>
    <cellStyle name="20% - Accent5 3" xfId="50674" hidden="1" xr:uid="{00000000-0005-0000-0000-0000DB230000}"/>
    <cellStyle name="20% - Accent5 3" xfId="50707" hidden="1" xr:uid="{00000000-0005-0000-0000-0000DC230000}"/>
    <cellStyle name="20% - Accent5 3" xfId="50740" hidden="1" xr:uid="{00000000-0005-0000-0000-0000DD230000}"/>
    <cellStyle name="20% - Accent5 3" xfId="50773" hidden="1" xr:uid="{00000000-0005-0000-0000-0000DE230000}"/>
    <cellStyle name="20% - Accent5 3" xfId="50803" hidden="1" xr:uid="{00000000-0005-0000-0000-0000DF230000}"/>
    <cellStyle name="20% - Accent5 3" xfId="50840" hidden="1" xr:uid="{00000000-0005-0000-0000-0000E0230000}"/>
    <cellStyle name="20% - Accent5 3" xfId="50873" hidden="1" xr:uid="{00000000-0005-0000-0000-0000E1230000}"/>
    <cellStyle name="20% - Accent5 3" xfId="50905" hidden="1" xr:uid="{00000000-0005-0000-0000-0000E2230000}"/>
    <cellStyle name="20% - Accent5 3" xfId="50937" hidden="1" xr:uid="{00000000-0005-0000-0000-0000E3230000}"/>
    <cellStyle name="20% - Accent5 3" xfId="50970" hidden="1" xr:uid="{00000000-0005-0000-0000-0000E4230000}"/>
    <cellStyle name="20% - Accent5 3" xfId="51002" hidden="1" xr:uid="{00000000-0005-0000-0000-0000E5230000}"/>
    <cellStyle name="20% - Accent5 3" xfId="51035" hidden="1" xr:uid="{00000000-0005-0000-0000-0000E6230000}"/>
    <cellStyle name="20% - Accent5 3" xfId="51067" hidden="1" xr:uid="{00000000-0005-0000-0000-0000E7230000}"/>
    <cellStyle name="20% - Accent5 3" xfId="51100" hidden="1" xr:uid="{00000000-0005-0000-0000-0000E8230000}"/>
    <cellStyle name="20% - Accent5 3" xfId="51133" hidden="1" xr:uid="{00000000-0005-0000-0000-0000E9230000}"/>
    <cellStyle name="20% - Accent5 3" xfId="51166" hidden="1" xr:uid="{00000000-0005-0000-0000-0000EA230000}"/>
    <cellStyle name="20% - Accent5 3" xfId="51199" hidden="1" xr:uid="{00000000-0005-0000-0000-0000EB230000}"/>
    <cellStyle name="20% - Accent5 3" xfId="51232" hidden="1" xr:uid="{00000000-0005-0000-0000-0000EC230000}"/>
    <cellStyle name="20% - Accent5 3" xfId="51265" hidden="1" xr:uid="{00000000-0005-0000-0000-0000ED230000}"/>
    <cellStyle name="20% - Accent5 3" xfId="51295" hidden="1" xr:uid="{00000000-0005-0000-0000-0000EE230000}"/>
    <cellStyle name="20% - Accent5 3" xfId="51332" hidden="1" xr:uid="{00000000-0005-0000-0000-0000EF230000}"/>
    <cellStyle name="20% - Accent5 3" xfId="51365" hidden="1" xr:uid="{00000000-0005-0000-0000-0000F0230000}"/>
    <cellStyle name="20% - Accent5 3" xfId="51397" hidden="1" xr:uid="{00000000-0005-0000-0000-0000F1230000}"/>
    <cellStyle name="20% - Accent5 3" xfId="51429" hidden="1" xr:uid="{00000000-0005-0000-0000-0000F2230000}"/>
    <cellStyle name="20% - Accent5 3" xfId="51462" hidden="1" xr:uid="{00000000-0005-0000-0000-0000F3230000}"/>
    <cellStyle name="20% - Accent5 3" xfId="51494" hidden="1" xr:uid="{00000000-0005-0000-0000-0000F4230000}"/>
    <cellStyle name="20% - Accent5 3" xfId="51527" hidden="1" xr:uid="{00000000-0005-0000-0000-0000F5230000}"/>
    <cellStyle name="20% - Accent5 3" xfId="51559" hidden="1" xr:uid="{00000000-0005-0000-0000-0000F6230000}"/>
    <cellStyle name="20% - Accent5 3" xfId="51592" hidden="1" xr:uid="{00000000-0005-0000-0000-0000F7230000}"/>
    <cellStyle name="20% - Accent5 3" xfId="51625" hidden="1" xr:uid="{00000000-0005-0000-0000-0000F8230000}"/>
    <cellStyle name="20% - Accent5 3" xfId="51658" hidden="1" xr:uid="{00000000-0005-0000-0000-0000F9230000}"/>
    <cellStyle name="20% - Accent5 3" xfId="51691" hidden="1" xr:uid="{00000000-0005-0000-0000-0000FA230000}"/>
    <cellStyle name="20% - Accent5 3" xfId="51724" hidden="1" xr:uid="{00000000-0005-0000-0000-0000FB230000}"/>
    <cellStyle name="20% - Accent5 3" xfId="51757" hidden="1" xr:uid="{00000000-0005-0000-0000-0000FC230000}"/>
    <cellStyle name="20% - Accent5 3" xfId="51787" hidden="1" xr:uid="{00000000-0005-0000-0000-0000FD230000}"/>
    <cellStyle name="20% - Accent5 3" xfId="51824" hidden="1" xr:uid="{00000000-0005-0000-0000-0000FE230000}"/>
    <cellStyle name="20% - Accent5 3" xfId="51857" hidden="1" xr:uid="{00000000-0005-0000-0000-0000FF230000}"/>
    <cellStyle name="20% - Accent5 3" xfId="51889" hidden="1" xr:uid="{00000000-0005-0000-0000-000000240000}"/>
    <cellStyle name="20% - Accent5 3" xfId="51921" hidden="1" xr:uid="{00000000-0005-0000-0000-000001240000}"/>
    <cellStyle name="20% - Accent5 3" xfId="51954" hidden="1" xr:uid="{00000000-0005-0000-0000-000002240000}"/>
    <cellStyle name="20% - Accent5 3" xfId="51986" hidden="1" xr:uid="{00000000-0005-0000-0000-000003240000}"/>
    <cellStyle name="20% - Accent5 3" xfId="52019" hidden="1" xr:uid="{00000000-0005-0000-0000-000004240000}"/>
    <cellStyle name="20% - Accent5 3" xfId="52051" hidden="1" xr:uid="{00000000-0005-0000-0000-000005240000}"/>
    <cellStyle name="20% - Accent5 3" xfId="52084" hidden="1" xr:uid="{00000000-0005-0000-0000-000006240000}"/>
    <cellStyle name="20% - Accent5 3" xfId="52117" hidden="1" xr:uid="{00000000-0005-0000-0000-000007240000}"/>
    <cellStyle name="20% - Accent5 3" xfId="52150" hidden="1" xr:uid="{00000000-0005-0000-0000-000008240000}"/>
    <cellStyle name="20% - Accent5 3" xfId="52183" hidden="1" xr:uid="{00000000-0005-0000-0000-000009240000}"/>
    <cellStyle name="20% - Accent5 3" xfId="52216" hidden="1" xr:uid="{00000000-0005-0000-0000-00000A240000}"/>
    <cellStyle name="20% - Accent5 3" xfId="52249" hidden="1" xr:uid="{00000000-0005-0000-0000-00000B240000}"/>
    <cellStyle name="20% - Accent5 3" xfId="52279" hidden="1" xr:uid="{00000000-0005-0000-0000-00000C240000}"/>
    <cellStyle name="20% - Accent5 3" xfId="52316" hidden="1" xr:uid="{00000000-0005-0000-0000-00000D240000}"/>
    <cellStyle name="20% - Accent5 3" xfId="52349" hidden="1" xr:uid="{00000000-0005-0000-0000-00000E240000}"/>
    <cellStyle name="20% - Accent5 3" xfId="52381" hidden="1" xr:uid="{00000000-0005-0000-0000-00000F240000}"/>
    <cellStyle name="20% - Accent5 3" xfId="52413" hidden="1" xr:uid="{00000000-0005-0000-0000-000010240000}"/>
    <cellStyle name="20% - Accent5 3" xfId="52446" hidden="1" xr:uid="{00000000-0005-0000-0000-000011240000}"/>
    <cellStyle name="20% - Accent5 3" xfId="52478" hidden="1" xr:uid="{00000000-0005-0000-0000-000012240000}"/>
    <cellStyle name="20% - Accent5 3" xfId="52511" hidden="1" xr:uid="{00000000-0005-0000-0000-000013240000}"/>
    <cellStyle name="20% - Accent5 3" xfId="52543" hidden="1" xr:uid="{00000000-0005-0000-0000-000014240000}"/>
    <cellStyle name="20% - Accent5 3" xfId="52576" hidden="1" xr:uid="{00000000-0005-0000-0000-000015240000}"/>
    <cellStyle name="20% - Accent5 3" xfId="52609" hidden="1" xr:uid="{00000000-0005-0000-0000-000016240000}"/>
    <cellStyle name="20% - Accent5 3" xfId="52642" hidden="1" xr:uid="{00000000-0005-0000-0000-000017240000}"/>
    <cellStyle name="20% - Accent5 3" xfId="52675" hidden="1" xr:uid="{00000000-0005-0000-0000-000018240000}"/>
    <cellStyle name="20% - Accent5 3" xfId="52708" hidden="1" xr:uid="{00000000-0005-0000-0000-000019240000}"/>
    <cellStyle name="20% - Accent5 3" xfId="52741" hidden="1" xr:uid="{00000000-0005-0000-0000-00001A240000}"/>
    <cellStyle name="20% - Accent5 3" xfId="52771" hidden="1" xr:uid="{00000000-0005-0000-0000-00001B240000}"/>
    <cellStyle name="20% - Accent5 3" xfId="52808" hidden="1" xr:uid="{00000000-0005-0000-0000-00001C240000}"/>
    <cellStyle name="20% - Accent5 3" xfId="52841" hidden="1" xr:uid="{00000000-0005-0000-0000-00001D240000}"/>
    <cellStyle name="20% - Accent5 3" xfId="52873" hidden="1" xr:uid="{00000000-0005-0000-0000-00001E240000}"/>
    <cellStyle name="20% - Accent5 3" xfId="52905" hidden="1" xr:uid="{00000000-0005-0000-0000-00001F240000}"/>
    <cellStyle name="20% - Accent5 3" xfId="52938" hidden="1" xr:uid="{00000000-0005-0000-0000-000020240000}"/>
    <cellStyle name="20% - Accent5 3" xfId="52970" hidden="1" xr:uid="{00000000-0005-0000-0000-000021240000}"/>
    <cellStyle name="20% - Accent5 3" xfId="53003" hidden="1" xr:uid="{00000000-0005-0000-0000-000022240000}"/>
    <cellStyle name="20% - Accent5 3" xfId="53035" hidden="1" xr:uid="{00000000-0005-0000-0000-000023240000}"/>
    <cellStyle name="20% - Accent5 3" xfId="53068" hidden="1" xr:uid="{00000000-0005-0000-0000-000024240000}"/>
    <cellStyle name="20% - Accent5 3" xfId="53101" hidden="1" xr:uid="{00000000-0005-0000-0000-000025240000}"/>
    <cellStyle name="20% - Accent5 3" xfId="53134" hidden="1" xr:uid="{00000000-0005-0000-0000-000026240000}"/>
    <cellStyle name="20% - Accent5 3" xfId="53167" hidden="1" xr:uid="{00000000-0005-0000-0000-000027240000}"/>
    <cellStyle name="20% - Accent5 3" xfId="53200" hidden="1" xr:uid="{00000000-0005-0000-0000-000028240000}"/>
    <cellStyle name="20% - Accent5 3" xfId="53233" hidden="1" xr:uid="{00000000-0005-0000-0000-000029240000}"/>
    <cellStyle name="20% - Accent5 3" xfId="53263" hidden="1" xr:uid="{00000000-0005-0000-0000-00002A240000}"/>
    <cellStyle name="20% - Accent5 3" xfId="53300" hidden="1" xr:uid="{00000000-0005-0000-0000-00002B240000}"/>
    <cellStyle name="20% - Accent5 3" xfId="53333" hidden="1" xr:uid="{00000000-0005-0000-0000-00002C240000}"/>
    <cellStyle name="20% - Accent5 3" xfId="53365" hidden="1" xr:uid="{00000000-0005-0000-0000-00002D240000}"/>
    <cellStyle name="20% - Accent5 3" xfId="53397" hidden="1" xr:uid="{00000000-0005-0000-0000-00002E240000}"/>
    <cellStyle name="20% - Accent5 3" xfId="53430" hidden="1" xr:uid="{00000000-0005-0000-0000-00002F240000}"/>
    <cellStyle name="20% - Accent5 3" xfId="53462" hidden="1" xr:uid="{00000000-0005-0000-0000-000030240000}"/>
    <cellStyle name="20% - Accent5 3" xfId="53495" hidden="1" xr:uid="{00000000-0005-0000-0000-000031240000}"/>
    <cellStyle name="20% - Accent5 3" xfId="53527" hidden="1" xr:uid="{00000000-0005-0000-0000-000032240000}"/>
    <cellStyle name="20% - Accent5 3" xfId="53560" hidden="1" xr:uid="{00000000-0005-0000-0000-000033240000}"/>
    <cellStyle name="20% - Accent5 3" xfId="53593" hidden="1" xr:uid="{00000000-0005-0000-0000-000034240000}"/>
    <cellStyle name="20% - Accent5 3" xfId="53626" hidden="1" xr:uid="{00000000-0005-0000-0000-000035240000}"/>
    <cellStyle name="20% - Accent5 3" xfId="53659" hidden="1" xr:uid="{00000000-0005-0000-0000-000036240000}"/>
    <cellStyle name="20% - Accent5 3" xfId="53692" hidden="1" xr:uid="{00000000-0005-0000-0000-000037240000}"/>
    <cellStyle name="20% - Accent5 3" xfId="53725" hidden="1" xr:uid="{00000000-0005-0000-0000-000038240000}"/>
    <cellStyle name="20% - Accent5 3" xfId="53755" hidden="1" xr:uid="{00000000-0005-0000-0000-000039240000}"/>
    <cellStyle name="20% - Accent5 3" xfId="53792" hidden="1" xr:uid="{00000000-0005-0000-0000-00003A240000}"/>
    <cellStyle name="20% - Accent5 3" xfId="53825" hidden="1" xr:uid="{00000000-0005-0000-0000-00003B240000}"/>
    <cellStyle name="20% - Accent5 3" xfId="53857" hidden="1" xr:uid="{00000000-0005-0000-0000-00003C240000}"/>
    <cellStyle name="20% - Accent5 3" xfId="53889" hidden="1" xr:uid="{00000000-0005-0000-0000-00003D240000}"/>
    <cellStyle name="20% - Accent5 3" xfId="53922" hidden="1" xr:uid="{00000000-0005-0000-0000-00003E240000}"/>
    <cellStyle name="20% - Accent5 3" xfId="53954" hidden="1" xr:uid="{00000000-0005-0000-0000-00003F240000}"/>
    <cellStyle name="20% - Accent5 3" xfId="53987" hidden="1" xr:uid="{00000000-0005-0000-0000-000040240000}"/>
    <cellStyle name="20% - Accent5 3" xfId="54019" hidden="1" xr:uid="{00000000-0005-0000-0000-000041240000}"/>
    <cellStyle name="20% - Accent5 3" xfId="54052" hidden="1" xr:uid="{00000000-0005-0000-0000-000042240000}"/>
    <cellStyle name="20% - Accent5 3" xfId="54085" hidden="1" xr:uid="{00000000-0005-0000-0000-000043240000}"/>
    <cellStyle name="20% - Accent5 3" xfId="54118" hidden="1" xr:uid="{00000000-0005-0000-0000-000044240000}"/>
    <cellStyle name="20% - Accent5 3" xfId="54151" hidden="1" xr:uid="{00000000-0005-0000-0000-000045240000}"/>
    <cellStyle name="20% - Accent5 3" xfId="54184" hidden="1" xr:uid="{00000000-0005-0000-0000-000046240000}"/>
    <cellStyle name="20% - Accent5 3" xfId="54217" hidden="1" xr:uid="{00000000-0005-0000-0000-000047240000}"/>
    <cellStyle name="20% - Accent5 3" xfId="54247" hidden="1" xr:uid="{00000000-0005-0000-0000-000048240000}"/>
    <cellStyle name="20% - Accent5 3" xfId="54284" hidden="1" xr:uid="{00000000-0005-0000-0000-000049240000}"/>
    <cellStyle name="20% - Accent5 3" xfId="54317" hidden="1" xr:uid="{00000000-0005-0000-0000-00004A240000}"/>
    <cellStyle name="20% - Accent5 3" xfId="54349" hidden="1" xr:uid="{00000000-0005-0000-0000-00004B240000}"/>
    <cellStyle name="20% - Accent5 3" xfId="54381" hidden="1" xr:uid="{00000000-0005-0000-0000-00004C240000}"/>
    <cellStyle name="20% - Accent5 3" xfId="54414" hidden="1" xr:uid="{00000000-0005-0000-0000-00004D240000}"/>
    <cellStyle name="20% - Accent5 3" xfId="54446" hidden="1" xr:uid="{00000000-0005-0000-0000-00004E240000}"/>
    <cellStyle name="20% - Accent5 3" xfId="54479" hidden="1" xr:uid="{00000000-0005-0000-0000-00004F240000}"/>
    <cellStyle name="20% - Accent5 3" xfId="54511" hidden="1" xr:uid="{00000000-0005-0000-0000-000050240000}"/>
    <cellStyle name="20% - Accent5 3" xfId="54544" hidden="1" xr:uid="{00000000-0005-0000-0000-000051240000}"/>
    <cellStyle name="20% - Accent5 3" xfId="54577" hidden="1" xr:uid="{00000000-0005-0000-0000-000052240000}"/>
    <cellStyle name="20% - Accent5 3" xfId="54610" hidden="1" xr:uid="{00000000-0005-0000-0000-000053240000}"/>
    <cellStyle name="20% - Accent5 3" xfId="54643" hidden="1" xr:uid="{00000000-0005-0000-0000-000054240000}"/>
    <cellStyle name="20% - Accent5 3" xfId="54676" hidden="1" xr:uid="{00000000-0005-0000-0000-000055240000}"/>
    <cellStyle name="20% - Accent5 3" xfId="54709" hidden="1" xr:uid="{00000000-0005-0000-0000-000056240000}"/>
    <cellStyle name="20% - Accent5 3" xfId="54739" hidden="1" xr:uid="{00000000-0005-0000-0000-000057240000}"/>
    <cellStyle name="20% - Accent5 3" xfId="54776" hidden="1" xr:uid="{00000000-0005-0000-0000-000058240000}"/>
    <cellStyle name="20% - Accent5 3" xfId="54809" hidden="1" xr:uid="{00000000-0005-0000-0000-000059240000}"/>
    <cellStyle name="20% - Accent5 3" xfId="54841" hidden="1" xr:uid="{00000000-0005-0000-0000-00005A240000}"/>
    <cellStyle name="20% - Accent5 3" xfId="54873" hidden="1" xr:uid="{00000000-0005-0000-0000-00005B240000}"/>
    <cellStyle name="20% - Accent5 3" xfId="54906" hidden="1" xr:uid="{00000000-0005-0000-0000-00005C240000}"/>
    <cellStyle name="20% - Accent5 3" xfId="54938" hidden="1" xr:uid="{00000000-0005-0000-0000-00005D240000}"/>
    <cellStyle name="20% - Accent5 3" xfId="54971" hidden="1" xr:uid="{00000000-0005-0000-0000-00005E240000}"/>
    <cellStyle name="20% - Accent5 3" xfId="55003" hidden="1" xr:uid="{00000000-0005-0000-0000-00005F240000}"/>
    <cellStyle name="20% - Accent5 3" xfId="55036" hidden="1" xr:uid="{00000000-0005-0000-0000-000060240000}"/>
    <cellStyle name="20% - Accent5 3" xfId="55069" hidden="1" xr:uid="{00000000-0005-0000-0000-000061240000}"/>
    <cellStyle name="20% - Accent5 3" xfId="55102" hidden="1" xr:uid="{00000000-0005-0000-0000-000062240000}"/>
    <cellStyle name="20% - Accent5 3" xfId="55135" hidden="1" xr:uid="{00000000-0005-0000-0000-000063240000}"/>
    <cellStyle name="20% - Accent5 3" xfId="55168" hidden="1" xr:uid="{00000000-0005-0000-0000-000064240000}"/>
    <cellStyle name="20% - Accent5 3" xfId="55201" hidden="1" xr:uid="{00000000-0005-0000-0000-000065240000}"/>
    <cellStyle name="20% - Accent5 3" xfId="55231" hidden="1" xr:uid="{00000000-0005-0000-0000-000066240000}"/>
    <cellStyle name="20% - Accent5 3" xfId="55268" hidden="1" xr:uid="{00000000-0005-0000-0000-000067240000}"/>
    <cellStyle name="20% - Accent5 3" xfId="55301" hidden="1" xr:uid="{00000000-0005-0000-0000-000068240000}"/>
    <cellStyle name="20% - Accent5 3" xfId="55333" hidden="1" xr:uid="{00000000-0005-0000-0000-000069240000}"/>
    <cellStyle name="20% - Accent5 3" xfId="55365" hidden="1" xr:uid="{00000000-0005-0000-0000-00006A240000}"/>
    <cellStyle name="20% - Accent5 3" xfId="55398" hidden="1" xr:uid="{00000000-0005-0000-0000-00006B240000}"/>
    <cellStyle name="20% - Accent5 3" xfId="55430" hidden="1" xr:uid="{00000000-0005-0000-0000-00006C240000}"/>
    <cellStyle name="20% - Accent5 3" xfId="55463" hidden="1" xr:uid="{00000000-0005-0000-0000-00006D240000}"/>
    <cellStyle name="20% - Accent5 3" xfId="55495" hidden="1" xr:uid="{00000000-0005-0000-0000-00006E240000}"/>
    <cellStyle name="20% - Accent5 3" xfId="55528" hidden="1" xr:uid="{00000000-0005-0000-0000-00006F240000}"/>
    <cellStyle name="20% - Accent5 3" xfId="55561" hidden="1" xr:uid="{00000000-0005-0000-0000-000070240000}"/>
    <cellStyle name="20% - Accent5 3" xfId="55594" hidden="1" xr:uid="{00000000-0005-0000-0000-000071240000}"/>
    <cellStyle name="20% - Accent5 3" xfId="55627" hidden="1" xr:uid="{00000000-0005-0000-0000-000072240000}"/>
    <cellStyle name="20% - Accent5 3" xfId="55660" hidden="1" xr:uid="{00000000-0005-0000-0000-000073240000}"/>
    <cellStyle name="20% - Accent5 3" xfId="55693" hidden="1" xr:uid="{00000000-0005-0000-0000-000074240000}"/>
    <cellStyle name="20% - Accent5 3" xfId="55723" hidden="1" xr:uid="{00000000-0005-0000-0000-000075240000}"/>
    <cellStyle name="20% - Accent5 3" xfId="55760" hidden="1" xr:uid="{00000000-0005-0000-0000-000076240000}"/>
    <cellStyle name="20% - Accent5 3" xfId="55793" hidden="1" xr:uid="{00000000-0005-0000-0000-000077240000}"/>
    <cellStyle name="20% - Accent5 3" xfId="55825" hidden="1" xr:uid="{00000000-0005-0000-0000-000078240000}"/>
    <cellStyle name="20% - Accent5 3" xfId="55857" hidden="1" xr:uid="{00000000-0005-0000-0000-000079240000}"/>
    <cellStyle name="20% - Accent5 3" xfId="55890" hidden="1" xr:uid="{00000000-0005-0000-0000-00007A240000}"/>
    <cellStyle name="20% - Accent5 3" xfId="55922" hidden="1" xr:uid="{00000000-0005-0000-0000-00007B240000}"/>
    <cellStyle name="20% - Accent5 3" xfId="55955" hidden="1" xr:uid="{00000000-0005-0000-0000-00007C240000}"/>
    <cellStyle name="20% - Accent5 3" xfId="55987" hidden="1" xr:uid="{00000000-0005-0000-0000-00007D240000}"/>
    <cellStyle name="20% - Accent5 3" xfId="56020" hidden="1" xr:uid="{00000000-0005-0000-0000-00007E240000}"/>
    <cellStyle name="20% - Accent5 3" xfId="56053" hidden="1" xr:uid="{00000000-0005-0000-0000-00007F240000}"/>
    <cellStyle name="20% - Accent5 3" xfId="56086" hidden="1" xr:uid="{00000000-0005-0000-0000-000080240000}"/>
    <cellStyle name="20% - Accent5 3" xfId="56119" hidden="1" xr:uid="{00000000-0005-0000-0000-000081240000}"/>
    <cellStyle name="20% - Accent5 3" xfId="56152" hidden="1" xr:uid="{00000000-0005-0000-0000-000082240000}"/>
    <cellStyle name="20% - Accent5 3" xfId="56185" hidden="1" xr:uid="{00000000-0005-0000-0000-000083240000}"/>
    <cellStyle name="20% - Accent5 3" xfId="56216" hidden="1" xr:uid="{00000000-0005-0000-0000-000084240000}"/>
    <cellStyle name="20% - Accent5 3" xfId="56253" hidden="1" xr:uid="{00000000-0005-0000-0000-000085240000}"/>
    <cellStyle name="20% - Accent5 3" xfId="56286" hidden="1" xr:uid="{00000000-0005-0000-0000-000086240000}"/>
    <cellStyle name="20% - Accent5 3" xfId="56318" hidden="1" xr:uid="{00000000-0005-0000-0000-000087240000}"/>
    <cellStyle name="20% - Accent5 3" xfId="56350" hidden="1" xr:uid="{00000000-0005-0000-0000-000088240000}"/>
    <cellStyle name="20% - Accent5 3" xfId="56383" hidden="1" xr:uid="{00000000-0005-0000-0000-000089240000}"/>
    <cellStyle name="20% - Accent5 3" xfId="56415" hidden="1" xr:uid="{00000000-0005-0000-0000-00008A240000}"/>
    <cellStyle name="20% - Accent5 3" xfId="56448" hidden="1" xr:uid="{00000000-0005-0000-0000-00008B240000}"/>
    <cellStyle name="20% - Accent5 3" xfId="56480" hidden="1" xr:uid="{00000000-0005-0000-0000-00008C240000}"/>
    <cellStyle name="20% - Accent5 3" xfId="56513" hidden="1" xr:uid="{00000000-0005-0000-0000-00008D240000}"/>
    <cellStyle name="20% - Accent5 3" xfId="56546" hidden="1" xr:uid="{00000000-0005-0000-0000-00008E240000}"/>
    <cellStyle name="20% - Accent5 3" xfId="56579" hidden="1" xr:uid="{00000000-0005-0000-0000-00008F240000}"/>
    <cellStyle name="20% - Accent5 3" xfId="56612" hidden="1" xr:uid="{00000000-0005-0000-0000-000090240000}"/>
    <cellStyle name="20% - Accent5 3" xfId="56645" hidden="1" xr:uid="{00000000-0005-0000-0000-000091240000}"/>
    <cellStyle name="20% - Accent5 3" xfId="56678" hidden="1" xr:uid="{00000000-0005-0000-0000-000092240000}"/>
    <cellStyle name="20% - Accent5 3" xfId="56747" hidden="1" xr:uid="{00000000-0005-0000-0000-000093240000}"/>
    <cellStyle name="20% - Accent5 3" xfId="56784" hidden="1" xr:uid="{00000000-0005-0000-0000-000094240000}"/>
    <cellStyle name="20% - Accent5 3" xfId="56817" hidden="1" xr:uid="{00000000-0005-0000-0000-000095240000}"/>
    <cellStyle name="20% - Accent5 3" xfId="56849" hidden="1" xr:uid="{00000000-0005-0000-0000-000096240000}"/>
    <cellStyle name="20% - Accent5 3" xfId="56881" hidden="1" xr:uid="{00000000-0005-0000-0000-000097240000}"/>
    <cellStyle name="20% - Accent5 3" xfId="56914" hidden="1" xr:uid="{00000000-0005-0000-0000-000098240000}"/>
    <cellStyle name="20% - Accent5 3" xfId="56946" hidden="1" xr:uid="{00000000-0005-0000-0000-000099240000}"/>
    <cellStyle name="20% - Accent5 3" xfId="56979" hidden="1" xr:uid="{00000000-0005-0000-0000-00009A240000}"/>
    <cellStyle name="20% - Accent5 3" xfId="57011" hidden="1" xr:uid="{00000000-0005-0000-0000-00009B240000}"/>
    <cellStyle name="20% - Accent5 3" xfId="57044" hidden="1" xr:uid="{00000000-0005-0000-0000-00009C240000}"/>
    <cellStyle name="20% - Accent5 3" xfId="57077" hidden="1" xr:uid="{00000000-0005-0000-0000-00009D240000}"/>
    <cellStyle name="20% - Accent5 3" xfId="57110" hidden="1" xr:uid="{00000000-0005-0000-0000-00009E240000}"/>
    <cellStyle name="20% - Accent5 3" xfId="57143" hidden="1" xr:uid="{00000000-0005-0000-0000-00009F240000}"/>
    <cellStyle name="20% - Accent5 3" xfId="57176" hidden="1" xr:uid="{00000000-0005-0000-0000-0000A0240000}"/>
    <cellStyle name="20% - Accent5 3" xfId="57209" hidden="1" xr:uid="{00000000-0005-0000-0000-0000A1240000}"/>
    <cellStyle name="20% - Accent5 3" xfId="57239" hidden="1" xr:uid="{00000000-0005-0000-0000-0000A2240000}"/>
    <cellStyle name="20% - Accent5 3" xfId="57276" hidden="1" xr:uid="{00000000-0005-0000-0000-0000A3240000}"/>
    <cellStyle name="20% - Accent5 3" xfId="57309" hidden="1" xr:uid="{00000000-0005-0000-0000-0000A4240000}"/>
    <cellStyle name="20% - Accent5 3" xfId="57341" hidden="1" xr:uid="{00000000-0005-0000-0000-0000A5240000}"/>
    <cellStyle name="20% - Accent5 3" xfId="57373" hidden="1" xr:uid="{00000000-0005-0000-0000-0000A6240000}"/>
    <cellStyle name="20% - Accent5 3" xfId="57406" hidden="1" xr:uid="{00000000-0005-0000-0000-0000A7240000}"/>
    <cellStyle name="20% - Accent5 3" xfId="57438" hidden="1" xr:uid="{00000000-0005-0000-0000-0000A8240000}"/>
    <cellStyle name="20% - Accent5 3" xfId="57471" hidden="1" xr:uid="{00000000-0005-0000-0000-0000A9240000}"/>
    <cellStyle name="20% - Accent5 3" xfId="57503" hidden="1" xr:uid="{00000000-0005-0000-0000-0000AA240000}"/>
    <cellStyle name="20% - Accent5 3" xfId="57536" hidden="1" xr:uid="{00000000-0005-0000-0000-0000AB240000}"/>
    <cellStyle name="20% - Accent5 3" xfId="57569" hidden="1" xr:uid="{00000000-0005-0000-0000-0000AC240000}"/>
    <cellStyle name="20% - Accent5 3" xfId="57602" hidden="1" xr:uid="{00000000-0005-0000-0000-0000AD240000}"/>
    <cellStyle name="20% - Accent5 3" xfId="57635" hidden="1" xr:uid="{00000000-0005-0000-0000-0000AE240000}"/>
    <cellStyle name="20% - Accent5 3" xfId="57668" hidden="1" xr:uid="{00000000-0005-0000-0000-0000AF240000}"/>
    <cellStyle name="20% - Accent5 3" xfId="57701" hidden="1" xr:uid="{00000000-0005-0000-0000-0000B0240000}"/>
    <cellStyle name="20% - Accent5 3" xfId="57731" hidden="1" xr:uid="{00000000-0005-0000-0000-0000B1240000}"/>
    <cellStyle name="20% - Accent5 3" xfId="57768" hidden="1" xr:uid="{00000000-0005-0000-0000-0000B2240000}"/>
    <cellStyle name="20% - Accent5 3" xfId="57801" hidden="1" xr:uid="{00000000-0005-0000-0000-0000B3240000}"/>
    <cellStyle name="20% - Accent5 3" xfId="57833" hidden="1" xr:uid="{00000000-0005-0000-0000-0000B4240000}"/>
    <cellStyle name="20% - Accent5 3" xfId="57865" hidden="1" xr:uid="{00000000-0005-0000-0000-0000B5240000}"/>
    <cellStyle name="20% - Accent5 3" xfId="57898" hidden="1" xr:uid="{00000000-0005-0000-0000-0000B6240000}"/>
    <cellStyle name="20% - Accent5 3" xfId="57930" hidden="1" xr:uid="{00000000-0005-0000-0000-0000B7240000}"/>
    <cellStyle name="20% - Accent5 3" xfId="57963" hidden="1" xr:uid="{00000000-0005-0000-0000-0000B8240000}"/>
    <cellStyle name="20% - Accent5 3" xfId="57995" hidden="1" xr:uid="{00000000-0005-0000-0000-0000B9240000}"/>
    <cellStyle name="20% - Accent5 3" xfId="58028" hidden="1" xr:uid="{00000000-0005-0000-0000-0000BA240000}"/>
    <cellStyle name="20% - Accent5 3" xfId="58061" hidden="1" xr:uid="{00000000-0005-0000-0000-0000BB240000}"/>
    <cellStyle name="20% - Accent5 3" xfId="58094" hidden="1" xr:uid="{00000000-0005-0000-0000-0000BC240000}"/>
    <cellStyle name="20% - Accent5 3" xfId="58127" hidden="1" xr:uid="{00000000-0005-0000-0000-0000BD240000}"/>
    <cellStyle name="20% - Accent5 3" xfId="58160" hidden="1" xr:uid="{00000000-0005-0000-0000-0000BE240000}"/>
    <cellStyle name="20% - Accent5 3" xfId="58193" hidden="1" xr:uid="{00000000-0005-0000-0000-0000BF240000}"/>
    <cellStyle name="20% - Accent5 3" xfId="58223" hidden="1" xr:uid="{00000000-0005-0000-0000-0000C0240000}"/>
    <cellStyle name="20% - Accent5 3" xfId="58260" hidden="1" xr:uid="{00000000-0005-0000-0000-0000C1240000}"/>
    <cellStyle name="20% - Accent5 3" xfId="58293" hidden="1" xr:uid="{00000000-0005-0000-0000-0000C2240000}"/>
    <cellStyle name="20% - Accent5 3" xfId="58325" hidden="1" xr:uid="{00000000-0005-0000-0000-0000C3240000}"/>
    <cellStyle name="20% - Accent5 3" xfId="58357" hidden="1" xr:uid="{00000000-0005-0000-0000-0000C4240000}"/>
    <cellStyle name="20% - Accent5 3" xfId="58390" hidden="1" xr:uid="{00000000-0005-0000-0000-0000C5240000}"/>
    <cellStyle name="20% - Accent5 3" xfId="58422" hidden="1" xr:uid="{00000000-0005-0000-0000-0000C6240000}"/>
    <cellStyle name="20% - Accent5 3" xfId="58455" hidden="1" xr:uid="{00000000-0005-0000-0000-0000C7240000}"/>
    <cellStyle name="20% - Accent5 3" xfId="58487" hidden="1" xr:uid="{00000000-0005-0000-0000-0000C8240000}"/>
    <cellStyle name="20% - Accent5 3" xfId="58520" hidden="1" xr:uid="{00000000-0005-0000-0000-0000C9240000}"/>
    <cellStyle name="20% - Accent5 3" xfId="58553" hidden="1" xr:uid="{00000000-0005-0000-0000-0000CA240000}"/>
    <cellStyle name="20% - Accent5 3" xfId="58586" hidden="1" xr:uid="{00000000-0005-0000-0000-0000CB240000}"/>
    <cellStyle name="20% - Accent5 3" xfId="58619" hidden="1" xr:uid="{00000000-0005-0000-0000-0000CC240000}"/>
    <cellStyle name="20% - Accent5 3" xfId="58652" hidden="1" xr:uid="{00000000-0005-0000-0000-0000CD240000}"/>
    <cellStyle name="20% - Accent5 3" xfId="58685" hidden="1" xr:uid="{00000000-0005-0000-0000-0000CE240000}"/>
    <cellStyle name="20% - Accent5 3" xfId="58715" hidden="1" xr:uid="{00000000-0005-0000-0000-0000CF240000}"/>
    <cellStyle name="20% - Accent5 3" xfId="58752" hidden="1" xr:uid="{00000000-0005-0000-0000-0000D0240000}"/>
    <cellStyle name="20% - Accent5 3" xfId="58785" hidden="1" xr:uid="{00000000-0005-0000-0000-0000D1240000}"/>
    <cellStyle name="20% - Accent5 3" xfId="58817" hidden="1" xr:uid="{00000000-0005-0000-0000-0000D2240000}"/>
    <cellStyle name="20% - Accent5 3" xfId="58849" hidden="1" xr:uid="{00000000-0005-0000-0000-0000D3240000}"/>
    <cellStyle name="20% - Accent5 3" xfId="58882" hidden="1" xr:uid="{00000000-0005-0000-0000-0000D4240000}"/>
    <cellStyle name="20% - Accent5 3" xfId="58914" hidden="1" xr:uid="{00000000-0005-0000-0000-0000D5240000}"/>
    <cellStyle name="20% - Accent5 3" xfId="58947" hidden="1" xr:uid="{00000000-0005-0000-0000-0000D6240000}"/>
    <cellStyle name="20% - Accent5 3" xfId="58979" hidden="1" xr:uid="{00000000-0005-0000-0000-0000D7240000}"/>
    <cellStyle name="20% - Accent5 3" xfId="59012" hidden="1" xr:uid="{00000000-0005-0000-0000-0000D8240000}"/>
    <cellStyle name="20% - Accent5 3" xfId="59045" hidden="1" xr:uid="{00000000-0005-0000-0000-0000D9240000}"/>
    <cellStyle name="20% - Accent5 3" xfId="59078" hidden="1" xr:uid="{00000000-0005-0000-0000-0000DA240000}"/>
    <cellStyle name="20% - Accent5 3" xfId="59111" hidden="1" xr:uid="{00000000-0005-0000-0000-0000DB240000}"/>
    <cellStyle name="20% - Accent5 3" xfId="59144" hidden="1" xr:uid="{00000000-0005-0000-0000-0000DC240000}"/>
    <cellStyle name="20% - Accent5 3" xfId="59177" hidden="1" xr:uid="{00000000-0005-0000-0000-0000DD240000}"/>
    <cellStyle name="20% - Accent5 3" xfId="59207" hidden="1" xr:uid="{00000000-0005-0000-0000-0000DE240000}"/>
    <cellStyle name="20% - Accent5 3" xfId="59244" hidden="1" xr:uid="{00000000-0005-0000-0000-0000DF240000}"/>
    <cellStyle name="20% - Accent5 3" xfId="59277" hidden="1" xr:uid="{00000000-0005-0000-0000-0000E0240000}"/>
    <cellStyle name="20% - Accent5 3" xfId="59309" hidden="1" xr:uid="{00000000-0005-0000-0000-0000E1240000}"/>
    <cellStyle name="20% - Accent5 3" xfId="59341" hidden="1" xr:uid="{00000000-0005-0000-0000-0000E2240000}"/>
    <cellStyle name="20% - Accent5 3" xfId="59374" hidden="1" xr:uid="{00000000-0005-0000-0000-0000E3240000}"/>
    <cellStyle name="20% - Accent5 3" xfId="59406" hidden="1" xr:uid="{00000000-0005-0000-0000-0000E4240000}"/>
    <cellStyle name="20% - Accent5 3" xfId="59439" hidden="1" xr:uid="{00000000-0005-0000-0000-0000E5240000}"/>
    <cellStyle name="20% - Accent5 3" xfId="59471" hidden="1" xr:uid="{00000000-0005-0000-0000-0000E6240000}"/>
    <cellStyle name="20% - Accent5 3" xfId="59504" hidden="1" xr:uid="{00000000-0005-0000-0000-0000E7240000}"/>
    <cellStyle name="20% - Accent5 3" xfId="59537" hidden="1" xr:uid="{00000000-0005-0000-0000-0000E8240000}"/>
    <cellStyle name="20% - Accent5 3" xfId="59570" hidden="1" xr:uid="{00000000-0005-0000-0000-0000E9240000}"/>
    <cellStyle name="20% - Accent5 3" xfId="59603" hidden="1" xr:uid="{00000000-0005-0000-0000-0000EA240000}"/>
    <cellStyle name="20% - Accent5 3" xfId="59636" hidden="1" xr:uid="{00000000-0005-0000-0000-0000EB240000}"/>
    <cellStyle name="20% - Accent5 3" xfId="59669" hidden="1" xr:uid="{00000000-0005-0000-0000-0000EC240000}"/>
    <cellStyle name="20% - Accent5 3" xfId="59699" hidden="1" xr:uid="{00000000-0005-0000-0000-0000ED240000}"/>
    <cellStyle name="20% - Accent5 3" xfId="59736" hidden="1" xr:uid="{00000000-0005-0000-0000-0000EE240000}"/>
    <cellStyle name="20% - Accent5 3" xfId="59769" hidden="1" xr:uid="{00000000-0005-0000-0000-0000EF240000}"/>
    <cellStyle name="20% - Accent5 3" xfId="59801" hidden="1" xr:uid="{00000000-0005-0000-0000-0000F0240000}"/>
    <cellStyle name="20% - Accent5 3" xfId="59833" hidden="1" xr:uid="{00000000-0005-0000-0000-0000F1240000}"/>
    <cellStyle name="20% - Accent5 3" xfId="59866" hidden="1" xr:uid="{00000000-0005-0000-0000-0000F2240000}"/>
    <cellStyle name="20% - Accent5 3" xfId="59898" hidden="1" xr:uid="{00000000-0005-0000-0000-0000F3240000}"/>
    <cellStyle name="20% - Accent5 3" xfId="59931" hidden="1" xr:uid="{00000000-0005-0000-0000-0000F4240000}"/>
    <cellStyle name="20% - Accent5 3" xfId="59963" hidden="1" xr:uid="{00000000-0005-0000-0000-0000F5240000}"/>
    <cellStyle name="20% - Accent5 3" xfId="59996" hidden="1" xr:uid="{00000000-0005-0000-0000-0000F6240000}"/>
    <cellStyle name="20% - Accent5 3" xfId="60029" hidden="1" xr:uid="{00000000-0005-0000-0000-0000F7240000}"/>
    <cellStyle name="20% - Accent5 3" xfId="60062" hidden="1" xr:uid="{00000000-0005-0000-0000-0000F8240000}"/>
    <cellStyle name="20% - Accent5 3" xfId="60095" hidden="1" xr:uid="{00000000-0005-0000-0000-0000F9240000}"/>
    <cellStyle name="20% - Accent5 3" xfId="60128" hidden="1" xr:uid="{00000000-0005-0000-0000-0000FA240000}"/>
    <cellStyle name="20% - Accent5 3" xfId="60161" hidden="1" xr:uid="{00000000-0005-0000-0000-0000FB240000}"/>
    <cellStyle name="20% - Accent5 3" xfId="60191" hidden="1" xr:uid="{00000000-0005-0000-0000-0000FC240000}"/>
    <cellStyle name="20% - Accent5 3" xfId="60228" hidden="1" xr:uid="{00000000-0005-0000-0000-0000FD240000}"/>
    <cellStyle name="20% - Accent5 3" xfId="60261" hidden="1" xr:uid="{00000000-0005-0000-0000-0000FE240000}"/>
    <cellStyle name="20% - Accent5 3" xfId="60293" hidden="1" xr:uid="{00000000-0005-0000-0000-0000FF240000}"/>
    <cellStyle name="20% - Accent5 3" xfId="60325" hidden="1" xr:uid="{00000000-0005-0000-0000-000000250000}"/>
    <cellStyle name="20% - Accent5 3" xfId="60358" hidden="1" xr:uid="{00000000-0005-0000-0000-000001250000}"/>
    <cellStyle name="20% - Accent5 3" xfId="60390" hidden="1" xr:uid="{00000000-0005-0000-0000-000002250000}"/>
    <cellStyle name="20% - Accent5 3" xfId="60423" hidden="1" xr:uid="{00000000-0005-0000-0000-000003250000}"/>
    <cellStyle name="20% - Accent5 3" xfId="60455" hidden="1" xr:uid="{00000000-0005-0000-0000-000004250000}"/>
    <cellStyle name="20% - Accent5 3" xfId="60488" hidden="1" xr:uid="{00000000-0005-0000-0000-000005250000}"/>
    <cellStyle name="20% - Accent5 3" xfId="60521" hidden="1" xr:uid="{00000000-0005-0000-0000-000006250000}"/>
    <cellStyle name="20% - Accent5 3" xfId="60554" hidden="1" xr:uid="{00000000-0005-0000-0000-000007250000}"/>
    <cellStyle name="20% - Accent5 3" xfId="60587" hidden="1" xr:uid="{00000000-0005-0000-0000-000008250000}"/>
    <cellStyle name="20% - Accent5 3" xfId="60620" hidden="1" xr:uid="{00000000-0005-0000-0000-000009250000}"/>
    <cellStyle name="20% - Accent5 3" xfId="60653" hidden="1" xr:uid="{00000000-0005-0000-0000-00000A250000}"/>
    <cellStyle name="20% - Accent5 3" xfId="60683" hidden="1" xr:uid="{00000000-0005-0000-0000-00000B250000}"/>
    <cellStyle name="20% - Accent5 3" xfId="60720" hidden="1" xr:uid="{00000000-0005-0000-0000-00000C250000}"/>
    <cellStyle name="20% - Accent5 3" xfId="60753" hidden="1" xr:uid="{00000000-0005-0000-0000-00000D250000}"/>
    <cellStyle name="20% - Accent5 3" xfId="60785" hidden="1" xr:uid="{00000000-0005-0000-0000-00000E250000}"/>
    <cellStyle name="20% - Accent5 3" xfId="60817" hidden="1" xr:uid="{00000000-0005-0000-0000-00000F250000}"/>
    <cellStyle name="20% - Accent5 3" xfId="60850" hidden="1" xr:uid="{00000000-0005-0000-0000-000010250000}"/>
    <cellStyle name="20% - Accent5 3" xfId="60882" hidden="1" xr:uid="{00000000-0005-0000-0000-000011250000}"/>
    <cellStyle name="20% - Accent5 3" xfId="60915" hidden="1" xr:uid="{00000000-0005-0000-0000-000012250000}"/>
    <cellStyle name="20% - Accent5 3" xfId="60947" hidden="1" xr:uid="{00000000-0005-0000-0000-000013250000}"/>
    <cellStyle name="20% - Accent5 3" xfId="60980" hidden="1" xr:uid="{00000000-0005-0000-0000-000014250000}"/>
    <cellStyle name="20% - Accent5 3" xfId="61013" hidden="1" xr:uid="{00000000-0005-0000-0000-000015250000}"/>
    <cellStyle name="20% - Accent5 3" xfId="61046" hidden="1" xr:uid="{00000000-0005-0000-0000-000016250000}"/>
    <cellStyle name="20% - Accent5 3" xfId="61079" hidden="1" xr:uid="{00000000-0005-0000-0000-000017250000}"/>
    <cellStyle name="20% - Accent5 3" xfId="61112" hidden="1" xr:uid="{00000000-0005-0000-0000-000018250000}"/>
    <cellStyle name="20% - Accent5 3" xfId="61145" hidden="1" xr:uid="{00000000-0005-0000-0000-000019250000}"/>
    <cellStyle name="20% - Accent5 3" xfId="61175" hidden="1" xr:uid="{00000000-0005-0000-0000-00001A250000}"/>
    <cellStyle name="20% - Accent5 3" xfId="61212" hidden="1" xr:uid="{00000000-0005-0000-0000-00001B250000}"/>
    <cellStyle name="20% - Accent5 3" xfId="61245" hidden="1" xr:uid="{00000000-0005-0000-0000-00001C250000}"/>
    <cellStyle name="20% - Accent5 3" xfId="61277" hidden="1" xr:uid="{00000000-0005-0000-0000-00001D250000}"/>
    <cellStyle name="20% - Accent5 3" xfId="61309" hidden="1" xr:uid="{00000000-0005-0000-0000-00001E250000}"/>
    <cellStyle name="20% - Accent5 3" xfId="61342" hidden="1" xr:uid="{00000000-0005-0000-0000-00001F250000}"/>
    <cellStyle name="20% - Accent5 3" xfId="61374" hidden="1" xr:uid="{00000000-0005-0000-0000-000020250000}"/>
    <cellStyle name="20% - Accent5 3" xfId="61407" hidden="1" xr:uid="{00000000-0005-0000-0000-000021250000}"/>
    <cellStyle name="20% - Accent5 3" xfId="61439" hidden="1" xr:uid="{00000000-0005-0000-0000-000022250000}"/>
    <cellStyle name="20% - Accent5 3" xfId="61472" hidden="1" xr:uid="{00000000-0005-0000-0000-000023250000}"/>
    <cellStyle name="20% - Accent5 3" xfId="61505" hidden="1" xr:uid="{00000000-0005-0000-0000-000024250000}"/>
    <cellStyle name="20% - Accent5 3" xfId="61538" hidden="1" xr:uid="{00000000-0005-0000-0000-000025250000}"/>
    <cellStyle name="20% - Accent5 3" xfId="61571" hidden="1" xr:uid="{00000000-0005-0000-0000-000026250000}"/>
    <cellStyle name="20% - Accent5 3" xfId="61604" hidden="1" xr:uid="{00000000-0005-0000-0000-000027250000}"/>
    <cellStyle name="20% - Accent5 3" xfId="61637" hidden="1" xr:uid="{00000000-0005-0000-0000-000028250000}"/>
    <cellStyle name="20% - Accent5 3" xfId="61667" hidden="1" xr:uid="{00000000-0005-0000-0000-000029250000}"/>
    <cellStyle name="20% - Accent5 3" xfId="61704" hidden="1" xr:uid="{00000000-0005-0000-0000-00002A250000}"/>
    <cellStyle name="20% - Accent5 3" xfId="61737" hidden="1" xr:uid="{00000000-0005-0000-0000-00002B250000}"/>
    <cellStyle name="20% - Accent5 3" xfId="61769" hidden="1" xr:uid="{00000000-0005-0000-0000-00002C250000}"/>
    <cellStyle name="20% - Accent5 3" xfId="61801" hidden="1" xr:uid="{00000000-0005-0000-0000-00002D250000}"/>
    <cellStyle name="20% - Accent5 3" xfId="61834" hidden="1" xr:uid="{00000000-0005-0000-0000-00002E250000}"/>
    <cellStyle name="20% - Accent5 3" xfId="61866" hidden="1" xr:uid="{00000000-0005-0000-0000-00002F250000}"/>
    <cellStyle name="20% - Accent5 3" xfId="61899" hidden="1" xr:uid="{00000000-0005-0000-0000-000030250000}"/>
    <cellStyle name="20% - Accent5 3" xfId="61931" hidden="1" xr:uid="{00000000-0005-0000-0000-000031250000}"/>
    <cellStyle name="20% - Accent5 3" xfId="61964" hidden="1" xr:uid="{00000000-0005-0000-0000-000032250000}"/>
    <cellStyle name="20% - Accent5 3" xfId="61997" hidden="1" xr:uid="{00000000-0005-0000-0000-000033250000}"/>
    <cellStyle name="20% - Accent5 3" xfId="62030" hidden="1" xr:uid="{00000000-0005-0000-0000-000034250000}"/>
    <cellStyle name="20% - Accent5 3" xfId="62063" hidden="1" xr:uid="{00000000-0005-0000-0000-000035250000}"/>
    <cellStyle name="20% - Accent5 3" xfId="62096" hidden="1" xr:uid="{00000000-0005-0000-0000-000036250000}"/>
    <cellStyle name="20% - Accent5 3" xfId="62129" hidden="1" xr:uid="{00000000-0005-0000-0000-000037250000}"/>
    <cellStyle name="20% - Accent5 3" xfId="62159" hidden="1" xr:uid="{00000000-0005-0000-0000-000038250000}"/>
    <cellStyle name="20% - Accent5 3" xfId="62196" hidden="1" xr:uid="{00000000-0005-0000-0000-000039250000}"/>
    <cellStyle name="20% - Accent5 3" xfId="62229" hidden="1" xr:uid="{00000000-0005-0000-0000-00003A250000}"/>
    <cellStyle name="20% - Accent5 3" xfId="62261" hidden="1" xr:uid="{00000000-0005-0000-0000-00003B250000}"/>
    <cellStyle name="20% - Accent5 3" xfId="62293" hidden="1" xr:uid="{00000000-0005-0000-0000-00003C250000}"/>
    <cellStyle name="20% - Accent5 3" xfId="62326" hidden="1" xr:uid="{00000000-0005-0000-0000-00003D250000}"/>
    <cellStyle name="20% - Accent5 3" xfId="62358" hidden="1" xr:uid="{00000000-0005-0000-0000-00003E250000}"/>
    <cellStyle name="20% - Accent5 3" xfId="62391" hidden="1" xr:uid="{00000000-0005-0000-0000-00003F250000}"/>
    <cellStyle name="20% - Accent5 3" xfId="62423" hidden="1" xr:uid="{00000000-0005-0000-0000-000040250000}"/>
    <cellStyle name="20% - Accent5 3" xfId="62456" hidden="1" xr:uid="{00000000-0005-0000-0000-000041250000}"/>
    <cellStyle name="20% - Accent5 3" xfId="62489" hidden="1" xr:uid="{00000000-0005-0000-0000-000042250000}"/>
    <cellStyle name="20% - Accent5 3" xfId="62522" hidden="1" xr:uid="{00000000-0005-0000-0000-000043250000}"/>
    <cellStyle name="20% - Accent5 3" xfId="62555" hidden="1" xr:uid="{00000000-0005-0000-0000-000044250000}"/>
    <cellStyle name="20% - Accent5 3" xfId="62588" hidden="1" xr:uid="{00000000-0005-0000-0000-000045250000}"/>
    <cellStyle name="20% - Accent5 3" xfId="62621" hidden="1" xr:uid="{00000000-0005-0000-0000-000046250000}"/>
    <cellStyle name="20% - Accent5 3" xfId="62651" hidden="1" xr:uid="{00000000-0005-0000-0000-000047250000}"/>
    <cellStyle name="20% - Accent5 3" xfId="62688" hidden="1" xr:uid="{00000000-0005-0000-0000-000048250000}"/>
    <cellStyle name="20% - Accent5 3" xfId="62721" hidden="1" xr:uid="{00000000-0005-0000-0000-000049250000}"/>
    <cellStyle name="20% - Accent5 3" xfId="62753" hidden="1" xr:uid="{00000000-0005-0000-0000-00004A250000}"/>
    <cellStyle name="20% - Accent5 3" xfId="62785" hidden="1" xr:uid="{00000000-0005-0000-0000-00004B250000}"/>
    <cellStyle name="20% - Accent5 3" xfId="62818" hidden="1" xr:uid="{00000000-0005-0000-0000-00004C250000}"/>
    <cellStyle name="20% - Accent5 3" xfId="62850" hidden="1" xr:uid="{00000000-0005-0000-0000-00004D250000}"/>
    <cellStyle name="20% - Accent5 3" xfId="62883" hidden="1" xr:uid="{00000000-0005-0000-0000-00004E250000}"/>
    <cellStyle name="20% - Accent5 3" xfId="62915" hidden="1" xr:uid="{00000000-0005-0000-0000-00004F250000}"/>
    <cellStyle name="20% - Accent5 3" xfId="62948" hidden="1" xr:uid="{00000000-0005-0000-0000-000050250000}"/>
    <cellStyle name="20% - Accent5 3" xfId="62981" hidden="1" xr:uid="{00000000-0005-0000-0000-000051250000}"/>
    <cellStyle name="20% - Accent5 3" xfId="63014" hidden="1" xr:uid="{00000000-0005-0000-0000-000052250000}"/>
    <cellStyle name="20% - Accent5 3" xfId="63047" hidden="1" xr:uid="{00000000-0005-0000-0000-000053250000}"/>
    <cellStyle name="20% - Accent5 3" xfId="63080" hidden="1" xr:uid="{00000000-0005-0000-0000-000054250000}"/>
    <cellStyle name="20% - Accent5 3" xfId="63113" xr:uid="{00000000-0005-0000-0000-000055250000}"/>
    <cellStyle name="20% - Accent6" xfId="767" builtinId="50" customBuiltin="1"/>
    <cellStyle name="20% - Accent6 2" xfId="24" xr:uid="{00000000-0005-0000-0000-000057250000}"/>
    <cellStyle name="20% - Accent6 3" xfId="228" hidden="1" xr:uid="{00000000-0005-0000-0000-000058250000}"/>
    <cellStyle name="20% - Accent6 3" xfId="233" hidden="1" xr:uid="{00000000-0005-0000-0000-000059250000}"/>
    <cellStyle name="20% - Accent6 3" xfId="271" hidden="1" xr:uid="{00000000-0005-0000-0000-00005A250000}"/>
    <cellStyle name="20% - Accent6 3" xfId="304" hidden="1" xr:uid="{00000000-0005-0000-0000-00005B250000}"/>
    <cellStyle name="20% - Accent6 3" xfId="336" hidden="1" xr:uid="{00000000-0005-0000-0000-00005C250000}"/>
    <cellStyle name="20% - Accent6 3" xfId="368" hidden="1" xr:uid="{00000000-0005-0000-0000-00005D250000}"/>
    <cellStyle name="20% - Accent6 3" xfId="401" hidden="1" xr:uid="{00000000-0005-0000-0000-00005E250000}"/>
    <cellStyle name="20% - Accent6 3" xfId="433" hidden="1" xr:uid="{00000000-0005-0000-0000-00005F250000}"/>
    <cellStyle name="20% - Accent6 3" xfId="466" hidden="1" xr:uid="{00000000-0005-0000-0000-000060250000}"/>
    <cellStyle name="20% - Accent6 3" xfId="498" hidden="1" xr:uid="{00000000-0005-0000-0000-000061250000}"/>
    <cellStyle name="20% - Accent6 3" xfId="531" hidden="1" xr:uid="{00000000-0005-0000-0000-000062250000}"/>
    <cellStyle name="20% - Accent6 3" xfId="564" hidden="1" xr:uid="{00000000-0005-0000-0000-000063250000}"/>
    <cellStyle name="20% - Accent6 3" xfId="597" hidden="1" xr:uid="{00000000-0005-0000-0000-000064250000}"/>
    <cellStyle name="20% - Accent6 3" xfId="630" hidden="1" xr:uid="{00000000-0005-0000-0000-000065250000}"/>
    <cellStyle name="20% - Accent6 3" xfId="663" hidden="1" xr:uid="{00000000-0005-0000-0000-000066250000}"/>
    <cellStyle name="20% - Accent6 3" xfId="696" hidden="1" xr:uid="{00000000-0005-0000-0000-000067250000}"/>
    <cellStyle name="20% - Accent6 3" xfId="772" hidden="1" xr:uid="{00000000-0005-0000-0000-000068250000}"/>
    <cellStyle name="20% - Accent6 3" xfId="809" hidden="1" xr:uid="{00000000-0005-0000-0000-000069250000}"/>
    <cellStyle name="20% - Accent6 3" xfId="842" hidden="1" xr:uid="{00000000-0005-0000-0000-00006A250000}"/>
    <cellStyle name="20% - Accent6 3" xfId="874" hidden="1" xr:uid="{00000000-0005-0000-0000-00006B250000}"/>
    <cellStyle name="20% - Accent6 3" xfId="906" hidden="1" xr:uid="{00000000-0005-0000-0000-00006C250000}"/>
    <cellStyle name="20% - Accent6 3" xfId="939" hidden="1" xr:uid="{00000000-0005-0000-0000-00006D250000}"/>
    <cellStyle name="20% - Accent6 3" xfId="971" hidden="1" xr:uid="{00000000-0005-0000-0000-00006E250000}"/>
    <cellStyle name="20% - Accent6 3" xfId="1004" hidden="1" xr:uid="{00000000-0005-0000-0000-00006F250000}"/>
    <cellStyle name="20% - Accent6 3" xfId="1036" hidden="1" xr:uid="{00000000-0005-0000-0000-000070250000}"/>
    <cellStyle name="20% - Accent6 3" xfId="1069" hidden="1" xr:uid="{00000000-0005-0000-0000-000071250000}"/>
    <cellStyle name="20% - Accent6 3" xfId="1102" hidden="1" xr:uid="{00000000-0005-0000-0000-000072250000}"/>
    <cellStyle name="20% - Accent6 3" xfId="1135" hidden="1" xr:uid="{00000000-0005-0000-0000-000073250000}"/>
    <cellStyle name="20% - Accent6 3" xfId="1168" hidden="1" xr:uid="{00000000-0005-0000-0000-000074250000}"/>
    <cellStyle name="20% - Accent6 3" xfId="1201" hidden="1" xr:uid="{00000000-0005-0000-0000-000075250000}"/>
    <cellStyle name="20% - Accent6 3" xfId="1234" hidden="1" xr:uid="{00000000-0005-0000-0000-000076250000}"/>
    <cellStyle name="20% - Accent6 3" xfId="1303" hidden="1" xr:uid="{00000000-0005-0000-0000-000077250000}"/>
    <cellStyle name="20% - Accent6 3" xfId="1340" hidden="1" xr:uid="{00000000-0005-0000-0000-000078250000}"/>
    <cellStyle name="20% - Accent6 3" xfId="1373" hidden="1" xr:uid="{00000000-0005-0000-0000-000079250000}"/>
    <cellStyle name="20% - Accent6 3" xfId="1405" hidden="1" xr:uid="{00000000-0005-0000-0000-00007A250000}"/>
    <cellStyle name="20% - Accent6 3" xfId="1437" hidden="1" xr:uid="{00000000-0005-0000-0000-00007B250000}"/>
    <cellStyle name="20% - Accent6 3" xfId="1470" hidden="1" xr:uid="{00000000-0005-0000-0000-00007C250000}"/>
    <cellStyle name="20% - Accent6 3" xfId="1502" hidden="1" xr:uid="{00000000-0005-0000-0000-00007D250000}"/>
    <cellStyle name="20% - Accent6 3" xfId="1535" hidden="1" xr:uid="{00000000-0005-0000-0000-00007E250000}"/>
    <cellStyle name="20% - Accent6 3" xfId="1567" hidden="1" xr:uid="{00000000-0005-0000-0000-00007F250000}"/>
    <cellStyle name="20% - Accent6 3" xfId="1600" hidden="1" xr:uid="{00000000-0005-0000-0000-000080250000}"/>
    <cellStyle name="20% - Accent6 3" xfId="1633" hidden="1" xr:uid="{00000000-0005-0000-0000-000081250000}"/>
    <cellStyle name="20% - Accent6 3" xfId="1666" hidden="1" xr:uid="{00000000-0005-0000-0000-000082250000}"/>
    <cellStyle name="20% - Accent6 3" xfId="1699" hidden="1" xr:uid="{00000000-0005-0000-0000-000083250000}"/>
    <cellStyle name="20% - Accent6 3" xfId="1732" hidden="1" xr:uid="{00000000-0005-0000-0000-000084250000}"/>
    <cellStyle name="20% - Accent6 3" xfId="1765" hidden="1" xr:uid="{00000000-0005-0000-0000-000085250000}"/>
    <cellStyle name="20% - Accent6 3" xfId="1265" hidden="1" xr:uid="{00000000-0005-0000-0000-000086250000}"/>
    <cellStyle name="20% - Accent6 3" xfId="1832" hidden="1" xr:uid="{00000000-0005-0000-0000-000087250000}"/>
    <cellStyle name="20% - Accent6 3" xfId="1865" hidden="1" xr:uid="{00000000-0005-0000-0000-000088250000}"/>
    <cellStyle name="20% - Accent6 3" xfId="1897" hidden="1" xr:uid="{00000000-0005-0000-0000-000089250000}"/>
    <cellStyle name="20% - Accent6 3" xfId="1929" hidden="1" xr:uid="{00000000-0005-0000-0000-00008A250000}"/>
    <cellStyle name="20% - Accent6 3" xfId="1962" hidden="1" xr:uid="{00000000-0005-0000-0000-00008B250000}"/>
    <cellStyle name="20% - Accent6 3" xfId="1994" hidden="1" xr:uid="{00000000-0005-0000-0000-00008C250000}"/>
    <cellStyle name="20% - Accent6 3" xfId="2027" hidden="1" xr:uid="{00000000-0005-0000-0000-00008D250000}"/>
    <cellStyle name="20% - Accent6 3" xfId="2059" hidden="1" xr:uid="{00000000-0005-0000-0000-00008E250000}"/>
    <cellStyle name="20% - Accent6 3" xfId="2092" hidden="1" xr:uid="{00000000-0005-0000-0000-00008F250000}"/>
    <cellStyle name="20% - Accent6 3" xfId="2125" hidden="1" xr:uid="{00000000-0005-0000-0000-000090250000}"/>
    <cellStyle name="20% - Accent6 3" xfId="2158" hidden="1" xr:uid="{00000000-0005-0000-0000-000091250000}"/>
    <cellStyle name="20% - Accent6 3" xfId="2191" hidden="1" xr:uid="{00000000-0005-0000-0000-000092250000}"/>
    <cellStyle name="20% - Accent6 3" xfId="2224" hidden="1" xr:uid="{00000000-0005-0000-0000-000093250000}"/>
    <cellStyle name="20% - Accent6 3" xfId="2257" hidden="1" xr:uid="{00000000-0005-0000-0000-000094250000}"/>
    <cellStyle name="20% - Accent6 3" xfId="1294" hidden="1" xr:uid="{00000000-0005-0000-0000-000095250000}"/>
    <cellStyle name="20% - Accent6 3" xfId="2324" hidden="1" xr:uid="{00000000-0005-0000-0000-000096250000}"/>
    <cellStyle name="20% - Accent6 3" xfId="2357" hidden="1" xr:uid="{00000000-0005-0000-0000-000097250000}"/>
    <cellStyle name="20% - Accent6 3" xfId="2389" hidden="1" xr:uid="{00000000-0005-0000-0000-000098250000}"/>
    <cellStyle name="20% - Accent6 3" xfId="2421" hidden="1" xr:uid="{00000000-0005-0000-0000-000099250000}"/>
    <cellStyle name="20% - Accent6 3" xfId="2454" hidden="1" xr:uid="{00000000-0005-0000-0000-00009A250000}"/>
    <cellStyle name="20% - Accent6 3" xfId="2486" hidden="1" xr:uid="{00000000-0005-0000-0000-00009B250000}"/>
    <cellStyle name="20% - Accent6 3" xfId="2519" hidden="1" xr:uid="{00000000-0005-0000-0000-00009C250000}"/>
    <cellStyle name="20% - Accent6 3" xfId="2551" hidden="1" xr:uid="{00000000-0005-0000-0000-00009D250000}"/>
    <cellStyle name="20% - Accent6 3" xfId="2584" hidden="1" xr:uid="{00000000-0005-0000-0000-00009E250000}"/>
    <cellStyle name="20% - Accent6 3" xfId="2617" hidden="1" xr:uid="{00000000-0005-0000-0000-00009F250000}"/>
    <cellStyle name="20% - Accent6 3" xfId="2650" hidden="1" xr:uid="{00000000-0005-0000-0000-0000A0250000}"/>
    <cellStyle name="20% - Accent6 3" xfId="2683" hidden="1" xr:uid="{00000000-0005-0000-0000-0000A1250000}"/>
    <cellStyle name="20% - Accent6 3" xfId="2716" hidden="1" xr:uid="{00000000-0005-0000-0000-0000A2250000}"/>
    <cellStyle name="20% - Accent6 3" xfId="2749" hidden="1" xr:uid="{00000000-0005-0000-0000-0000A3250000}"/>
    <cellStyle name="20% - Accent6 3" xfId="1298" hidden="1" xr:uid="{00000000-0005-0000-0000-0000A4250000}"/>
    <cellStyle name="20% - Accent6 3" xfId="2816" hidden="1" xr:uid="{00000000-0005-0000-0000-0000A5250000}"/>
    <cellStyle name="20% - Accent6 3" xfId="2849" hidden="1" xr:uid="{00000000-0005-0000-0000-0000A6250000}"/>
    <cellStyle name="20% - Accent6 3" xfId="2881" hidden="1" xr:uid="{00000000-0005-0000-0000-0000A7250000}"/>
    <cellStyle name="20% - Accent6 3" xfId="2913" hidden="1" xr:uid="{00000000-0005-0000-0000-0000A8250000}"/>
    <cellStyle name="20% - Accent6 3" xfId="2946" hidden="1" xr:uid="{00000000-0005-0000-0000-0000A9250000}"/>
    <cellStyle name="20% - Accent6 3" xfId="2978" hidden="1" xr:uid="{00000000-0005-0000-0000-0000AA250000}"/>
    <cellStyle name="20% - Accent6 3" xfId="3011" hidden="1" xr:uid="{00000000-0005-0000-0000-0000AB250000}"/>
    <cellStyle name="20% - Accent6 3" xfId="3043" hidden="1" xr:uid="{00000000-0005-0000-0000-0000AC250000}"/>
    <cellStyle name="20% - Accent6 3" xfId="3076" hidden="1" xr:uid="{00000000-0005-0000-0000-0000AD250000}"/>
    <cellStyle name="20% - Accent6 3" xfId="3109" hidden="1" xr:uid="{00000000-0005-0000-0000-0000AE250000}"/>
    <cellStyle name="20% - Accent6 3" xfId="3142" hidden="1" xr:uid="{00000000-0005-0000-0000-0000AF250000}"/>
    <cellStyle name="20% - Accent6 3" xfId="3175" hidden="1" xr:uid="{00000000-0005-0000-0000-0000B0250000}"/>
    <cellStyle name="20% - Accent6 3" xfId="3208" hidden="1" xr:uid="{00000000-0005-0000-0000-0000B1250000}"/>
    <cellStyle name="20% - Accent6 3" xfId="3241" hidden="1" xr:uid="{00000000-0005-0000-0000-0000B2250000}"/>
    <cellStyle name="20% - Accent6 3" xfId="1270" hidden="1" xr:uid="{00000000-0005-0000-0000-0000B3250000}"/>
    <cellStyle name="20% - Accent6 3" xfId="3308" hidden="1" xr:uid="{00000000-0005-0000-0000-0000B4250000}"/>
    <cellStyle name="20% - Accent6 3" xfId="3341" hidden="1" xr:uid="{00000000-0005-0000-0000-0000B5250000}"/>
    <cellStyle name="20% - Accent6 3" xfId="3373" hidden="1" xr:uid="{00000000-0005-0000-0000-0000B6250000}"/>
    <cellStyle name="20% - Accent6 3" xfId="3405" hidden="1" xr:uid="{00000000-0005-0000-0000-0000B7250000}"/>
    <cellStyle name="20% - Accent6 3" xfId="3438" hidden="1" xr:uid="{00000000-0005-0000-0000-0000B8250000}"/>
    <cellStyle name="20% - Accent6 3" xfId="3470" hidden="1" xr:uid="{00000000-0005-0000-0000-0000B9250000}"/>
    <cellStyle name="20% - Accent6 3" xfId="3503" hidden="1" xr:uid="{00000000-0005-0000-0000-0000BA250000}"/>
    <cellStyle name="20% - Accent6 3" xfId="3535" hidden="1" xr:uid="{00000000-0005-0000-0000-0000BB250000}"/>
    <cellStyle name="20% - Accent6 3" xfId="3568" hidden="1" xr:uid="{00000000-0005-0000-0000-0000BC250000}"/>
    <cellStyle name="20% - Accent6 3" xfId="3601" hidden="1" xr:uid="{00000000-0005-0000-0000-0000BD250000}"/>
    <cellStyle name="20% - Accent6 3" xfId="3634" hidden="1" xr:uid="{00000000-0005-0000-0000-0000BE250000}"/>
    <cellStyle name="20% - Accent6 3" xfId="3667" hidden="1" xr:uid="{00000000-0005-0000-0000-0000BF250000}"/>
    <cellStyle name="20% - Accent6 3" xfId="3700" hidden="1" xr:uid="{00000000-0005-0000-0000-0000C0250000}"/>
    <cellStyle name="20% - Accent6 3" xfId="3733" hidden="1" xr:uid="{00000000-0005-0000-0000-0000C1250000}"/>
    <cellStyle name="20% - Accent6 3" xfId="1288" hidden="1" xr:uid="{00000000-0005-0000-0000-0000C2250000}"/>
    <cellStyle name="20% - Accent6 3" xfId="3800" hidden="1" xr:uid="{00000000-0005-0000-0000-0000C3250000}"/>
    <cellStyle name="20% - Accent6 3" xfId="3833" hidden="1" xr:uid="{00000000-0005-0000-0000-0000C4250000}"/>
    <cellStyle name="20% - Accent6 3" xfId="3865" hidden="1" xr:uid="{00000000-0005-0000-0000-0000C5250000}"/>
    <cellStyle name="20% - Accent6 3" xfId="3897" hidden="1" xr:uid="{00000000-0005-0000-0000-0000C6250000}"/>
    <cellStyle name="20% - Accent6 3" xfId="3930" hidden="1" xr:uid="{00000000-0005-0000-0000-0000C7250000}"/>
    <cellStyle name="20% - Accent6 3" xfId="3962" hidden="1" xr:uid="{00000000-0005-0000-0000-0000C8250000}"/>
    <cellStyle name="20% - Accent6 3" xfId="3995" hidden="1" xr:uid="{00000000-0005-0000-0000-0000C9250000}"/>
    <cellStyle name="20% - Accent6 3" xfId="4027" hidden="1" xr:uid="{00000000-0005-0000-0000-0000CA250000}"/>
    <cellStyle name="20% - Accent6 3" xfId="4060" hidden="1" xr:uid="{00000000-0005-0000-0000-0000CB250000}"/>
    <cellStyle name="20% - Accent6 3" xfId="4093" hidden="1" xr:uid="{00000000-0005-0000-0000-0000CC250000}"/>
    <cellStyle name="20% - Accent6 3" xfId="4126" hidden="1" xr:uid="{00000000-0005-0000-0000-0000CD250000}"/>
    <cellStyle name="20% - Accent6 3" xfId="4159" hidden="1" xr:uid="{00000000-0005-0000-0000-0000CE250000}"/>
    <cellStyle name="20% - Accent6 3" xfId="4192" hidden="1" xr:uid="{00000000-0005-0000-0000-0000CF250000}"/>
    <cellStyle name="20% - Accent6 3" xfId="4225" hidden="1" xr:uid="{00000000-0005-0000-0000-0000D0250000}"/>
    <cellStyle name="20% - Accent6 3" xfId="1276" hidden="1" xr:uid="{00000000-0005-0000-0000-0000D1250000}"/>
    <cellStyle name="20% - Accent6 3" xfId="4292" hidden="1" xr:uid="{00000000-0005-0000-0000-0000D2250000}"/>
    <cellStyle name="20% - Accent6 3" xfId="4325" hidden="1" xr:uid="{00000000-0005-0000-0000-0000D3250000}"/>
    <cellStyle name="20% - Accent6 3" xfId="4357" hidden="1" xr:uid="{00000000-0005-0000-0000-0000D4250000}"/>
    <cellStyle name="20% - Accent6 3" xfId="4389" hidden="1" xr:uid="{00000000-0005-0000-0000-0000D5250000}"/>
    <cellStyle name="20% - Accent6 3" xfId="4422" hidden="1" xr:uid="{00000000-0005-0000-0000-0000D6250000}"/>
    <cellStyle name="20% - Accent6 3" xfId="4454" hidden="1" xr:uid="{00000000-0005-0000-0000-0000D7250000}"/>
    <cellStyle name="20% - Accent6 3" xfId="4487" hidden="1" xr:uid="{00000000-0005-0000-0000-0000D8250000}"/>
    <cellStyle name="20% - Accent6 3" xfId="4519" hidden="1" xr:uid="{00000000-0005-0000-0000-0000D9250000}"/>
    <cellStyle name="20% - Accent6 3" xfId="4552" hidden="1" xr:uid="{00000000-0005-0000-0000-0000DA250000}"/>
    <cellStyle name="20% - Accent6 3" xfId="4585" hidden="1" xr:uid="{00000000-0005-0000-0000-0000DB250000}"/>
    <cellStyle name="20% - Accent6 3" xfId="4618" hidden="1" xr:uid="{00000000-0005-0000-0000-0000DC250000}"/>
    <cellStyle name="20% - Accent6 3" xfId="4651" hidden="1" xr:uid="{00000000-0005-0000-0000-0000DD250000}"/>
    <cellStyle name="20% - Accent6 3" xfId="4684" hidden="1" xr:uid="{00000000-0005-0000-0000-0000DE250000}"/>
    <cellStyle name="20% - Accent6 3" xfId="4717" hidden="1" xr:uid="{00000000-0005-0000-0000-0000DF250000}"/>
    <cellStyle name="20% - Accent6 3" xfId="1283" hidden="1" xr:uid="{00000000-0005-0000-0000-0000E0250000}"/>
    <cellStyle name="20% - Accent6 3" xfId="4784" hidden="1" xr:uid="{00000000-0005-0000-0000-0000E1250000}"/>
    <cellStyle name="20% - Accent6 3" xfId="4817" hidden="1" xr:uid="{00000000-0005-0000-0000-0000E2250000}"/>
    <cellStyle name="20% - Accent6 3" xfId="4849" hidden="1" xr:uid="{00000000-0005-0000-0000-0000E3250000}"/>
    <cellStyle name="20% - Accent6 3" xfId="4881" hidden="1" xr:uid="{00000000-0005-0000-0000-0000E4250000}"/>
    <cellStyle name="20% - Accent6 3" xfId="4914" hidden="1" xr:uid="{00000000-0005-0000-0000-0000E5250000}"/>
    <cellStyle name="20% - Accent6 3" xfId="4946" hidden="1" xr:uid="{00000000-0005-0000-0000-0000E6250000}"/>
    <cellStyle name="20% - Accent6 3" xfId="4979" hidden="1" xr:uid="{00000000-0005-0000-0000-0000E7250000}"/>
    <cellStyle name="20% - Accent6 3" xfId="5011" hidden="1" xr:uid="{00000000-0005-0000-0000-0000E8250000}"/>
    <cellStyle name="20% - Accent6 3" xfId="5044" hidden="1" xr:uid="{00000000-0005-0000-0000-0000E9250000}"/>
    <cellStyle name="20% - Accent6 3" xfId="5077" hidden="1" xr:uid="{00000000-0005-0000-0000-0000EA250000}"/>
    <cellStyle name="20% - Accent6 3" xfId="5110" hidden="1" xr:uid="{00000000-0005-0000-0000-0000EB250000}"/>
    <cellStyle name="20% - Accent6 3" xfId="5143" hidden="1" xr:uid="{00000000-0005-0000-0000-0000EC250000}"/>
    <cellStyle name="20% - Accent6 3" xfId="5176" hidden="1" xr:uid="{00000000-0005-0000-0000-0000ED250000}"/>
    <cellStyle name="20% - Accent6 3" xfId="5209" hidden="1" xr:uid="{00000000-0005-0000-0000-0000EE250000}"/>
    <cellStyle name="20% - Accent6 3" xfId="1280" hidden="1" xr:uid="{00000000-0005-0000-0000-0000EF250000}"/>
    <cellStyle name="20% - Accent6 3" xfId="5276" hidden="1" xr:uid="{00000000-0005-0000-0000-0000F0250000}"/>
    <cellStyle name="20% - Accent6 3" xfId="5309" hidden="1" xr:uid="{00000000-0005-0000-0000-0000F1250000}"/>
    <cellStyle name="20% - Accent6 3" xfId="5341" hidden="1" xr:uid="{00000000-0005-0000-0000-0000F2250000}"/>
    <cellStyle name="20% - Accent6 3" xfId="5373" hidden="1" xr:uid="{00000000-0005-0000-0000-0000F3250000}"/>
    <cellStyle name="20% - Accent6 3" xfId="5406" hidden="1" xr:uid="{00000000-0005-0000-0000-0000F4250000}"/>
    <cellStyle name="20% - Accent6 3" xfId="5438" hidden="1" xr:uid="{00000000-0005-0000-0000-0000F5250000}"/>
    <cellStyle name="20% - Accent6 3" xfId="5471" hidden="1" xr:uid="{00000000-0005-0000-0000-0000F6250000}"/>
    <cellStyle name="20% - Accent6 3" xfId="5503" hidden="1" xr:uid="{00000000-0005-0000-0000-0000F7250000}"/>
    <cellStyle name="20% - Accent6 3" xfId="5536" hidden="1" xr:uid="{00000000-0005-0000-0000-0000F8250000}"/>
    <cellStyle name="20% - Accent6 3" xfId="5569" hidden="1" xr:uid="{00000000-0005-0000-0000-0000F9250000}"/>
    <cellStyle name="20% - Accent6 3" xfId="5602" hidden="1" xr:uid="{00000000-0005-0000-0000-0000FA250000}"/>
    <cellStyle name="20% - Accent6 3" xfId="5635" hidden="1" xr:uid="{00000000-0005-0000-0000-0000FB250000}"/>
    <cellStyle name="20% - Accent6 3" xfId="5668" hidden="1" xr:uid="{00000000-0005-0000-0000-0000FC250000}"/>
    <cellStyle name="20% - Accent6 3" xfId="5701" hidden="1" xr:uid="{00000000-0005-0000-0000-0000FD250000}"/>
    <cellStyle name="20% - Accent6 3" xfId="1293" hidden="1" xr:uid="{00000000-0005-0000-0000-0000FE250000}"/>
    <cellStyle name="20% - Accent6 3" xfId="5768" hidden="1" xr:uid="{00000000-0005-0000-0000-0000FF250000}"/>
    <cellStyle name="20% - Accent6 3" xfId="5801" hidden="1" xr:uid="{00000000-0005-0000-0000-000000260000}"/>
    <cellStyle name="20% - Accent6 3" xfId="5833" hidden="1" xr:uid="{00000000-0005-0000-0000-000001260000}"/>
    <cellStyle name="20% - Accent6 3" xfId="5865" hidden="1" xr:uid="{00000000-0005-0000-0000-000002260000}"/>
    <cellStyle name="20% - Accent6 3" xfId="5898" hidden="1" xr:uid="{00000000-0005-0000-0000-000003260000}"/>
    <cellStyle name="20% - Accent6 3" xfId="5930" hidden="1" xr:uid="{00000000-0005-0000-0000-000004260000}"/>
    <cellStyle name="20% - Accent6 3" xfId="5963" hidden="1" xr:uid="{00000000-0005-0000-0000-000005260000}"/>
    <cellStyle name="20% - Accent6 3" xfId="5995" hidden="1" xr:uid="{00000000-0005-0000-0000-000006260000}"/>
    <cellStyle name="20% - Accent6 3" xfId="6028" hidden="1" xr:uid="{00000000-0005-0000-0000-000007260000}"/>
    <cellStyle name="20% - Accent6 3" xfId="6061" hidden="1" xr:uid="{00000000-0005-0000-0000-000008260000}"/>
    <cellStyle name="20% - Accent6 3" xfId="6094" hidden="1" xr:uid="{00000000-0005-0000-0000-000009260000}"/>
    <cellStyle name="20% - Accent6 3" xfId="6127" hidden="1" xr:uid="{00000000-0005-0000-0000-00000A260000}"/>
    <cellStyle name="20% - Accent6 3" xfId="6160" hidden="1" xr:uid="{00000000-0005-0000-0000-00000B260000}"/>
    <cellStyle name="20% - Accent6 3" xfId="6193" hidden="1" xr:uid="{00000000-0005-0000-0000-00000C260000}"/>
    <cellStyle name="20% - Accent6 3" xfId="1299" hidden="1" xr:uid="{00000000-0005-0000-0000-00000D260000}"/>
    <cellStyle name="20% - Accent6 3" xfId="6260" hidden="1" xr:uid="{00000000-0005-0000-0000-00000E260000}"/>
    <cellStyle name="20% - Accent6 3" xfId="6293" hidden="1" xr:uid="{00000000-0005-0000-0000-00000F260000}"/>
    <cellStyle name="20% - Accent6 3" xfId="6325" hidden="1" xr:uid="{00000000-0005-0000-0000-000010260000}"/>
    <cellStyle name="20% - Accent6 3" xfId="6357" hidden="1" xr:uid="{00000000-0005-0000-0000-000011260000}"/>
    <cellStyle name="20% - Accent6 3" xfId="6390" hidden="1" xr:uid="{00000000-0005-0000-0000-000012260000}"/>
    <cellStyle name="20% - Accent6 3" xfId="6422" hidden="1" xr:uid="{00000000-0005-0000-0000-000013260000}"/>
    <cellStyle name="20% - Accent6 3" xfId="6455" hidden="1" xr:uid="{00000000-0005-0000-0000-000014260000}"/>
    <cellStyle name="20% - Accent6 3" xfId="6487" hidden="1" xr:uid="{00000000-0005-0000-0000-000015260000}"/>
    <cellStyle name="20% - Accent6 3" xfId="6520" hidden="1" xr:uid="{00000000-0005-0000-0000-000016260000}"/>
    <cellStyle name="20% - Accent6 3" xfId="6553" hidden="1" xr:uid="{00000000-0005-0000-0000-000017260000}"/>
    <cellStyle name="20% - Accent6 3" xfId="6586" hidden="1" xr:uid="{00000000-0005-0000-0000-000018260000}"/>
    <cellStyle name="20% - Accent6 3" xfId="6619" hidden="1" xr:uid="{00000000-0005-0000-0000-000019260000}"/>
    <cellStyle name="20% - Accent6 3" xfId="6652" hidden="1" xr:uid="{00000000-0005-0000-0000-00001A260000}"/>
    <cellStyle name="20% - Accent6 3" xfId="6685" hidden="1" xr:uid="{00000000-0005-0000-0000-00001B260000}"/>
    <cellStyle name="20% - Accent6 3" xfId="1269" hidden="1" xr:uid="{00000000-0005-0000-0000-00001C260000}"/>
    <cellStyle name="20% - Accent6 3" xfId="6752" hidden="1" xr:uid="{00000000-0005-0000-0000-00001D260000}"/>
    <cellStyle name="20% - Accent6 3" xfId="6785" hidden="1" xr:uid="{00000000-0005-0000-0000-00001E260000}"/>
    <cellStyle name="20% - Accent6 3" xfId="6817" hidden="1" xr:uid="{00000000-0005-0000-0000-00001F260000}"/>
    <cellStyle name="20% - Accent6 3" xfId="6849" hidden="1" xr:uid="{00000000-0005-0000-0000-000020260000}"/>
    <cellStyle name="20% - Accent6 3" xfId="6882" hidden="1" xr:uid="{00000000-0005-0000-0000-000021260000}"/>
    <cellStyle name="20% - Accent6 3" xfId="6914" hidden="1" xr:uid="{00000000-0005-0000-0000-000022260000}"/>
    <cellStyle name="20% - Accent6 3" xfId="6947" hidden="1" xr:uid="{00000000-0005-0000-0000-000023260000}"/>
    <cellStyle name="20% - Accent6 3" xfId="6979" hidden="1" xr:uid="{00000000-0005-0000-0000-000024260000}"/>
    <cellStyle name="20% - Accent6 3" xfId="7012" hidden="1" xr:uid="{00000000-0005-0000-0000-000025260000}"/>
    <cellStyle name="20% - Accent6 3" xfId="7045" hidden="1" xr:uid="{00000000-0005-0000-0000-000026260000}"/>
    <cellStyle name="20% - Accent6 3" xfId="7078" hidden="1" xr:uid="{00000000-0005-0000-0000-000027260000}"/>
    <cellStyle name="20% - Accent6 3" xfId="7111" hidden="1" xr:uid="{00000000-0005-0000-0000-000028260000}"/>
    <cellStyle name="20% - Accent6 3" xfId="7144" hidden="1" xr:uid="{00000000-0005-0000-0000-000029260000}"/>
    <cellStyle name="20% - Accent6 3" xfId="7177" hidden="1" xr:uid="{00000000-0005-0000-0000-00002A260000}"/>
    <cellStyle name="20% - Accent6 3" xfId="1289" hidden="1" xr:uid="{00000000-0005-0000-0000-00002B260000}"/>
    <cellStyle name="20% - Accent6 3" xfId="7244" hidden="1" xr:uid="{00000000-0005-0000-0000-00002C260000}"/>
    <cellStyle name="20% - Accent6 3" xfId="7277" hidden="1" xr:uid="{00000000-0005-0000-0000-00002D260000}"/>
    <cellStyle name="20% - Accent6 3" xfId="7309" hidden="1" xr:uid="{00000000-0005-0000-0000-00002E260000}"/>
    <cellStyle name="20% - Accent6 3" xfId="7341" hidden="1" xr:uid="{00000000-0005-0000-0000-00002F260000}"/>
    <cellStyle name="20% - Accent6 3" xfId="7374" hidden="1" xr:uid="{00000000-0005-0000-0000-000030260000}"/>
    <cellStyle name="20% - Accent6 3" xfId="7406" hidden="1" xr:uid="{00000000-0005-0000-0000-000031260000}"/>
    <cellStyle name="20% - Accent6 3" xfId="7439" hidden="1" xr:uid="{00000000-0005-0000-0000-000032260000}"/>
    <cellStyle name="20% - Accent6 3" xfId="7471" hidden="1" xr:uid="{00000000-0005-0000-0000-000033260000}"/>
    <cellStyle name="20% - Accent6 3" xfId="7504" hidden="1" xr:uid="{00000000-0005-0000-0000-000034260000}"/>
    <cellStyle name="20% - Accent6 3" xfId="7537" hidden="1" xr:uid="{00000000-0005-0000-0000-000035260000}"/>
    <cellStyle name="20% - Accent6 3" xfId="7570" hidden="1" xr:uid="{00000000-0005-0000-0000-000036260000}"/>
    <cellStyle name="20% - Accent6 3" xfId="7603" hidden="1" xr:uid="{00000000-0005-0000-0000-000037260000}"/>
    <cellStyle name="20% - Accent6 3" xfId="7636" hidden="1" xr:uid="{00000000-0005-0000-0000-000038260000}"/>
    <cellStyle name="20% - Accent6 3" xfId="7669" hidden="1" xr:uid="{00000000-0005-0000-0000-000039260000}"/>
    <cellStyle name="20% - Accent6 3" xfId="7715" hidden="1" xr:uid="{00000000-0005-0000-0000-00003A260000}"/>
    <cellStyle name="20% - Accent6 3" xfId="7752" hidden="1" xr:uid="{00000000-0005-0000-0000-00003B260000}"/>
    <cellStyle name="20% - Accent6 3" xfId="7785" hidden="1" xr:uid="{00000000-0005-0000-0000-00003C260000}"/>
    <cellStyle name="20% - Accent6 3" xfId="7817" hidden="1" xr:uid="{00000000-0005-0000-0000-00003D260000}"/>
    <cellStyle name="20% - Accent6 3" xfId="7849" hidden="1" xr:uid="{00000000-0005-0000-0000-00003E260000}"/>
    <cellStyle name="20% - Accent6 3" xfId="7882" hidden="1" xr:uid="{00000000-0005-0000-0000-00003F260000}"/>
    <cellStyle name="20% - Accent6 3" xfId="7914" hidden="1" xr:uid="{00000000-0005-0000-0000-000040260000}"/>
    <cellStyle name="20% - Accent6 3" xfId="7947" hidden="1" xr:uid="{00000000-0005-0000-0000-000041260000}"/>
    <cellStyle name="20% - Accent6 3" xfId="7979" hidden="1" xr:uid="{00000000-0005-0000-0000-000042260000}"/>
    <cellStyle name="20% - Accent6 3" xfId="8012" hidden="1" xr:uid="{00000000-0005-0000-0000-000043260000}"/>
    <cellStyle name="20% - Accent6 3" xfId="8045" hidden="1" xr:uid="{00000000-0005-0000-0000-000044260000}"/>
    <cellStyle name="20% - Accent6 3" xfId="8078" hidden="1" xr:uid="{00000000-0005-0000-0000-000045260000}"/>
    <cellStyle name="20% - Accent6 3" xfId="8111" hidden="1" xr:uid="{00000000-0005-0000-0000-000046260000}"/>
    <cellStyle name="20% - Accent6 3" xfId="8144" hidden="1" xr:uid="{00000000-0005-0000-0000-000047260000}"/>
    <cellStyle name="20% - Accent6 3" xfId="8177" hidden="1" xr:uid="{00000000-0005-0000-0000-000048260000}"/>
    <cellStyle name="20% - Accent6 3" xfId="8247" hidden="1" xr:uid="{00000000-0005-0000-0000-000049260000}"/>
    <cellStyle name="20% - Accent6 3" xfId="8284" hidden="1" xr:uid="{00000000-0005-0000-0000-00004A260000}"/>
    <cellStyle name="20% - Accent6 3" xfId="8317" hidden="1" xr:uid="{00000000-0005-0000-0000-00004B260000}"/>
    <cellStyle name="20% - Accent6 3" xfId="8349" hidden="1" xr:uid="{00000000-0005-0000-0000-00004C260000}"/>
    <cellStyle name="20% - Accent6 3" xfId="8381" hidden="1" xr:uid="{00000000-0005-0000-0000-00004D260000}"/>
    <cellStyle name="20% - Accent6 3" xfId="8414" hidden="1" xr:uid="{00000000-0005-0000-0000-00004E260000}"/>
    <cellStyle name="20% - Accent6 3" xfId="8446" hidden="1" xr:uid="{00000000-0005-0000-0000-00004F260000}"/>
    <cellStyle name="20% - Accent6 3" xfId="8479" hidden="1" xr:uid="{00000000-0005-0000-0000-000050260000}"/>
    <cellStyle name="20% - Accent6 3" xfId="8511" hidden="1" xr:uid="{00000000-0005-0000-0000-000051260000}"/>
    <cellStyle name="20% - Accent6 3" xfId="8544" hidden="1" xr:uid="{00000000-0005-0000-0000-000052260000}"/>
    <cellStyle name="20% - Accent6 3" xfId="8577" hidden="1" xr:uid="{00000000-0005-0000-0000-000053260000}"/>
    <cellStyle name="20% - Accent6 3" xfId="8610" hidden="1" xr:uid="{00000000-0005-0000-0000-000054260000}"/>
    <cellStyle name="20% - Accent6 3" xfId="8643" hidden="1" xr:uid="{00000000-0005-0000-0000-000055260000}"/>
    <cellStyle name="20% - Accent6 3" xfId="8676" hidden="1" xr:uid="{00000000-0005-0000-0000-000056260000}"/>
    <cellStyle name="20% - Accent6 3" xfId="8709" hidden="1" xr:uid="{00000000-0005-0000-0000-000057260000}"/>
    <cellStyle name="20% - Accent6 3" xfId="8209" hidden="1" xr:uid="{00000000-0005-0000-0000-000058260000}"/>
    <cellStyle name="20% - Accent6 3" xfId="8776" hidden="1" xr:uid="{00000000-0005-0000-0000-000059260000}"/>
    <cellStyle name="20% - Accent6 3" xfId="8809" hidden="1" xr:uid="{00000000-0005-0000-0000-00005A260000}"/>
    <cellStyle name="20% - Accent6 3" xfId="8841" hidden="1" xr:uid="{00000000-0005-0000-0000-00005B260000}"/>
    <cellStyle name="20% - Accent6 3" xfId="8873" hidden="1" xr:uid="{00000000-0005-0000-0000-00005C260000}"/>
    <cellStyle name="20% - Accent6 3" xfId="8906" hidden="1" xr:uid="{00000000-0005-0000-0000-00005D260000}"/>
    <cellStyle name="20% - Accent6 3" xfId="8938" hidden="1" xr:uid="{00000000-0005-0000-0000-00005E260000}"/>
    <cellStyle name="20% - Accent6 3" xfId="8971" hidden="1" xr:uid="{00000000-0005-0000-0000-00005F260000}"/>
    <cellStyle name="20% - Accent6 3" xfId="9003" hidden="1" xr:uid="{00000000-0005-0000-0000-000060260000}"/>
    <cellStyle name="20% - Accent6 3" xfId="9036" hidden="1" xr:uid="{00000000-0005-0000-0000-000061260000}"/>
    <cellStyle name="20% - Accent6 3" xfId="9069" hidden="1" xr:uid="{00000000-0005-0000-0000-000062260000}"/>
    <cellStyle name="20% - Accent6 3" xfId="9102" hidden="1" xr:uid="{00000000-0005-0000-0000-000063260000}"/>
    <cellStyle name="20% - Accent6 3" xfId="9135" hidden="1" xr:uid="{00000000-0005-0000-0000-000064260000}"/>
    <cellStyle name="20% - Accent6 3" xfId="9168" hidden="1" xr:uid="{00000000-0005-0000-0000-000065260000}"/>
    <cellStyle name="20% - Accent6 3" xfId="9201" hidden="1" xr:uid="{00000000-0005-0000-0000-000066260000}"/>
    <cellStyle name="20% - Accent6 3" xfId="8238" hidden="1" xr:uid="{00000000-0005-0000-0000-000067260000}"/>
    <cellStyle name="20% - Accent6 3" xfId="9268" hidden="1" xr:uid="{00000000-0005-0000-0000-000068260000}"/>
    <cellStyle name="20% - Accent6 3" xfId="9301" hidden="1" xr:uid="{00000000-0005-0000-0000-000069260000}"/>
    <cellStyle name="20% - Accent6 3" xfId="9333" hidden="1" xr:uid="{00000000-0005-0000-0000-00006A260000}"/>
    <cellStyle name="20% - Accent6 3" xfId="9365" hidden="1" xr:uid="{00000000-0005-0000-0000-00006B260000}"/>
    <cellStyle name="20% - Accent6 3" xfId="9398" hidden="1" xr:uid="{00000000-0005-0000-0000-00006C260000}"/>
    <cellStyle name="20% - Accent6 3" xfId="9430" hidden="1" xr:uid="{00000000-0005-0000-0000-00006D260000}"/>
    <cellStyle name="20% - Accent6 3" xfId="9463" hidden="1" xr:uid="{00000000-0005-0000-0000-00006E260000}"/>
    <cellStyle name="20% - Accent6 3" xfId="9495" hidden="1" xr:uid="{00000000-0005-0000-0000-00006F260000}"/>
    <cellStyle name="20% - Accent6 3" xfId="9528" hidden="1" xr:uid="{00000000-0005-0000-0000-000070260000}"/>
    <cellStyle name="20% - Accent6 3" xfId="9561" hidden="1" xr:uid="{00000000-0005-0000-0000-000071260000}"/>
    <cellStyle name="20% - Accent6 3" xfId="9594" hidden="1" xr:uid="{00000000-0005-0000-0000-000072260000}"/>
    <cellStyle name="20% - Accent6 3" xfId="9627" hidden="1" xr:uid="{00000000-0005-0000-0000-000073260000}"/>
    <cellStyle name="20% - Accent6 3" xfId="9660" hidden="1" xr:uid="{00000000-0005-0000-0000-000074260000}"/>
    <cellStyle name="20% - Accent6 3" xfId="9693" hidden="1" xr:uid="{00000000-0005-0000-0000-000075260000}"/>
    <cellStyle name="20% - Accent6 3" xfId="8242" hidden="1" xr:uid="{00000000-0005-0000-0000-000076260000}"/>
    <cellStyle name="20% - Accent6 3" xfId="9760" hidden="1" xr:uid="{00000000-0005-0000-0000-000077260000}"/>
    <cellStyle name="20% - Accent6 3" xfId="9793" hidden="1" xr:uid="{00000000-0005-0000-0000-000078260000}"/>
    <cellStyle name="20% - Accent6 3" xfId="9825" hidden="1" xr:uid="{00000000-0005-0000-0000-000079260000}"/>
    <cellStyle name="20% - Accent6 3" xfId="9857" hidden="1" xr:uid="{00000000-0005-0000-0000-00007A260000}"/>
    <cellStyle name="20% - Accent6 3" xfId="9890" hidden="1" xr:uid="{00000000-0005-0000-0000-00007B260000}"/>
    <cellStyle name="20% - Accent6 3" xfId="9922" hidden="1" xr:uid="{00000000-0005-0000-0000-00007C260000}"/>
    <cellStyle name="20% - Accent6 3" xfId="9955" hidden="1" xr:uid="{00000000-0005-0000-0000-00007D260000}"/>
    <cellStyle name="20% - Accent6 3" xfId="9987" hidden="1" xr:uid="{00000000-0005-0000-0000-00007E260000}"/>
    <cellStyle name="20% - Accent6 3" xfId="10020" hidden="1" xr:uid="{00000000-0005-0000-0000-00007F260000}"/>
    <cellStyle name="20% - Accent6 3" xfId="10053" hidden="1" xr:uid="{00000000-0005-0000-0000-000080260000}"/>
    <cellStyle name="20% - Accent6 3" xfId="10086" hidden="1" xr:uid="{00000000-0005-0000-0000-000081260000}"/>
    <cellStyle name="20% - Accent6 3" xfId="10119" hidden="1" xr:uid="{00000000-0005-0000-0000-000082260000}"/>
    <cellStyle name="20% - Accent6 3" xfId="10152" hidden="1" xr:uid="{00000000-0005-0000-0000-000083260000}"/>
    <cellStyle name="20% - Accent6 3" xfId="10185" hidden="1" xr:uid="{00000000-0005-0000-0000-000084260000}"/>
    <cellStyle name="20% - Accent6 3" xfId="8214" hidden="1" xr:uid="{00000000-0005-0000-0000-000085260000}"/>
    <cellStyle name="20% - Accent6 3" xfId="10252" hidden="1" xr:uid="{00000000-0005-0000-0000-000086260000}"/>
    <cellStyle name="20% - Accent6 3" xfId="10285" hidden="1" xr:uid="{00000000-0005-0000-0000-000087260000}"/>
    <cellStyle name="20% - Accent6 3" xfId="10317" hidden="1" xr:uid="{00000000-0005-0000-0000-000088260000}"/>
    <cellStyle name="20% - Accent6 3" xfId="10349" hidden="1" xr:uid="{00000000-0005-0000-0000-000089260000}"/>
    <cellStyle name="20% - Accent6 3" xfId="10382" hidden="1" xr:uid="{00000000-0005-0000-0000-00008A260000}"/>
    <cellStyle name="20% - Accent6 3" xfId="10414" hidden="1" xr:uid="{00000000-0005-0000-0000-00008B260000}"/>
    <cellStyle name="20% - Accent6 3" xfId="10447" hidden="1" xr:uid="{00000000-0005-0000-0000-00008C260000}"/>
    <cellStyle name="20% - Accent6 3" xfId="10479" hidden="1" xr:uid="{00000000-0005-0000-0000-00008D260000}"/>
    <cellStyle name="20% - Accent6 3" xfId="10512" hidden="1" xr:uid="{00000000-0005-0000-0000-00008E260000}"/>
    <cellStyle name="20% - Accent6 3" xfId="10545" hidden="1" xr:uid="{00000000-0005-0000-0000-00008F260000}"/>
    <cellStyle name="20% - Accent6 3" xfId="10578" hidden="1" xr:uid="{00000000-0005-0000-0000-000090260000}"/>
    <cellStyle name="20% - Accent6 3" xfId="10611" hidden="1" xr:uid="{00000000-0005-0000-0000-000091260000}"/>
    <cellStyle name="20% - Accent6 3" xfId="10644" hidden="1" xr:uid="{00000000-0005-0000-0000-000092260000}"/>
    <cellStyle name="20% - Accent6 3" xfId="10677" hidden="1" xr:uid="{00000000-0005-0000-0000-000093260000}"/>
    <cellStyle name="20% - Accent6 3" xfId="8232" hidden="1" xr:uid="{00000000-0005-0000-0000-000094260000}"/>
    <cellStyle name="20% - Accent6 3" xfId="10744" hidden="1" xr:uid="{00000000-0005-0000-0000-000095260000}"/>
    <cellStyle name="20% - Accent6 3" xfId="10777" hidden="1" xr:uid="{00000000-0005-0000-0000-000096260000}"/>
    <cellStyle name="20% - Accent6 3" xfId="10809" hidden="1" xr:uid="{00000000-0005-0000-0000-000097260000}"/>
    <cellStyle name="20% - Accent6 3" xfId="10841" hidden="1" xr:uid="{00000000-0005-0000-0000-000098260000}"/>
    <cellStyle name="20% - Accent6 3" xfId="10874" hidden="1" xr:uid="{00000000-0005-0000-0000-000099260000}"/>
    <cellStyle name="20% - Accent6 3" xfId="10906" hidden="1" xr:uid="{00000000-0005-0000-0000-00009A260000}"/>
    <cellStyle name="20% - Accent6 3" xfId="10939" hidden="1" xr:uid="{00000000-0005-0000-0000-00009B260000}"/>
    <cellStyle name="20% - Accent6 3" xfId="10971" hidden="1" xr:uid="{00000000-0005-0000-0000-00009C260000}"/>
    <cellStyle name="20% - Accent6 3" xfId="11004" hidden="1" xr:uid="{00000000-0005-0000-0000-00009D260000}"/>
    <cellStyle name="20% - Accent6 3" xfId="11037" hidden="1" xr:uid="{00000000-0005-0000-0000-00009E260000}"/>
    <cellStyle name="20% - Accent6 3" xfId="11070" hidden="1" xr:uid="{00000000-0005-0000-0000-00009F260000}"/>
    <cellStyle name="20% - Accent6 3" xfId="11103" hidden="1" xr:uid="{00000000-0005-0000-0000-0000A0260000}"/>
    <cellStyle name="20% - Accent6 3" xfId="11136" hidden="1" xr:uid="{00000000-0005-0000-0000-0000A1260000}"/>
    <cellStyle name="20% - Accent6 3" xfId="11169" hidden="1" xr:uid="{00000000-0005-0000-0000-0000A2260000}"/>
    <cellStyle name="20% - Accent6 3" xfId="8220" hidden="1" xr:uid="{00000000-0005-0000-0000-0000A3260000}"/>
    <cellStyle name="20% - Accent6 3" xfId="11236" hidden="1" xr:uid="{00000000-0005-0000-0000-0000A4260000}"/>
    <cellStyle name="20% - Accent6 3" xfId="11269" hidden="1" xr:uid="{00000000-0005-0000-0000-0000A5260000}"/>
    <cellStyle name="20% - Accent6 3" xfId="11301" hidden="1" xr:uid="{00000000-0005-0000-0000-0000A6260000}"/>
    <cellStyle name="20% - Accent6 3" xfId="11333" hidden="1" xr:uid="{00000000-0005-0000-0000-0000A7260000}"/>
    <cellStyle name="20% - Accent6 3" xfId="11366" hidden="1" xr:uid="{00000000-0005-0000-0000-0000A8260000}"/>
    <cellStyle name="20% - Accent6 3" xfId="11398" hidden="1" xr:uid="{00000000-0005-0000-0000-0000A9260000}"/>
    <cellStyle name="20% - Accent6 3" xfId="11431" hidden="1" xr:uid="{00000000-0005-0000-0000-0000AA260000}"/>
    <cellStyle name="20% - Accent6 3" xfId="11463" hidden="1" xr:uid="{00000000-0005-0000-0000-0000AB260000}"/>
    <cellStyle name="20% - Accent6 3" xfId="11496" hidden="1" xr:uid="{00000000-0005-0000-0000-0000AC260000}"/>
    <cellStyle name="20% - Accent6 3" xfId="11529" hidden="1" xr:uid="{00000000-0005-0000-0000-0000AD260000}"/>
    <cellStyle name="20% - Accent6 3" xfId="11562" hidden="1" xr:uid="{00000000-0005-0000-0000-0000AE260000}"/>
    <cellStyle name="20% - Accent6 3" xfId="11595" hidden="1" xr:uid="{00000000-0005-0000-0000-0000AF260000}"/>
    <cellStyle name="20% - Accent6 3" xfId="11628" hidden="1" xr:uid="{00000000-0005-0000-0000-0000B0260000}"/>
    <cellStyle name="20% - Accent6 3" xfId="11661" hidden="1" xr:uid="{00000000-0005-0000-0000-0000B1260000}"/>
    <cellStyle name="20% - Accent6 3" xfId="8227" hidden="1" xr:uid="{00000000-0005-0000-0000-0000B2260000}"/>
    <cellStyle name="20% - Accent6 3" xfId="11728" hidden="1" xr:uid="{00000000-0005-0000-0000-0000B3260000}"/>
    <cellStyle name="20% - Accent6 3" xfId="11761" hidden="1" xr:uid="{00000000-0005-0000-0000-0000B4260000}"/>
    <cellStyle name="20% - Accent6 3" xfId="11793" hidden="1" xr:uid="{00000000-0005-0000-0000-0000B5260000}"/>
    <cellStyle name="20% - Accent6 3" xfId="11825" hidden="1" xr:uid="{00000000-0005-0000-0000-0000B6260000}"/>
    <cellStyle name="20% - Accent6 3" xfId="11858" hidden="1" xr:uid="{00000000-0005-0000-0000-0000B7260000}"/>
    <cellStyle name="20% - Accent6 3" xfId="11890" hidden="1" xr:uid="{00000000-0005-0000-0000-0000B8260000}"/>
    <cellStyle name="20% - Accent6 3" xfId="11923" hidden="1" xr:uid="{00000000-0005-0000-0000-0000B9260000}"/>
    <cellStyle name="20% - Accent6 3" xfId="11955" hidden="1" xr:uid="{00000000-0005-0000-0000-0000BA260000}"/>
    <cellStyle name="20% - Accent6 3" xfId="11988" hidden="1" xr:uid="{00000000-0005-0000-0000-0000BB260000}"/>
    <cellStyle name="20% - Accent6 3" xfId="12021" hidden="1" xr:uid="{00000000-0005-0000-0000-0000BC260000}"/>
    <cellStyle name="20% - Accent6 3" xfId="12054" hidden="1" xr:uid="{00000000-0005-0000-0000-0000BD260000}"/>
    <cellStyle name="20% - Accent6 3" xfId="12087" hidden="1" xr:uid="{00000000-0005-0000-0000-0000BE260000}"/>
    <cellStyle name="20% - Accent6 3" xfId="12120" hidden="1" xr:uid="{00000000-0005-0000-0000-0000BF260000}"/>
    <cellStyle name="20% - Accent6 3" xfId="12153" hidden="1" xr:uid="{00000000-0005-0000-0000-0000C0260000}"/>
    <cellStyle name="20% - Accent6 3" xfId="8224" hidden="1" xr:uid="{00000000-0005-0000-0000-0000C1260000}"/>
    <cellStyle name="20% - Accent6 3" xfId="12220" hidden="1" xr:uid="{00000000-0005-0000-0000-0000C2260000}"/>
    <cellStyle name="20% - Accent6 3" xfId="12253" hidden="1" xr:uid="{00000000-0005-0000-0000-0000C3260000}"/>
    <cellStyle name="20% - Accent6 3" xfId="12285" hidden="1" xr:uid="{00000000-0005-0000-0000-0000C4260000}"/>
    <cellStyle name="20% - Accent6 3" xfId="12317" hidden="1" xr:uid="{00000000-0005-0000-0000-0000C5260000}"/>
    <cellStyle name="20% - Accent6 3" xfId="12350" hidden="1" xr:uid="{00000000-0005-0000-0000-0000C6260000}"/>
    <cellStyle name="20% - Accent6 3" xfId="12382" hidden="1" xr:uid="{00000000-0005-0000-0000-0000C7260000}"/>
    <cellStyle name="20% - Accent6 3" xfId="12415" hidden="1" xr:uid="{00000000-0005-0000-0000-0000C8260000}"/>
    <cellStyle name="20% - Accent6 3" xfId="12447" hidden="1" xr:uid="{00000000-0005-0000-0000-0000C9260000}"/>
    <cellStyle name="20% - Accent6 3" xfId="12480" hidden="1" xr:uid="{00000000-0005-0000-0000-0000CA260000}"/>
    <cellStyle name="20% - Accent6 3" xfId="12513" hidden="1" xr:uid="{00000000-0005-0000-0000-0000CB260000}"/>
    <cellStyle name="20% - Accent6 3" xfId="12546" hidden="1" xr:uid="{00000000-0005-0000-0000-0000CC260000}"/>
    <cellStyle name="20% - Accent6 3" xfId="12579" hidden="1" xr:uid="{00000000-0005-0000-0000-0000CD260000}"/>
    <cellStyle name="20% - Accent6 3" xfId="12612" hidden="1" xr:uid="{00000000-0005-0000-0000-0000CE260000}"/>
    <cellStyle name="20% - Accent6 3" xfId="12645" hidden="1" xr:uid="{00000000-0005-0000-0000-0000CF260000}"/>
    <cellStyle name="20% - Accent6 3" xfId="8237" hidden="1" xr:uid="{00000000-0005-0000-0000-0000D0260000}"/>
    <cellStyle name="20% - Accent6 3" xfId="12712" hidden="1" xr:uid="{00000000-0005-0000-0000-0000D1260000}"/>
    <cellStyle name="20% - Accent6 3" xfId="12745" hidden="1" xr:uid="{00000000-0005-0000-0000-0000D2260000}"/>
    <cellStyle name="20% - Accent6 3" xfId="12777" hidden="1" xr:uid="{00000000-0005-0000-0000-0000D3260000}"/>
    <cellStyle name="20% - Accent6 3" xfId="12809" hidden="1" xr:uid="{00000000-0005-0000-0000-0000D4260000}"/>
    <cellStyle name="20% - Accent6 3" xfId="12842" hidden="1" xr:uid="{00000000-0005-0000-0000-0000D5260000}"/>
    <cellStyle name="20% - Accent6 3" xfId="12874" hidden="1" xr:uid="{00000000-0005-0000-0000-0000D6260000}"/>
    <cellStyle name="20% - Accent6 3" xfId="12907" hidden="1" xr:uid="{00000000-0005-0000-0000-0000D7260000}"/>
    <cellStyle name="20% - Accent6 3" xfId="12939" hidden="1" xr:uid="{00000000-0005-0000-0000-0000D8260000}"/>
    <cellStyle name="20% - Accent6 3" xfId="12972" hidden="1" xr:uid="{00000000-0005-0000-0000-0000D9260000}"/>
    <cellStyle name="20% - Accent6 3" xfId="13005" hidden="1" xr:uid="{00000000-0005-0000-0000-0000DA260000}"/>
    <cellStyle name="20% - Accent6 3" xfId="13038" hidden="1" xr:uid="{00000000-0005-0000-0000-0000DB260000}"/>
    <cellStyle name="20% - Accent6 3" xfId="13071" hidden="1" xr:uid="{00000000-0005-0000-0000-0000DC260000}"/>
    <cellStyle name="20% - Accent6 3" xfId="13104" hidden="1" xr:uid="{00000000-0005-0000-0000-0000DD260000}"/>
    <cellStyle name="20% - Accent6 3" xfId="13137" hidden="1" xr:uid="{00000000-0005-0000-0000-0000DE260000}"/>
    <cellStyle name="20% - Accent6 3" xfId="8243" hidden="1" xr:uid="{00000000-0005-0000-0000-0000DF260000}"/>
    <cellStyle name="20% - Accent6 3" xfId="13204" hidden="1" xr:uid="{00000000-0005-0000-0000-0000E0260000}"/>
    <cellStyle name="20% - Accent6 3" xfId="13237" hidden="1" xr:uid="{00000000-0005-0000-0000-0000E1260000}"/>
    <cellStyle name="20% - Accent6 3" xfId="13269" hidden="1" xr:uid="{00000000-0005-0000-0000-0000E2260000}"/>
    <cellStyle name="20% - Accent6 3" xfId="13301" hidden="1" xr:uid="{00000000-0005-0000-0000-0000E3260000}"/>
    <cellStyle name="20% - Accent6 3" xfId="13334" hidden="1" xr:uid="{00000000-0005-0000-0000-0000E4260000}"/>
    <cellStyle name="20% - Accent6 3" xfId="13366" hidden="1" xr:uid="{00000000-0005-0000-0000-0000E5260000}"/>
    <cellStyle name="20% - Accent6 3" xfId="13399" hidden="1" xr:uid="{00000000-0005-0000-0000-0000E6260000}"/>
    <cellStyle name="20% - Accent6 3" xfId="13431" hidden="1" xr:uid="{00000000-0005-0000-0000-0000E7260000}"/>
    <cellStyle name="20% - Accent6 3" xfId="13464" hidden="1" xr:uid="{00000000-0005-0000-0000-0000E8260000}"/>
    <cellStyle name="20% - Accent6 3" xfId="13497" hidden="1" xr:uid="{00000000-0005-0000-0000-0000E9260000}"/>
    <cellStyle name="20% - Accent6 3" xfId="13530" hidden="1" xr:uid="{00000000-0005-0000-0000-0000EA260000}"/>
    <cellStyle name="20% - Accent6 3" xfId="13563" hidden="1" xr:uid="{00000000-0005-0000-0000-0000EB260000}"/>
    <cellStyle name="20% - Accent6 3" xfId="13596" hidden="1" xr:uid="{00000000-0005-0000-0000-0000EC260000}"/>
    <cellStyle name="20% - Accent6 3" xfId="13629" hidden="1" xr:uid="{00000000-0005-0000-0000-0000ED260000}"/>
    <cellStyle name="20% - Accent6 3" xfId="8213" hidden="1" xr:uid="{00000000-0005-0000-0000-0000EE260000}"/>
    <cellStyle name="20% - Accent6 3" xfId="13696" hidden="1" xr:uid="{00000000-0005-0000-0000-0000EF260000}"/>
    <cellStyle name="20% - Accent6 3" xfId="13729" hidden="1" xr:uid="{00000000-0005-0000-0000-0000F0260000}"/>
    <cellStyle name="20% - Accent6 3" xfId="13761" hidden="1" xr:uid="{00000000-0005-0000-0000-0000F1260000}"/>
    <cellStyle name="20% - Accent6 3" xfId="13793" hidden="1" xr:uid="{00000000-0005-0000-0000-0000F2260000}"/>
    <cellStyle name="20% - Accent6 3" xfId="13826" hidden="1" xr:uid="{00000000-0005-0000-0000-0000F3260000}"/>
    <cellStyle name="20% - Accent6 3" xfId="13858" hidden="1" xr:uid="{00000000-0005-0000-0000-0000F4260000}"/>
    <cellStyle name="20% - Accent6 3" xfId="13891" hidden="1" xr:uid="{00000000-0005-0000-0000-0000F5260000}"/>
    <cellStyle name="20% - Accent6 3" xfId="13923" hidden="1" xr:uid="{00000000-0005-0000-0000-0000F6260000}"/>
    <cellStyle name="20% - Accent6 3" xfId="13956" hidden="1" xr:uid="{00000000-0005-0000-0000-0000F7260000}"/>
    <cellStyle name="20% - Accent6 3" xfId="13989" hidden="1" xr:uid="{00000000-0005-0000-0000-0000F8260000}"/>
    <cellStyle name="20% - Accent6 3" xfId="14022" hidden="1" xr:uid="{00000000-0005-0000-0000-0000F9260000}"/>
    <cellStyle name="20% - Accent6 3" xfId="14055" hidden="1" xr:uid="{00000000-0005-0000-0000-0000FA260000}"/>
    <cellStyle name="20% - Accent6 3" xfId="14088" hidden="1" xr:uid="{00000000-0005-0000-0000-0000FB260000}"/>
    <cellStyle name="20% - Accent6 3" xfId="14121" hidden="1" xr:uid="{00000000-0005-0000-0000-0000FC260000}"/>
    <cellStyle name="20% - Accent6 3" xfId="8233" hidden="1" xr:uid="{00000000-0005-0000-0000-0000FD260000}"/>
    <cellStyle name="20% - Accent6 3" xfId="14188" hidden="1" xr:uid="{00000000-0005-0000-0000-0000FE260000}"/>
    <cellStyle name="20% - Accent6 3" xfId="14221" hidden="1" xr:uid="{00000000-0005-0000-0000-0000FF260000}"/>
    <cellStyle name="20% - Accent6 3" xfId="14253" hidden="1" xr:uid="{00000000-0005-0000-0000-000000270000}"/>
    <cellStyle name="20% - Accent6 3" xfId="14285" hidden="1" xr:uid="{00000000-0005-0000-0000-000001270000}"/>
    <cellStyle name="20% - Accent6 3" xfId="14318" hidden="1" xr:uid="{00000000-0005-0000-0000-000002270000}"/>
    <cellStyle name="20% - Accent6 3" xfId="14350" hidden="1" xr:uid="{00000000-0005-0000-0000-000003270000}"/>
    <cellStyle name="20% - Accent6 3" xfId="14383" hidden="1" xr:uid="{00000000-0005-0000-0000-000004270000}"/>
    <cellStyle name="20% - Accent6 3" xfId="14415" hidden="1" xr:uid="{00000000-0005-0000-0000-000005270000}"/>
    <cellStyle name="20% - Accent6 3" xfId="14448" hidden="1" xr:uid="{00000000-0005-0000-0000-000006270000}"/>
    <cellStyle name="20% - Accent6 3" xfId="14481" hidden="1" xr:uid="{00000000-0005-0000-0000-000007270000}"/>
    <cellStyle name="20% - Accent6 3" xfId="14514" hidden="1" xr:uid="{00000000-0005-0000-0000-000008270000}"/>
    <cellStyle name="20% - Accent6 3" xfId="14547" hidden="1" xr:uid="{00000000-0005-0000-0000-000009270000}"/>
    <cellStyle name="20% - Accent6 3" xfId="14580" hidden="1" xr:uid="{00000000-0005-0000-0000-00000A270000}"/>
    <cellStyle name="20% - Accent6 3" xfId="14613" hidden="1" xr:uid="{00000000-0005-0000-0000-00000B270000}"/>
    <cellStyle name="20% - Accent6 3" xfId="14645" hidden="1" xr:uid="{00000000-0005-0000-0000-00000C270000}"/>
    <cellStyle name="20% - Accent6 3" xfId="14682" hidden="1" xr:uid="{00000000-0005-0000-0000-00000D270000}"/>
    <cellStyle name="20% - Accent6 3" xfId="14715" hidden="1" xr:uid="{00000000-0005-0000-0000-00000E270000}"/>
    <cellStyle name="20% - Accent6 3" xfId="14747" hidden="1" xr:uid="{00000000-0005-0000-0000-00000F270000}"/>
    <cellStyle name="20% - Accent6 3" xfId="14779" hidden="1" xr:uid="{00000000-0005-0000-0000-000010270000}"/>
    <cellStyle name="20% - Accent6 3" xfId="14812" hidden="1" xr:uid="{00000000-0005-0000-0000-000011270000}"/>
    <cellStyle name="20% - Accent6 3" xfId="14844" hidden="1" xr:uid="{00000000-0005-0000-0000-000012270000}"/>
    <cellStyle name="20% - Accent6 3" xfId="14877" hidden="1" xr:uid="{00000000-0005-0000-0000-000013270000}"/>
    <cellStyle name="20% - Accent6 3" xfId="14909" hidden="1" xr:uid="{00000000-0005-0000-0000-000014270000}"/>
    <cellStyle name="20% - Accent6 3" xfId="14942" hidden="1" xr:uid="{00000000-0005-0000-0000-000015270000}"/>
    <cellStyle name="20% - Accent6 3" xfId="14975" hidden="1" xr:uid="{00000000-0005-0000-0000-000016270000}"/>
    <cellStyle name="20% - Accent6 3" xfId="15008" hidden="1" xr:uid="{00000000-0005-0000-0000-000017270000}"/>
    <cellStyle name="20% - Accent6 3" xfId="15041" hidden="1" xr:uid="{00000000-0005-0000-0000-000018270000}"/>
    <cellStyle name="20% - Accent6 3" xfId="15074" hidden="1" xr:uid="{00000000-0005-0000-0000-000019270000}"/>
    <cellStyle name="20% - Accent6 3" xfId="15107" hidden="1" xr:uid="{00000000-0005-0000-0000-00001A270000}"/>
    <cellStyle name="20% - Accent6 3" xfId="15176" hidden="1" xr:uid="{00000000-0005-0000-0000-00001B270000}"/>
    <cellStyle name="20% - Accent6 3" xfId="15213" hidden="1" xr:uid="{00000000-0005-0000-0000-00001C270000}"/>
    <cellStyle name="20% - Accent6 3" xfId="15246" hidden="1" xr:uid="{00000000-0005-0000-0000-00001D270000}"/>
    <cellStyle name="20% - Accent6 3" xfId="15278" hidden="1" xr:uid="{00000000-0005-0000-0000-00001E270000}"/>
    <cellStyle name="20% - Accent6 3" xfId="15310" hidden="1" xr:uid="{00000000-0005-0000-0000-00001F270000}"/>
    <cellStyle name="20% - Accent6 3" xfId="15343" hidden="1" xr:uid="{00000000-0005-0000-0000-000020270000}"/>
    <cellStyle name="20% - Accent6 3" xfId="15375" hidden="1" xr:uid="{00000000-0005-0000-0000-000021270000}"/>
    <cellStyle name="20% - Accent6 3" xfId="15408" hidden="1" xr:uid="{00000000-0005-0000-0000-000022270000}"/>
    <cellStyle name="20% - Accent6 3" xfId="15440" hidden="1" xr:uid="{00000000-0005-0000-0000-000023270000}"/>
    <cellStyle name="20% - Accent6 3" xfId="15473" hidden="1" xr:uid="{00000000-0005-0000-0000-000024270000}"/>
    <cellStyle name="20% - Accent6 3" xfId="15506" hidden="1" xr:uid="{00000000-0005-0000-0000-000025270000}"/>
    <cellStyle name="20% - Accent6 3" xfId="15539" hidden="1" xr:uid="{00000000-0005-0000-0000-000026270000}"/>
    <cellStyle name="20% - Accent6 3" xfId="15572" hidden="1" xr:uid="{00000000-0005-0000-0000-000027270000}"/>
    <cellStyle name="20% - Accent6 3" xfId="15605" hidden="1" xr:uid="{00000000-0005-0000-0000-000028270000}"/>
    <cellStyle name="20% - Accent6 3" xfId="15638" hidden="1" xr:uid="{00000000-0005-0000-0000-000029270000}"/>
    <cellStyle name="20% - Accent6 3" xfId="15138" hidden="1" xr:uid="{00000000-0005-0000-0000-00002A270000}"/>
    <cellStyle name="20% - Accent6 3" xfId="15705" hidden="1" xr:uid="{00000000-0005-0000-0000-00002B270000}"/>
    <cellStyle name="20% - Accent6 3" xfId="15738" hidden="1" xr:uid="{00000000-0005-0000-0000-00002C270000}"/>
    <cellStyle name="20% - Accent6 3" xfId="15770" hidden="1" xr:uid="{00000000-0005-0000-0000-00002D270000}"/>
    <cellStyle name="20% - Accent6 3" xfId="15802" hidden="1" xr:uid="{00000000-0005-0000-0000-00002E270000}"/>
    <cellStyle name="20% - Accent6 3" xfId="15835" hidden="1" xr:uid="{00000000-0005-0000-0000-00002F270000}"/>
    <cellStyle name="20% - Accent6 3" xfId="15867" hidden="1" xr:uid="{00000000-0005-0000-0000-000030270000}"/>
    <cellStyle name="20% - Accent6 3" xfId="15900" hidden="1" xr:uid="{00000000-0005-0000-0000-000031270000}"/>
    <cellStyle name="20% - Accent6 3" xfId="15932" hidden="1" xr:uid="{00000000-0005-0000-0000-000032270000}"/>
    <cellStyle name="20% - Accent6 3" xfId="15965" hidden="1" xr:uid="{00000000-0005-0000-0000-000033270000}"/>
    <cellStyle name="20% - Accent6 3" xfId="15998" hidden="1" xr:uid="{00000000-0005-0000-0000-000034270000}"/>
    <cellStyle name="20% - Accent6 3" xfId="16031" hidden="1" xr:uid="{00000000-0005-0000-0000-000035270000}"/>
    <cellStyle name="20% - Accent6 3" xfId="16064" hidden="1" xr:uid="{00000000-0005-0000-0000-000036270000}"/>
    <cellStyle name="20% - Accent6 3" xfId="16097" hidden="1" xr:uid="{00000000-0005-0000-0000-000037270000}"/>
    <cellStyle name="20% - Accent6 3" xfId="16130" hidden="1" xr:uid="{00000000-0005-0000-0000-000038270000}"/>
    <cellStyle name="20% - Accent6 3" xfId="15167" hidden="1" xr:uid="{00000000-0005-0000-0000-000039270000}"/>
    <cellStyle name="20% - Accent6 3" xfId="16197" hidden="1" xr:uid="{00000000-0005-0000-0000-00003A270000}"/>
    <cellStyle name="20% - Accent6 3" xfId="16230" hidden="1" xr:uid="{00000000-0005-0000-0000-00003B270000}"/>
    <cellStyle name="20% - Accent6 3" xfId="16262" hidden="1" xr:uid="{00000000-0005-0000-0000-00003C270000}"/>
    <cellStyle name="20% - Accent6 3" xfId="16294" hidden="1" xr:uid="{00000000-0005-0000-0000-00003D270000}"/>
    <cellStyle name="20% - Accent6 3" xfId="16327" hidden="1" xr:uid="{00000000-0005-0000-0000-00003E270000}"/>
    <cellStyle name="20% - Accent6 3" xfId="16359" hidden="1" xr:uid="{00000000-0005-0000-0000-00003F270000}"/>
    <cellStyle name="20% - Accent6 3" xfId="16392" hidden="1" xr:uid="{00000000-0005-0000-0000-000040270000}"/>
    <cellStyle name="20% - Accent6 3" xfId="16424" hidden="1" xr:uid="{00000000-0005-0000-0000-000041270000}"/>
    <cellStyle name="20% - Accent6 3" xfId="16457" hidden="1" xr:uid="{00000000-0005-0000-0000-000042270000}"/>
    <cellStyle name="20% - Accent6 3" xfId="16490" hidden="1" xr:uid="{00000000-0005-0000-0000-000043270000}"/>
    <cellStyle name="20% - Accent6 3" xfId="16523" hidden="1" xr:uid="{00000000-0005-0000-0000-000044270000}"/>
    <cellStyle name="20% - Accent6 3" xfId="16556" hidden="1" xr:uid="{00000000-0005-0000-0000-000045270000}"/>
    <cellStyle name="20% - Accent6 3" xfId="16589" hidden="1" xr:uid="{00000000-0005-0000-0000-000046270000}"/>
    <cellStyle name="20% - Accent6 3" xfId="16622" hidden="1" xr:uid="{00000000-0005-0000-0000-000047270000}"/>
    <cellStyle name="20% - Accent6 3" xfId="15171" hidden="1" xr:uid="{00000000-0005-0000-0000-000048270000}"/>
    <cellStyle name="20% - Accent6 3" xfId="16689" hidden="1" xr:uid="{00000000-0005-0000-0000-000049270000}"/>
    <cellStyle name="20% - Accent6 3" xfId="16722" hidden="1" xr:uid="{00000000-0005-0000-0000-00004A270000}"/>
    <cellStyle name="20% - Accent6 3" xfId="16754" hidden="1" xr:uid="{00000000-0005-0000-0000-00004B270000}"/>
    <cellStyle name="20% - Accent6 3" xfId="16786" hidden="1" xr:uid="{00000000-0005-0000-0000-00004C270000}"/>
    <cellStyle name="20% - Accent6 3" xfId="16819" hidden="1" xr:uid="{00000000-0005-0000-0000-00004D270000}"/>
    <cellStyle name="20% - Accent6 3" xfId="16851" hidden="1" xr:uid="{00000000-0005-0000-0000-00004E270000}"/>
    <cellStyle name="20% - Accent6 3" xfId="16884" hidden="1" xr:uid="{00000000-0005-0000-0000-00004F270000}"/>
    <cellStyle name="20% - Accent6 3" xfId="16916" hidden="1" xr:uid="{00000000-0005-0000-0000-000050270000}"/>
    <cellStyle name="20% - Accent6 3" xfId="16949" hidden="1" xr:uid="{00000000-0005-0000-0000-000051270000}"/>
    <cellStyle name="20% - Accent6 3" xfId="16982" hidden="1" xr:uid="{00000000-0005-0000-0000-000052270000}"/>
    <cellStyle name="20% - Accent6 3" xfId="17015" hidden="1" xr:uid="{00000000-0005-0000-0000-000053270000}"/>
    <cellStyle name="20% - Accent6 3" xfId="17048" hidden="1" xr:uid="{00000000-0005-0000-0000-000054270000}"/>
    <cellStyle name="20% - Accent6 3" xfId="17081" hidden="1" xr:uid="{00000000-0005-0000-0000-000055270000}"/>
    <cellStyle name="20% - Accent6 3" xfId="17114" hidden="1" xr:uid="{00000000-0005-0000-0000-000056270000}"/>
    <cellStyle name="20% - Accent6 3" xfId="15143" hidden="1" xr:uid="{00000000-0005-0000-0000-000057270000}"/>
    <cellStyle name="20% - Accent6 3" xfId="17181" hidden="1" xr:uid="{00000000-0005-0000-0000-000058270000}"/>
    <cellStyle name="20% - Accent6 3" xfId="17214" hidden="1" xr:uid="{00000000-0005-0000-0000-000059270000}"/>
    <cellStyle name="20% - Accent6 3" xfId="17246" hidden="1" xr:uid="{00000000-0005-0000-0000-00005A270000}"/>
    <cellStyle name="20% - Accent6 3" xfId="17278" hidden="1" xr:uid="{00000000-0005-0000-0000-00005B270000}"/>
    <cellStyle name="20% - Accent6 3" xfId="17311" hidden="1" xr:uid="{00000000-0005-0000-0000-00005C270000}"/>
    <cellStyle name="20% - Accent6 3" xfId="17343" hidden="1" xr:uid="{00000000-0005-0000-0000-00005D270000}"/>
    <cellStyle name="20% - Accent6 3" xfId="17376" hidden="1" xr:uid="{00000000-0005-0000-0000-00005E270000}"/>
    <cellStyle name="20% - Accent6 3" xfId="17408" hidden="1" xr:uid="{00000000-0005-0000-0000-00005F270000}"/>
    <cellStyle name="20% - Accent6 3" xfId="17441" hidden="1" xr:uid="{00000000-0005-0000-0000-000060270000}"/>
    <cellStyle name="20% - Accent6 3" xfId="17474" hidden="1" xr:uid="{00000000-0005-0000-0000-000061270000}"/>
    <cellStyle name="20% - Accent6 3" xfId="17507" hidden="1" xr:uid="{00000000-0005-0000-0000-000062270000}"/>
    <cellStyle name="20% - Accent6 3" xfId="17540" hidden="1" xr:uid="{00000000-0005-0000-0000-000063270000}"/>
    <cellStyle name="20% - Accent6 3" xfId="17573" hidden="1" xr:uid="{00000000-0005-0000-0000-000064270000}"/>
    <cellStyle name="20% - Accent6 3" xfId="17606" hidden="1" xr:uid="{00000000-0005-0000-0000-000065270000}"/>
    <cellStyle name="20% - Accent6 3" xfId="15161" hidden="1" xr:uid="{00000000-0005-0000-0000-000066270000}"/>
    <cellStyle name="20% - Accent6 3" xfId="17673" hidden="1" xr:uid="{00000000-0005-0000-0000-000067270000}"/>
    <cellStyle name="20% - Accent6 3" xfId="17706" hidden="1" xr:uid="{00000000-0005-0000-0000-000068270000}"/>
    <cellStyle name="20% - Accent6 3" xfId="17738" hidden="1" xr:uid="{00000000-0005-0000-0000-000069270000}"/>
    <cellStyle name="20% - Accent6 3" xfId="17770" hidden="1" xr:uid="{00000000-0005-0000-0000-00006A270000}"/>
    <cellStyle name="20% - Accent6 3" xfId="17803" hidden="1" xr:uid="{00000000-0005-0000-0000-00006B270000}"/>
    <cellStyle name="20% - Accent6 3" xfId="17835" hidden="1" xr:uid="{00000000-0005-0000-0000-00006C270000}"/>
    <cellStyle name="20% - Accent6 3" xfId="17868" hidden="1" xr:uid="{00000000-0005-0000-0000-00006D270000}"/>
    <cellStyle name="20% - Accent6 3" xfId="17900" hidden="1" xr:uid="{00000000-0005-0000-0000-00006E270000}"/>
    <cellStyle name="20% - Accent6 3" xfId="17933" hidden="1" xr:uid="{00000000-0005-0000-0000-00006F270000}"/>
    <cellStyle name="20% - Accent6 3" xfId="17966" hidden="1" xr:uid="{00000000-0005-0000-0000-000070270000}"/>
    <cellStyle name="20% - Accent6 3" xfId="17999" hidden="1" xr:uid="{00000000-0005-0000-0000-000071270000}"/>
    <cellStyle name="20% - Accent6 3" xfId="18032" hidden="1" xr:uid="{00000000-0005-0000-0000-000072270000}"/>
    <cellStyle name="20% - Accent6 3" xfId="18065" hidden="1" xr:uid="{00000000-0005-0000-0000-000073270000}"/>
    <cellStyle name="20% - Accent6 3" xfId="18098" hidden="1" xr:uid="{00000000-0005-0000-0000-000074270000}"/>
    <cellStyle name="20% - Accent6 3" xfId="15149" hidden="1" xr:uid="{00000000-0005-0000-0000-000075270000}"/>
    <cellStyle name="20% - Accent6 3" xfId="18165" hidden="1" xr:uid="{00000000-0005-0000-0000-000076270000}"/>
    <cellStyle name="20% - Accent6 3" xfId="18198" hidden="1" xr:uid="{00000000-0005-0000-0000-000077270000}"/>
    <cellStyle name="20% - Accent6 3" xfId="18230" hidden="1" xr:uid="{00000000-0005-0000-0000-000078270000}"/>
    <cellStyle name="20% - Accent6 3" xfId="18262" hidden="1" xr:uid="{00000000-0005-0000-0000-000079270000}"/>
    <cellStyle name="20% - Accent6 3" xfId="18295" hidden="1" xr:uid="{00000000-0005-0000-0000-00007A270000}"/>
    <cellStyle name="20% - Accent6 3" xfId="18327" hidden="1" xr:uid="{00000000-0005-0000-0000-00007B270000}"/>
    <cellStyle name="20% - Accent6 3" xfId="18360" hidden="1" xr:uid="{00000000-0005-0000-0000-00007C270000}"/>
    <cellStyle name="20% - Accent6 3" xfId="18392" hidden="1" xr:uid="{00000000-0005-0000-0000-00007D270000}"/>
    <cellStyle name="20% - Accent6 3" xfId="18425" hidden="1" xr:uid="{00000000-0005-0000-0000-00007E270000}"/>
    <cellStyle name="20% - Accent6 3" xfId="18458" hidden="1" xr:uid="{00000000-0005-0000-0000-00007F270000}"/>
    <cellStyle name="20% - Accent6 3" xfId="18491" hidden="1" xr:uid="{00000000-0005-0000-0000-000080270000}"/>
    <cellStyle name="20% - Accent6 3" xfId="18524" hidden="1" xr:uid="{00000000-0005-0000-0000-000081270000}"/>
    <cellStyle name="20% - Accent6 3" xfId="18557" hidden="1" xr:uid="{00000000-0005-0000-0000-000082270000}"/>
    <cellStyle name="20% - Accent6 3" xfId="18590" hidden="1" xr:uid="{00000000-0005-0000-0000-000083270000}"/>
    <cellStyle name="20% - Accent6 3" xfId="15156" hidden="1" xr:uid="{00000000-0005-0000-0000-000084270000}"/>
    <cellStyle name="20% - Accent6 3" xfId="18657" hidden="1" xr:uid="{00000000-0005-0000-0000-000085270000}"/>
    <cellStyle name="20% - Accent6 3" xfId="18690" hidden="1" xr:uid="{00000000-0005-0000-0000-000086270000}"/>
    <cellStyle name="20% - Accent6 3" xfId="18722" hidden="1" xr:uid="{00000000-0005-0000-0000-000087270000}"/>
    <cellStyle name="20% - Accent6 3" xfId="18754" hidden="1" xr:uid="{00000000-0005-0000-0000-000088270000}"/>
    <cellStyle name="20% - Accent6 3" xfId="18787" hidden="1" xr:uid="{00000000-0005-0000-0000-000089270000}"/>
    <cellStyle name="20% - Accent6 3" xfId="18819" hidden="1" xr:uid="{00000000-0005-0000-0000-00008A270000}"/>
    <cellStyle name="20% - Accent6 3" xfId="18852" hidden="1" xr:uid="{00000000-0005-0000-0000-00008B270000}"/>
    <cellStyle name="20% - Accent6 3" xfId="18884" hidden="1" xr:uid="{00000000-0005-0000-0000-00008C270000}"/>
    <cellStyle name="20% - Accent6 3" xfId="18917" hidden="1" xr:uid="{00000000-0005-0000-0000-00008D270000}"/>
    <cellStyle name="20% - Accent6 3" xfId="18950" hidden="1" xr:uid="{00000000-0005-0000-0000-00008E270000}"/>
    <cellStyle name="20% - Accent6 3" xfId="18983" hidden="1" xr:uid="{00000000-0005-0000-0000-00008F270000}"/>
    <cellStyle name="20% - Accent6 3" xfId="19016" hidden="1" xr:uid="{00000000-0005-0000-0000-000090270000}"/>
    <cellStyle name="20% - Accent6 3" xfId="19049" hidden="1" xr:uid="{00000000-0005-0000-0000-000091270000}"/>
    <cellStyle name="20% - Accent6 3" xfId="19082" hidden="1" xr:uid="{00000000-0005-0000-0000-000092270000}"/>
    <cellStyle name="20% - Accent6 3" xfId="15153" hidden="1" xr:uid="{00000000-0005-0000-0000-000093270000}"/>
    <cellStyle name="20% - Accent6 3" xfId="19149" hidden="1" xr:uid="{00000000-0005-0000-0000-000094270000}"/>
    <cellStyle name="20% - Accent6 3" xfId="19182" hidden="1" xr:uid="{00000000-0005-0000-0000-000095270000}"/>
    <cellStyle name="20% - Accent6 3" xfId="19214" hidden="1" xr:uid="{00000000-0005-0000-0000-000096270000}"/>
    <cellStyle name="20% - Accent6 3" xfId="19246" hidden="1" xr:uid="{00000000-0005-0000-0000-000097270000}"/>
    <cellStyle name="20% - Accent6 3" xfId="19279" hidden="1" xr:uid="{00000000-0005-0000-0000-000098270000}"/>
    <cellStyle name="20% - Accent6 3" xfId="19311" hidden="1" xr:uid="{00000000-0005-0000-0000-000099270000}"/>
    <cellStyle name="20% - Accent6 3" xfId="19344" hidden="1" xr:uid="{00000000-0005-0000-0000-00009A270000}"/>
    <cellStyle name="20% - Accent6 3" xfId="19376" hidden="1" xr:uid="{00000000-0005-0000-0000-00009B270000}"/>
    <cellStyle name="20% - Accent6 3" xfId="19409" hidden="1" xr:uid="{00000000-0005-0000-0000-00009C270000}"/>
    <cellStyle name="20% - Accent6 3" xfId="19442" hidden="1" xr:uid="{00000000-0005-0000-0000-00009D270000}"/>
    <cellStyle name="20% - Accent6 3" xfId="19475" hidden="1" xr:uid="{00000000-0005-0000-0000-00009E270000}"/>
    <cellStyle name="20% - Accent6 3" xfId="19508" hidden="1" xr:uid="{00000000-0005-0000-0000-00009F270000}"/>
    <cellStyle name="20% - Accent6 3" xfId="19541" hidden="1" xr:uid="{00000000-0005-0000-0000-0000A0270000}"/>
    <cellStyle name="20% - Accent6 3" xfId="19574" hidden="1" xr:uid="{00000000-0005-0000-0000-0000A1270000}"/>
    <cellStyle name="20% - Accent6 3" xfId="15166" hidden="1" xr:uid="{00000000-0005-0000-0000-0000A2270000}"/>
    <cellStyle name="20% - Accent6 3" xfId="19641" hidden="1" xr:uid="{00000000-0005-0000-0000-0000A3270000}"/>
    <cellStyle name="20% - Accent6 3" xfId="19674" hidden="1" xr:uid="{00000000-0005-0000-0000-0000A4270000}"/>
    <cellStyle name="20% - Accent6 3" xfId="19706" hidden="1" xr:uid="{00000000-0005-0000-0000-0000A5270000}"/>
    <cellStyle name="20% - Accent6 3" xfId="19738" hidden="1" xr:uid="{00000000-0005-0000-0000-0000A6270000}"/>
    <cellStyle name="20% - Accent6 3" xfId="19771" hidden="1" xr:uid="{00000000-0005-0000-0000-0000A7270000}"/>
    <cellStyle name="20% - Accent6 3" xfId="19803" hidden="1" xr:uid="{00000000-0005-0000-0000-0000A8270000}"/>
    <cellStyle name="20% - Accent6 3" xfId="19836" hidden="1" xr:uid="{00000000-0005-0000-0000-0000A9270000}"/>
    <cellStyle name="20% - Accent6 3" xfId="19868" hidden="1" xr:uid="{00000000-0005-0000-0000-0000AA270000}"/>
    <cellStyle name="20% - Accent6 3" xfId="19901" hidden="1" xr:uid="{00000000-0005-0000-0000-0000AB270000}"/>
    <cellStyle name="20% - Accent6 3" xfId="19934" hidden="1" xr:uid="{00000000-0005-0000-0000-0000AC270000}"/>
    <cellStyle name="20% - Accent6 3" xfId="19967" hidden="1" xr:uid="{00000000-0005-0000-0000-0000AD270000}"/>
    <cellStyle name="20% - Accent6 3" xfId="20000" hidden="1" xr:uid="{00000000-0005-0000-0000-0000AE270000}"/>
    <cellStyle name="20% - Accent6 3" xfId="20033" hidden="1" xr:uid="{00000000-0005-0000-0000-0000AF270000}"/>
    <cellStyle name="20% - Accent6 3" xfId="20066" hidden="1" xr:uid="{00000000-0005-0000-0000-0000B0270000}"/>
    <cellStyle name="20% - Accent6 3" xfId="15172" hidden="1" xr:uid="{00000000-0005-0000-0000-0000B1270000}"/>
    <cellStyle name="20% - Accent6 3" xfId="20133" hidden="1" xr:uid="{00000000-0005-0000-0000-0000B2270000}"/>
    <cellStyle name="20% - Accent6 3" xfId="20166" hidden="1" xr:uid="{00000000-0005-0000-0000-0000B3270000}"/>
    <cellStyle name="20% - Accent6 3" xfId="20198" hidden="1" xr:uid="{00000000-0005-0000-0000-0000B4270000}"/>
    <cellStyle name="20% - Accent6 3" xfId="20230" hidden="1" xr:uid="{00000000-0005-0000-0000-0000B5270000}"/>
    <cellStyle name="20% - Accent6 3" xfId="20263" hidden="1" xr:uid="{00000000-0005-0000-0000-0000B6270000}"/>
    <cellStyle name="20% - Accent6 3" xfId="20295" hidden="1" xr:uid="{00000000-0005-0000-0000-0000B7270000}"/>
    <cellStyle name="20% - Accent6 3" xfId="20328" hidden="1" xr:uid="{00000000-0005-0000-0000-0000B8270000}"/>
    <cellStyle name="20% - Accent6 3" xfId="20360" hidden="1" xr:uid="{00000000-0005-0000-0000-0000B9270000}"/>
    <cellStyle name="20% - Accent6 3" xfId="20393" hidden="1" xr:uid="{00000000-0005-0000-0000-0000BA270000}"/>
    <cellStyle name="20% - Accent6 3" xfId="20426" hidden="1" xr:uid="{00000000-0005-0000-0000-0000BB270000}"/>
    <cellStyle name="20% - Accent6 3" xfId="20459" hidden="1" xr:uid="{00000000-0005-0000-0000-0000BC270000}"/>
    <cellStyle name="20% - Accent6 3" xfId="20492" hidden="1" xr:uid="{00000000-0005-0000-0000-0000BD270000}"/>
    <cellStyle name="20% - Accent6 3" xfId="20525" hidden="1" xr:uid="{00000000-0005-0000-0000-0000BE270000}"/>
    <cellStyle name="20% - Accent6 3" xfId="20558" hidden="1" xr:uid="{00000000-0005-0000-0000-0000BF270000}"/>
    <cellStyle name="20% - Accent6 3" xfId="15142" hidden="1" xr:uid="{00000000-0005-0000-0000-0000C0270000}"/>
    <cellStyle name="20% - Accent6 3" xfId="20625" hidden="1" xr:uid="{00000000-0005-0000-0000-0000C1270000}"/>
    <cellStyle name="20% - Accent6 3" xfId="20658" hidden="1" xr:uid="{00000000-0005-0000-0000-0000C2270000}"/>
    <cellStyle name="20% - Accent6 3" xfId="20690" hidden="1" xr:uid="{00000000-0005-0000-0000-0000C3270000}"/>
    <cellStyle name="20% - Accent6 3" xfId="20722" hidden="1" xr:uid="{00000000-0005-0000-0000-0000C4270000}"/>
    <cellStyle name="20% - Accent6 3" xfId="20755" hidden="1" xr:uid="{00000000-0005-0000-0000-0000C5270000}"/>
    <cellStyle name="20% - Accent6 3" xfId="20787" hidden="1" xr:uid="{00000000-0005-0000-0000-0000C6270000}"/>
    <cellStyle name="20% - Accent6 3" xfId="20820" hidden="1" xr:uid="{00000000-0005-0000-0000-0000C7270000}"/>
    <cellStyle name="20% - Accent6 3" xfId="20852" hidden="1" xr:uid="{00000000-0005-0000-0000-0000C8270000}"/>
    <cellStyle name="20% - Accent6 3" xfId="20885" hidden="1" xr:uid="{00000000-0005-0000-0000-0000C9270000}"/>
    <cellStyle name="20% - Accent6 3" xfId="20918" hidden="1" xr:uid="{00000000-0005-0000-0000-0000CA270000}"/>
    <cellStyle name="20% - Accent6 3" xfId="20951" hidden="1" xr:uid="{00000000-0005-0000-0000-0000CB270000}"/>
    <cellStyle name="20% - Accent6 3" xfId="20984" hidden="1" xr:uid="{00000000-0005-0000-0000-0000CC270000}"/>
    <cellStyle name="20% - Accent6 3" xfId="21017" hidden="1" xr:uid="{00000000-0005-0000-0000-0000CD270000}"/>
    <cellStyle name="20% - Accent6 3" xfId="21050" hidden="1" xr:uid="{00000000-0005-0000-0000-0000CE270000}"/>
    <cellStyle name="20% - Accent6 3" xfId="15162" hidden="1" xr:uid="{00000000-0005-0000-0000-0000CF270000}"/>
    <cellStyle name="20% - Accent6 3" xfId="21117" hidden="1" xr:uid="{00000000-0005-0000-0000-0000D0270000}"/>
    <cellStyle name="20% - Accent6 3" xfId="21150" hidden="1" xr:uid="{00000000-0005-0000-0000-0000D1270000}"/>
    <cellStyle name="20% - Accent6 3" xfId="21182" hidden="1" xr:uid="{00000000-0005-0000-0000-0000D2270000}"/>
    <cellStyle name="20% - Accent6 3" xfId="21214" hidden="1" xr:uid="{00000000-0005-0000-0000-0000D3270000}"/>
    <cellStyle name="20% - Accent6 3" xfId="21247" hidden="1" xr:uid="{00000000-0005-0000-0000-0000D4270000}"/>
    <cellStyle name="20% - Accent6 3" xfId="21279" hidden="1" xr:uid="{00000000-0005-0000-0000-0000D5270000}"/>
    <cellStyle name="20% - Accent6 3" xfId="21312" hidden="1" xr:uid="{00000000-0005-0000-0000-0000D6270000}"/>
    <cellStyle name="20% - Accent6 3" xfId="21344" hidden="1" xr:uid="{00000000-0005-0000-0000-0000D7270000}"/>
    <cellStyle name="20% - Accent6 3" xfId="21377" hidden="1" xr:uid="{00000000-0005-0000-0000-0000D8270000}"/>
    <cellStyle name="20% - Accent6 3" xfId="21410" hidden="1" xr:uid="{00000000-0005-0000-0000-0000D9270000}"/>
    <cellStyle name="20% - Accent6 3" xfId="21443" hidden="1" xr:uid="{00000000-0005-0000-0000-0000DA270000}"/>
    <cellStyle name="20% - Accent6 3" xfId="21476" hidden="1" xr:uid="{00000000-0005-0000-0000-0000DB270000}"/>
    <cellStyle name="20% - Accent6 3" xfId="21509" hidden="1" xr:uid="{00000000-0005-0000-0000-0000DC270000}"/>
    <cellStyle name="20% - Accent6 3" xfId="21542" hidden="1" xr:uid="{00000000-0005-0000-0000-0000DD270000}"/>
    <cellStyle name="20% - Accent6 3" xfId="21573" hidden="1" xr:uid="{00000000-0005-0000-0000-0000DE270000}"/>
    <cellStyle name="20% - Accent6 3" xfId="21610" hidden="1" xr:uid="{00000000-0005-0000-0000-0000DF270000}"/>
    <cellStyle name="20% - Accent6 3" xfId="21643" hidden="1" xr:uid="{00000000-0005-0000-0000-0000E0270000}"/>
    <cellStyle name="20% - Accent6 3" xfId="21675" hidden="1" xr:uid="{00000000-0005-0000-0000-0000E1270000}"/>
    <cellStyle name="20% - Accent6 3" xfId="21707" hidden="1" xr:uid="{00000000-0005-0000-0000-0000E2270000}"/>
    <cellStyle name="20% - Accent6 3" xfId="21740" hidden="1" xr:uid="{00000000-0005-0000-0000-0000E3270000}"/>
    <cellStyle name="20% - Accent6 3" xfId="21772" hidden="1" xr:uid="{00000000-0005-0000-0000-0000E4270000}"/>
    <cellStyle name="20% - Accent6 3" xfId="21805" hidden="1" xr:uid="{00000000-0005-0000-0000-0000E5270000}"/>
    <cellStyle name="20% - Accent6 3" xfId="21837" hidden="1" xr:uid="{00000000-0005-0000-0000-0000E6270000}"/>
    <cellStyle name="20% - Accent6 3" xfId="21870" hidden="1" xr:uid="{00000000-0005-0000-0000-0000E7270000}"/>
    <cellStyle name="20% - Accent6 3" xfId="21903" hidden="1" xr:uid="{00000000-0005-0000-0000-0000E8270000}"/>
    <cellStyle name="20% - Accent6 3" xfId="21936" hidden="1" xr:uid="{00000000-0005-0000-0000-0000E9270000}"/>
    <cellStyle name="20% - Accent6 3" xfId="21969" hidden="1" xr:uid="{00000000-0005-0000-0000-0000EA270000}"/>
    <cellStyle name="20% - Accent6 3" xfId="22002" hidden="1" xr:uid="{00000000-0005-0000-0000-0000EB270000}"/>
    <cellStyle name="20% - Accent6 3" xfId="22035" hidden="1" xr:uid="{00000000-0005-0000-0000-0000EC270000}"/>
    <cellStyle name="20% - Accent6 3" xfId="22104" hidden="1" xr:uid="{00000000-0005-0000-0000-0000ED270000}"/>
    <cellStyle name="20% - Accent6 3" xfId="22141" hidden="1" xr:uid="{00000000-0005-0000-0000-0000EE270000}"/>
    <cellStyle name="20% - Accent6 3" xfId="22174" hidden="1" xr:uid="{00000000-0005-0000-0000-0000EF270000}"/>
    <cellStyle name="20% - Accent6 3" xfId="22206" hidden="1" xr:uid="{00000000-0005-0000-0000-0000F0270000}"/>
    <cellStyle name="20% - Accent6 3" xfId="22238" hidden="1" xr:uid="{00000000-0005-0000-0000-0000F1270000}"/>
    <cellStyle name="20% - Accent6 3" xfId="22271" hidden="1" xr:uid="{00000000-0005-0000-0000-0000F2270000}"/>
    <cellStyle name="20% - Accent6 3" xfId="22303" hidden="1" xr:uid="{00000000-0005-0000-0000-0000F3270000}"/>
    <cellStyle name="20% - Accent6 3" xfId="22336" hidden="1" xr:uid="{00000000-0005-0000-0000-0000F4270000}"/>
    <cellStyle name="20% - Accent6 3" xfId="22368" hidden="1" xr:uid="{00000000-0005-0000-0000-0000F5270000}"/>
    <cellStyle name="20% - Accent6 3" xfId="22401" hidden="1" xr:uid="{00000000-0005-0000-0000-0000F6270000}"/>
    <cellStyle name="20% - Accent6 3" xfId="22434" hidden="1" xr:uid="{00000000-0005-0000-0000-0000F7270000}"/>
    <cellStyle name="20% - Accent6 3" xfId="22467" hidden="1" xr:uid="{00000000-0005-0000-0000-0000F8270000}"/>
    <cellStyle name="20% - Accent6 3" xfId="22500" hidden="1" xr:uid="{00000000-0005-0000-0000-0000F9270000}"/>
    <cellStyle name="20% - Accent6 3" xfId="22533" hidden="1" xr:uid="{00000000-0005-0000-0000-0000FA270000}"/>
    <cellStyle name="20% - Accent6 3" xfId="22566" hidden="1" xr:uid="{00000000-0005-0000-0000-0000FB270000}"/>
    <cellStyle name="20% - Accent6 3" xfId="22066" hidden="1" xr:uid="{00000000-0005-0000-0000-0000FC270000}"/>
    <cellStyle name="20% - Accent6 3" xfId="22633" hidden="1" xr:uid="{00000000-0005-0000-0000-0000FD270000}"/>
    <cellStyle name="20% - Accent6 3" xfId="22666" hidden="1" xr:uid="{00000000-0005-0000-0000-0000FE270000}"/>
    <cellStyle name="20% - Accent6 3" xfId="22698" hidden="1" xr:uid="{00000000-0005-0000-0000-0000FF270000}"/>
    <cellStyle name="20% - Accent6 3" xfId="22730" hidden="1" xr:uid="{00000000-0005-0000-0000-000000280000}"/>
    <cellStyle name="20% - Accent6 3" xfId="22763" hidden="1" xr:uid="{00000000-0005-0000-0000-000001280000}"/>
    <cellStyle name="20% - Accent6 3" xfId="22795" hidden="1" xr:uid="{00000000-0005-0000-0000-000002280000}"/>
    <cellStyle name="20% - Accent6 3" xfId="22828" hidden="1" xr:uid="{00000000-0005-0000-0000-000003280000}"/>
    <cellStyle name="20% - Accent6 3" xfId="22860" hidden="1" xr:uid="{00000000-0005-0000-0000-000004280000}"/>
    <cellStyle name="20% - Accent6 3" xfId="22893" hidden="1" xr:uid="{00000000-0005-0000-0000-000005280000}"/>
    <cellStyle name="20% - Accent6 3" xfId="22926" hidden="1" xr:uid="{00000000-0005-0000-0000-000006280000}"/>
    <cellStyle name="20% - Accent6 3" xfId="22959" hidden="1" xr:uid="{00000000-0005-0000-0000-000007280000}"/>
    <cellStyle name="20% - Accent6 3" xfId="22992" hidden="1" xr:uid="{00000000-0005-0000-0000-000008280000}"/>
    <cellStyle name="20% - Accent6 3" xfId="23025" hidden="1" xr:uid="{00000000-0005-0000-0000-000009280000}"/>
    <cellStyle name="20% - Accent6 3" xfId="23058" hidden="1" xr:uid="{00000000-0005-0000-0000-00000A280000}"/>
    <cellStyle name="20% - Accent6 3" xfId="22095" hidden="1" xr:uid="{00000000-0005-0000-0000-00000B280000}"/>
    <cellStyle name="20% - Accent6 3" xfId="23125" hidden="1" xr:uid="{00000000-0005-0000-0000-00000C280000}"/>
    <cellStyle name="20% - Accent6 3" xfId="23158" hidden="1" xr:uid="{00000000-0005-0000-0000-00000D280000}"/>
    <cellStyle name="20% - Accent6 3" xfId="23190" hidden="1" xr:uid="{00000000-0005-0000-0000-00000E280000}"/>
    <cellStyle name="20% - Accent6 3" xfId="23222" hidden="1" xr:uid="{00000000-0005-0000-0000-00000F280000}"/>
    <cellStyle name="20% - Accent6 3" xfId="23255" hidden="1" xr:uid="{00000000-0005-0000-0000-000010280000}"/>
    <cellStyle name="20% - Accent6 3" xfId="23287" hidden="1" xr:uid="{00000000-0005-0000-0000-000011280000}"/>
    <cellStyle name="20% - Accent6 3" xfId="23320" hidden="1" xr:uid="{00000000-0005-0000-0000-000012280000}"/>
    <cellStyle name="20% - Accent6 3" xfId="23352" hidden="1" xr:uid="{00000000-0005-0000-0000-000013280000}"/>
    <cellStyle name="20% - Accent6 3" xfId="23385" hidden="1" xr:uid="{00000000-0005-0000-0000-000014280000}"/>
    <cellStyle name="20% - Accent6 3" xfId="23418" hidden="1" xr:uid="{00000000-0005-0000-0000-000015280000}"/>
    <cellStyle name="20% - Accent6 3" xfId="23451" hidden="1" xr:uid="{00000000-0005-0000-0000-000016280000}"/>
    <cellStyle name="20% - Accent6 3" xfId="23484" hidden="1" xr:uid="{00000000-0005-0000-0000-000017280000}"/>
    <cellStyle name="20% - Accent6 3" xfId="23517" hidden="1" xr:uid="{00000000-0005-0000-0000-000018280000}"/>
    <cellStyle name="20% - Accent6 3" xfId="23550" hidden="1" xr:uid="{00000000-0005-0000-0000-000019280000}"/>
    <cellStyle name="20% - Accent6 3" xfId="22099" hidden="1" xr:uid="{00000000-0005-0000-0000-00001A280000}"/>
    <cellStyle name="20% - Accent6 3" xfId="23617" hidden="1" xr:uid="{00000000-0005-0000-0000-00001B280000}"/>
    <cellStyle name="20% - Accent6 3" xfId="23650" hidden="1" xr:uid="{00000000-0005-0000-0000-00001C280000}"/>
    <cellStyle name="20% - Accent6 3" xfId="23682" hidden="1" xr:uid="{00000000-0005-0000-0000-00001D280000}"/>
    <cellStyle name="20% - Accent6 3" xfId="23714" hidden="1" xr:uid="{00000000-0005-0000-0000-00001E280000}"/>
    <cellStyle name="20% - Accent6 3" xfId="23747" hidden="1" xr:uid="{00000000-0005-0000-0000-00001F280000}"/>
    <cellStyle name="20% - Accent6 3" xfId="23779" hidden="1" xr:uid="{00000000-0005-0000-0000-000020280000}"/>
    <cellStyle name="20% - Accent6 3" xfId="23812" hidden="1" xr:uid="{00000000-0005-0000-0000-000021280000}"/>
    <cellStyle name="20% - Accent6 3" xfId="23844" hidden="1" xr:uid="{00000000-0005-0000-0000-000022280000}"/>
    <cellStyle name="20% - Accent6 3" xfId="23877" hidden="1" xr:uid="{00000000-0005-0000-0000-000023280000}"/>
    <cellStyle name="20% - Accent6 3" xfId="23910" hidden="1" xr:uid="{00000000-0005-0000-0000-000024280000}"/>
    <cellStyle name="20% - Accent6 3" xfId="23943" hidden="1" xr:uid="{00000000-0005-0000-0000-000025280000}"/>
    <cellStyle name="20% - Accent6 3" xfId="23976" hidden="1" xr:uid="{00000000-0005-0000-0000-000026280000}"/>
    <cellStyle name="20% - Accent6 3" xfId="24009" hidden="1" xr:uid="{00000000-0005-0000-0000-000027280000}"/>
    <cellStyle name="20% - Accent6 3" xfId="24042" hidden="1" xr:uid="{00000000-0005-0000-0000-000028280000}"/>
    <cellStyle name="20% - Accent6 3" xfId="22071" hidden="1" xr:uid="{00000000-0005-0000-0000-000029280000}"/>
    <cellStyle name="20% - Accent6 3" xfId="24109" hidden="1" xr:uid="{00000000-0005-0000-0000-00002A280000}"/>
    <cellStyle name="20% - Accent6 3" xfId="24142" hidden="1" xr:uid="{00000000-0005-0000-0000-00002B280000}"/>
    <cellStyle name="20% - Accent6 3" xfId="24174" hidden="1" xr:uid="{00000000-0005-0000-0000-00002C280000}"/>
    <cellStyle name="20% - Accent6 3" xfId="24206" hidden="1" xr:uid="{00000000-0005-0000-0000-00002D280000}"/>
    <cellStyle name="20% - Accent6 3" xfId="24239" hidden="1" xr:uid="{00000000-0005-0000-0000-00002E280000}"/>
    <cellStyle name="20% - Accent6 3" xfId="24271" hidden="1" xr:uid="{00000000-0005-0000-0000-00002F280000}"/>
    <cellStyle name="20% - Accent6 3" xfId="24304" hidden="1" xr:uid="{00000000-0005-0000-0000-000030280000}"/>
    <cellStyle name="20% - Accent6 3" xfId="24336" hidden="1" xr:uid="{00000000-0005-0000-0000-000031280000}"/>
    <cellStyle name="20% - Accent6 3" xfId="24369" hidden="1" xr:uid="{00000000-0005-0000-0000-000032280000}"/>
    <cellStyle name="20% - Accent6 3" xfId="24402" hidden="1" xr:uid="{00000000-0005-0000-0000-000033280000}"/>
    <cellStyle name="20% - Accent6 3" xfId="24435" hidden="1" xr:uid="{00000000-0005-0000-0000-000034280000}"/>
    <cellStyle name="20% - Accent6 3" xfId="24468" hidden="1" xr:uid="{00000000-0005-0000-0000-000035280000}"/>
    <cellStyle name="20% - Accent6 3" xfId="24501" hidden="1" xr:uid="{00000000-0005-0000-0000-000036280000}"/>
    <cellStyle name="20% - Accent6 3" xfId="24534" hidden="1" xr:uid="{00000000-0005-0000-0000-000037280000}"/>
    <cellStyle name="20% - Accent6 3" xfId="22089" hidden="1" xr:uid="{00000000-0005-0000-0000-000038280000}"/>
    <cellStyle name="20% - Accent6 3" xfId="24601" hidden="1" xr:uid="{00000000-0005-0000-0000-000039280000}"/>
    <cellStyle name="20% - Accent6 3" xfId="24634" hidden="1" xr:uid="{00000000-0005-0000-0000-00003A280000}"/>
    <cellStyle name="20% - Accent6 3" xfId="24666" hidden="1" xr:uid="{00000000-0005-0000-0000-00003B280000}"/>
    <cellStyle name="20% - Accent6 3" xfId="24698" hidden="1" xr:uid="{00000000-0005-0000-0000-00003C280000}"/>
    <cellStyle name="20% - Accent6 3" xfId="24731" hidden="1" xr:uid="{00000000-0005-0000-0000-00003D280000}"/>
    <cellStyle name="20% - Accent6 3" xfId="24763" hidden="1" xr:uid="{00000000-0005-0000-0000-00003E280000}"/>
    <cellStyle name="20% - Accent6 3" xfId="24796" hidden="1" xr:uid="{00000000-0005-0000-0000-00003F280000}"/>
    <cellStyle name="20% - Accent6 3" xfId="24828" hidden="1" xr:uid="{00000000-0005-0000-0000-000040280000}"/>
    <cellStyle name="20% - Accent6 3" xfId="24861" hidden="1" xr:uid="{00000000-0005-0000-0000-000041280000}"/>
    <cellStyle name="20% - Accent6 3" xfId="24894" hidden="1" xr:uid="{00000000-0005-0000-0000-000042280000}"/>
    <cellStyle name="20% - Accent6 3" xfId="24927" hidden="1" xr:uid="{00000000-0005-0000-0000-000043280000}"/>
    <cellStyle name="20% - Accent6 3" xfId="24960" hidden="1" xr:uid="{00000000-0005-0000-0000-000044280000}"/>
    <cellStyle name="20% - Accent6 3" xfId="24993" hidden="1" xr:uid="{00000000-0005-0000-0000-000045280000}"/>
    <cellStyle name="20% - Accent6 3" xfId="25026" hidden="1" xr:uid="{00000000-0005-0000-0000-000046280000}"/>
    <cellStyle name="20% - Accent6 3" xfId="22077" hidden="1" xr:uid="{00000000-0005-0000-0000-000047280000}"/>
    <cellStyle name="20% - Accent6 3" xfId="25093" hidden="1" xr:uid="{00000000-0005-0000-0000-000048280000}"/>
    <cellStyle name="20% - Accent6 3" xfId="25126" hidden="1" xr:uid="{00000000-0005-0000-0000-000049280000}"/>
    <cellStyle name="20% - Accent6 3" xfId="25158" hidden="1" xr:uid="{00000000-0005-0000-0000-00004A280000}"/>
    <cellStyle name="20% - Accent6 3" xfId="25190" hidden="1" xr:uid="{00000000-0005-0000-0000-00004B280000}"/>
    <cellStyle name="20% - Accent6 3" xfId="25223" hidden="1" xr:uid="{00000000-0005-0000-0000-00004C280000}"/>
    <cellStyle name="20% - Accent6 3" xfId="25255" hidden="1" xr:uid="{00000000-0005-0000-0000-00004D280000}"/>
    <cellStyle name="20% - Accent6 3" xfId="25288" hidden="1" xr:uid="{00000000-0005-0000-0000-00004E280000}"/>
    <cellStyle name="20% - Accent6 3" xfId="25320" hidden="1" xr:uid="{00000000-0005-0000-0000-00004F280000}"/>
    <cellStyle name="20% - Accent6 3" xfId="25353" hidden="1" xr:uid="{00000000-0005-0000-0000-000050280000}"/>
    <cellStyle name="20% - Accent6 3" xfId="25386" hidden="1" xr:uid="{00000000-0005-0000-0000-000051280000}"/>
    <cellStyle name="20% - Accent6 3" xfId="25419" hidden="1" xr:uid="{00000000-0005-0000-0000-000052280000}"/>
    <cellStyle name="20% - Accent6 3" xfId="25452" hidden="1" xr:uid="{00000000-0005-0000-0000-000053280000}"/>
    <cellStyle name="20% - Accent6 3" xfId="25485" hidden="1" xr:uid="{00000000-0005-0000-0000-000054280000}"/>
    <cellStyle name="20% - Accent6 3" xfId="25518" hidden="1" xr:uid="{00000000-0005-0000-0000-000055280000}"/>
    <cellStyle name="20% - Accent6 3" xfId="22084" hidden="1" xr:uid="{00000000-0005-0000-0000-000056280000}"/>
    <cellStyle name="20% - Accent6 3" xfId="25585" hidden="1" xr:uid="{00000000-0005-0000-0000-000057280000}"/>
    <cellStyle name="20% - Accent6 3" xfId="25618" hidden="1" xr:uid="{00000000-0005-0000-0000-000058280000}"/>
    <cellStyle name="20% - Accent6 3" xfId="25650" hidden="1" xr:uid="{00000000-0005-0000-0000-000059280000}"/>
    <cellStyle name="20% - Accent6 3" xfId="25682" hidden="1" xr:uid="{00000000-0005-0000-0000-00005A280000}"/>
    <cellStyle name="20% - Accent6 3" xfId="25715" hidden="1" xr:uid="{00000000-0005-0000-0000-00005B280000}"/>
    <cellStyle name="20% - Accent6 3" xfId="25747" hidden="1" xr:uid="{00000000-0005-0000-0000-00005C280000}"/>
    <cellStyle name="20% - Accent6 3" xfId="25780" hidden="1" xr:uid="{00000000-0005-0000-0000-00005D280000}"/>
    <cellStyle name="20% - Accent6 3" xfId="25812" hidden="1" xr:uid="{00000000-0005-0000-0000-00005E280000}"/>
    <cellStyle name="20% - Accent6 3" xfId="25845" hidden="1" xr:uid="{00000000-0005-0000-0000-00005F280000}"/>
    <cellStyle name="20% - Accent6 3" xfId="25878" hidden="1" xr:uid="{00000000-0005-0000-0000-000060280000}"/>
    <cellStyle name="20% - Accent6 3" xfId="25911" hidden="1" xr:uid="{00000000-0005-0000-0000-000061280000}"/>
    <cellStyle name="20% - Accent6 3" xfId="25944" hidden="1" xr:uid="{00000000-0005-0000-0000-000062280000}"/>
    <cellStyle name="20% - Accent6 3" xfId="25977" hidden="1" xr:uid="{00000000-0005-0000-0000-000063280000}"/>
    <cellStyle name="20% - Accent6 3" xfId="26010" hidden="1" xr:uid="{00000000-0005-0000-0000-000064280000}"/>
    <cellStyle name="20% - Accent6 3" xfId="22081" hidden="1" xr:uid="{00000000-0005-0000-0000-000065280000}"/>
    <cellStyle name="20% - Accent6 3" xfId="26077" hidden="1" xr:uid="{00000000-0005-0000-0000-000066280000}"/>
    <cellStyle name="20% - Accent6 3" xfId="26110" hidden="1" xr:uid="{00000000-0005-0000-0000-000067280000}"/>
    <cellStyle name="20% - Accent6 3" xfId="26142" hidden="1" xr:uid="{00000000-0005-0000-0000-000068280000}"/>
    <cellStyle name="20% - Accent6 3" xfId="26174" hidden="1" xr:uid="{00000000-0005-0000-0000-000069280000}"/>
    <cellStyle name="20% - Accent6 3" xfId="26207" hidden="1" xr:uid="{00000000-0005-0000-0000-00006A280000}"/>
    <cellStyle name="20% - Accent6 3" xfId="26239" hidden="1" xr:uid="{00000000-0005-0000-0000-00006B280000}"/>
    <cellStyle name="20% - Accent6 3" xfId="26272" hidden="1" xr:uid="{00000000-0005-0000-0000-00006C280000}"/>
    <cellStyle name="20% - Accent6 3" xfId="26304" hidden="1" xr:uid="{00000000-0005-0000-0000-00006D280000}"/>
    <cellStyle name="20% - Accent6 3" xfId="26337" hidden="1" xr:uid="{00000000-0005-0000-0000-00006E280000}"/>
    <cellStyle name="20% - Accent6 3" xfId="26370" hidden="1" xr:uid="{00000000-0005-0000-0000-00006F280000}"/>
    <cellStyle name="20% - Accent6 3" xfId="26403" hidden="1" xr:uid="{00000000-0005-0000-0000-000070280000}"/>
    <cellStyle name="20% - Accent6 3" xfId="26436" hidden="1" xr:uid="{00000000-0005-0000-0000-000071280000}"/>
    <cellStyle name="20% - Accent6 3" xfId="26469" hidden="1" xr:uid="{00000000-0005-0000-0000-000072280000}"/>
    <cellStyle name="20% - Accent6 3" xfId="26502" hidden="1" xr:uid="{00000000-0005-0000-0000-000073280000}"/>
    <cellStyle name="20% - Accent6 3" xfId="22094" hidden="1" xr:uid="{00000000-0005-0000-0000-000074280000}"/>
    <cellStyle name="20% - Accent6 3" xfId="26569" hidden="1" xr:uid="{00000000-0005-0000-0000-000075280000}"/>
    <cellStyle name="20% - Accent6 3" xfId="26602" hidden="1" xr:uid="{00000000-0005-0000-0000-000076280000}"/>
    <cellStyle name="20% - Accent6 3" xfId="26634" hidden="1" xr:uid="{00000000-0005-0000-0000-000077280000}"/>
    <cellStyle name="20% - Accent6 3" xfId="26666" hidden="1" xr:uid="{00000000-0005-0000-0000-000078280000}"/>
    <cellStyle name="20% - Accent6 3" xfId="26699" hidden="1" xr:uid="{00000000-0005-0000-0000-000079280000}"/>
    <cellStyle name="20% - Accent6 3" xfId="26731" hidden="1" xr:uid="{00000000-0005-0000-0000-00007A280000}"/>
    <cellStyle name="20% - Accent6 3" xfId="26764" hidden="1" xr:uid="{00000000-0005-0000-0000-00007B280000}"/>
    <cellStyle name="20% - Accent6 3" xfId="26796" hidden="1" xr:uid="{00000000-0005-0000-0000-00007C280000}"/>
    <cellStyle name="20% - Accent6 3" xfId="26829" hidden="1" xr:uid="{00000000-0005-0000-0000-00007D280000}"/>
    <cellStyle name="20% - Accent6 3" xfId="26862" hidden="1" xr:uid="{00000000-0005-0000-0000-00007E280000}"/>
    <cellStyle name="20% - Accent6 3" xfId="26895" hidden="1" xr:uid="{00000000-0005-0000-0000-00007F280000}"/>
    <cellStyle name="20% - Accent6 3" xfId="26928" hidden="1" xr:uid="{00000000-0005-0000-0000-000080280000}"/>
    <cellStyle name="20% - Accent6 3" xfId="26961" hidden="1" xr:uid="{00000000-0005-0000-0000-000081280000}"/>
    <cellStyle name="20% - Accent6 3" xfId="26994" hidden="1" xr:uid="{00000000-0005-0000-0000-000082280000}"/>
    <cellStyle name="20% - Accent6 3" xfId="22100" hidden="1" xr:uid="{00000000-0005-0000-0000-000083280000}"/>
    <cellStyle name="20% - Accent6 3" xfId="27061" hidden="1" xr:uid="{00000000-0005-0000-0000-000084280000}"/>
    <cellStyle name="20% - Accent6 3" xfId="27094" hidden="1" xr:uid="{00000000-0005-0000-0000-000085280000}"/>
    <cellStyle name="20% - Accent6 3" xfId="27126" hidden="1" xr:uid="{00000000-0005-0000-0000-000086280000}"/>
    <cellStyle name="20% - Accent6 3" xfId="27158" hidden="1" xr:uid="{00000000-0005-0000-0000-000087280000}"/>
    <cellStyle name="20% - Accent6 3" xfId="27191" hidden="1" xr:uid="{00000000-0005-0000-0000-000088280000}"/>
    <cellStyle name="20% - Accent6 3" xfId="27223" hidden="1" xr:uid="{00000000-0005-0000-0000-000089280000}"/>
    <cellStyle name="20% - Accent6 3" xfId="27256" hidden="1" xr:uid="{00000000-0005-0000-0000-00008A280000}"/>
    <cellStyle name="20% - Accent6 3" xfId="27288" hidden="1" xr:uid="{00000000-0005-0000-0000-00008B280000}"/>
    <cellStyle name="20% - Accent6 3" xfId="27321" hidden="1" xr:uid="{00000000-0005-0000-0000-00008C280000}"/>
    <cellStyle name="20% - Accent6 3" xfId="27354" hidden="1" xr:uid="{00000000-0005-0000-0000-00008D280000}"/>
    <cellStyle name="20% - Accent6 3" xfId="27387" hidden="1" xr:uid="{00000000-0005-0000-0000-00008E280000}"/>
    <cellStyle name="20% - Accent6 3" xfId="27420" hidden="1" xr:uid="{00000000-0005-0000-0000-00008F280000}"/>
    <cellStyle name="20% - Accent6 3" xfId="27453" hidden="1" xr:uid="{00000000-0005-0000-0000-000090280000}"/>
    <cellStyle name="20% - Accent6 3" xfId="27486" hidden="1" xr:uid="{00000000-0005-0000-0000-000091280000}"/>
    <cellStyle name="20% - Accent6 3" xfId="22070" hidden="1" xr:uid="{00000000-0005-0000-0000-000092280000}"/>
    <cellStyle name="20% - Accent6 3" xfId="27553" hidden="1" xr:uid="{00000000-0005-0000-0000-000093280000}"/>
    <cellStyle name="20% - Accent6 3" xfId="27586" hidden="1" xr:uid="{00000000-0005-0000-0000-000094280000}"/>
    <cellStyle name="20% - Accent6 3" xfId="27618" hidden="1" xr:uid="{00000000-0005-0000-0000-000095280000}"/>
    <cellStyle name="20% - Accent6 3" xfId="27650" hidden="1" xr:uid="{00000000-0005-0000-0000-000096280000}"/>
    <cellStyle name="20% - Accent6 3" xfId="27683" hidden="1" xr:uid="{00000000-0005-0000-0000-000097280000}"/>
    <cellStyle name="20% - Accent6 3" xfId="27715" hidden="1" xr:uid="{00000000-0005-0000-0000-000098280000}"/>
    <cellStyle name="20% - Accent6 3" xfId="27748" hidden="1" xr:uid="{00000000-0005-0000-0000-000099280000}"/>
    <cellStyle name="20% - Accent6 3" xfId="27780" hidden="1" xr:uid="{00000000-0005-0000-0000-00009A280000}"/>
    <cellStyle name="20% - Accent6 3" xfId="27813" hidden="1" xr:uid="{00000000-0005-0000-0000-00009B280000}"/>
    <cellStyle name="20% - Accent6 3" xfId="27846" hidden="1" xr:uid="{00000000-0005-0000-0000-00009C280000}"/>
    <cellStyle name="20% - Accent6 3" xfId="27879" hidden="1" xr:uid="{00000000-0005-0000-0000-00009D280000}"/>
    <cellStyle name="20% - Accent6 3" xfId="27912" hidden="1" xr:uid="{00000000-0005-0000-0000-00009E280000}"/>
    <cellStyle name="20% - Accent6 3" xfId="27945" hidden="1" xr:uid="{00000000-0005-0000-0000-00009F280000}"/>
    <cellStyle name="20% - Accent6 3" xfId="27978" hidden="1" xr:uid="{00000000-0005-0000-0000-0000A0280000}"/>
    <cellStyle name="20% - Accent6 3" xfId="22090" hidden="1" xr:uid="{00000000-0005-0000-0000-0000A1280000}"/>
    <cellStyle name="20% - Accent6 3" xfId="28045" hidden="1" xr:uid="{00000000-0005-0000-0000-0000A2280000}"/>
    <cellStyle name="20% - Accent6 3" xfId="28078" hidden="1" xr:uid="{00000000-0005-0000-0000-0000A3280000}"/>
    <cellStyle name="20% - Accent6 3" xfId="28110" hidden="1" xr:uid="{00000000-0005-0000-0000-0000A4280000}"/>
    <cellStyle name="20% - Accent6 3" xfId="28142" hidden="1" xr:uid="{00000000-0005-0000-0000-0000A5280000}"/>
    <cellStyle name="20% - Accent6 3" xfId="28175" hidden="1" xr:uid="{00000000-0005-0000-0000-0000A6280000}"/>
    <cellStyle name="20% - Accent6 3" xfId="28207" hidden="1" xr:uid="{00000000-0005-0000-0000-0000A7280000}"/>
    <cellStyle name="20% - Accent6 3" xfId="28240" hidden="1" xr:uid="{00000000-0005-0000-0000-0000A8280000}"/>
    <cellStyle name="20% - Accent6 3" xfId="28272" hidden="1" xr:uid="{00000000-0005-0000-0000-0000A9280000}"/>
    <cellStyle name="20% - Accent6 3" xfId="28305" hidden="1" xr:uid="{00000000-0005-0000-0000-0000AA280000}"/>
    <cellStyle name="20% - Accent6 3" xfId="28338" hidden="1" xr:uid="{00000000-0005-0000-0000-0000AB280000}"/>
    <cellStyle name="20% - Accent6 3" xfId="28371" hidden="1" xr:uid="{00000000-0005-0000-0000-0000AC280000}"/>
    <cellStyle name="20% - Accent6 3" xfId="28404" hidden="1" xr:uid="{00000000-0005-0000-0000-0000AD280000}"/>
    <cellStyle name="20% - Accent6 3" xfId="28437" hidden="1" xr:uid="{00000000-0005-0000-0000-0000AE280000}"/>
    <cellStyle name="20% - Accent6 3" xfId="28470" hidden="1" xr:uid="{00000000-0005-0000-0000-0000AF280000}"/>
    <cellStyle name="20% - Accent6 3" xfId="28501" hidden="1" xr:uid="{00000000-0005-0000-0000-0000B0280000}"/>
    <cellStyle name="20% - Accent6 3" xfId="28538" hidden="1" xr:uid="{00000000-0005-0000-0000-0000B1280000}"/>
    <cellStyle name="20% - Accent6 3" xfId="28571" hidden="1" xr:uid="{00000000-0005-0000-0000-0000B2280000}"/>
    <cellStyle name="20% - Accent6 3" xfId="28603" hidden="1" xr:uid="{00000000-0005-0000-0000-0000B3280000}"/>
    <cellStyle name="20% - Accent6 3" xfId="28635" hidden="1" xr:uid="{00000000-0005-0000-0000-0000B4280000}"/>
    <cellStyle name="20% - Accent6 3" xfId="28668" hidden="1" xr:uid="{00000000-0005-0000-0000-0000B5280000}"/>
    <cellStyle name="20% - Accent6 3" xfId="28700" hidden="1" xr:uid="{00000000-0005-0000-0000-0000B6280000}"/>
    <cellStyle name="20% - Accent6 3" xfId="28733" hidden="1" xr:uid="{00000000-0005-0000-0000-0000B7280000}"/>
    <cellStyle name="20% - Accent6 3" xfId="28765" hidden="1" xr:uid="{00000000-0005-0000-0000-0000B8280000}"/>
    <cellStyle name="20% - Accent6 3" xfId="28798" hidden="1" xr:uid="{00000000-0005-0000-0000-0000B9280000}"/>
    <cellStyle name="20% - Accent6 3" xfId="28831" hidden="1" xr:uid="{00000000-0005-0000-0000-0000BA280000}"/>
    <cellStyle name="20% - Accent6 3" xfId="28864" hidden="1" xr:uid="{00000000-0005-0000-0000-0000BB280000}"/>
    <cellStyle name="20% - Accent6 3" xfId="28897" hidden="1" xr:uid="{00000000-0005-0000-0000-0000BC280000}"/>
    <cellStyle name="20% - Accent6 3" xfId="28930" hidden="1" xr:uid="{00000000-0005-0000-0000-0000BD280000}"/>
    <cellStyle name="20% - Accent6 3" xfId="28963" hidden="1" xr:uid="{00000000-0005-0000-0000-0000BE280000}"/>
    <cellStyle name="20% - Accent6 3" xfId="29032" hidden="1" xr:uid="{00000000-0005-0000-0000-0000BF280000}"/>
    <cellStyle name="20% - Accent6 3" xfId="29069" hidden="1" xr:uid="{00000000-0005-0000-0000-0000C0280000}"/>
    <cellStyle name="20% - Accent6 3" xfId="29102" hidden="1" xr:uid="{00000000-0005-0000-0000-0000C1280000}"/>
    <cellStyle name="20% - Accent6 3" xfId="29134" hidden="1" xr:uid="{00000000-0005-0000-0000-0000C2280000}"/>
    <cellStyle name="20% - Accent6 3" xfId="29166" hidden="1" xr:uid="{00000000-0005-0000-0000-0000C3280000}"/>
    <cellStyle name="20% - Accent6 3" xfId="29199" hidden="1" xr:uid="{00000000-0005-0000-0000-0000C4280000}"/>
    <cellStyle name="20% - Accent6 3" xfId="29231" hidden="1" xr:uid="{00000000-0005-0000-0000-0000C5280000}"/>
    <cellStyle name="20% - Accent6 3" xfId="29264" hidden="1" xr:uid="{00000000-0005-0000-0000-0000C6280000}"/>
    <cellStyle name="20% - Accent6 3" xfId="29296" hidden="1" xr:uid="{00000000-0005-0000-0000-0000C7280000}"/>
    <cellStyle name="20% - Accent6 3" xfId="29329" hidden="1" xr:uid="{00000000-0005-0000-0000-0000C8280000}"/>
    <cellStyle name="20% - Accent6 3" xfId="29362" hidden="1" xr:uid="{00000000-0005-0000-0000-0000C9280000}"/>
    <cellStyle name="20% - Accent6 3" xfId="29395" hidden="1" xr:uid="{00000000-0005-0000-0000-0000CA280000}"/>
    <cellStyle name="20% - Accent6 3" xfId="29428" hidden="1" xr:uid="{00000000-0005-0000-0000-0000CB280000}"/>
    <cellStyle name="20% - Accent6 3" xfId="29461" hidden="1" xr:uid="{00000000-0005-0000-0000-0000CC280000}"/>
    <cellStyle name="20% - Accent6 3" xfId="29494" hidden="1" xr:uid="{00000000-0005-0000-0000-0000CD280000}"/>
    <cellStyle name="20% - Accent6 3" xfId="28994" hidden="1" xr:uid="{00000000-0005-0000-0000-0000CE280000}"/>
    <cellStyle name="20% - Accent6 3" xfId="29561" hidden="1" xr:uid="{00000000-0005-0000-0000-0000CF280000}"/>
    <cellStyle name="20% - Accent6 3" xfId="29594" hidden="1" xr:uid="{00000000-0005-0000-0000-0000D0280000}"/>
    <cellStyle name="20% - Accent6 3" xfId="29626" hidden="1" xr:uid="{00000000-0005-0000-0000-0000D1280000}"/>
    <cellStyle name="20% - Accent6 3" xfId="29658" hidden="1" xr:uid="{00000000-0005-0000-0000-0000D2280000}"/>
    <cellStyle name="20% - Accent6 3" xfId="29691" hidden="1" xr:uid="{00000000-0005-0000-0000-0000D3280000}"/>
    <cellStyle name="20% - Accent6 3" xfId="29723" hidden="1" xr:uid="{00000000-0005-0000-0000-0000D4280000}"/>
    <cellStyle name="20% - Accent6 3" xfId="29756" hidden="1" xr:uid="{00000000-0005-0000-0000-0000D5280000}"/>
    <cellStyle name="20% - Accent6 3" xfId="29788" hidden="1" xr:uid="{00000000-0005-0000-0000-0000D6280000}"/>
    <cellStyle name="20% - Accent6 3" xfId="29821" hidden="1" xr:uid="{00000000-0005-0000-0000-0000D7280000}"/>
    <cellStyle name="20% - Accent6 3" xfId="29854" hidden="1" xr:uid="{00000000-0005-0000-0000-0000D8280000}"/>
    <cellStyle name="20% - Accent6 3" xfId="29887" hidden="1" xr:uid="{00000000-0005-0000-0000-0000D9280000}"/>
    <cellStyle name="20% - Accent6 3" xfId="29920" hidden="1" xr:uid="{00000000-0005-0000-0000-0000DA280000}"/>
    <cellStyle name="20% - Accent6 3" xfId="29953" hidden="1" xr:uid="{00000000-0005-0000-0000-0000DB280000}"/>
    <cellStyle name="20% - Accent6 3" xfId="29986" hidden="1" xr:uid="{00000000-0005-0000-0000-0000DC280000}"/>
    <cellStyle name="20% - Accent6 3" xfId="29023" hidden="1" xr:uid="{00000000-0005-0000-0000-0000DD280000}"/>
    <cellStyle name="20% - Accent6 3" xfId="30053" hidden="1" xr:uid="{00000000-0005-0000-0000-0000DE280000}"/>
    <cellStyle name="20% - Accent6 3" xfId="30086" hidden="1" xr:uid="{00000000-0005-0000-0000-0000DF280000}"/>
    <cellStyle name="20% - Accent6 3" xfId="30118" hidden="1" xr:uid="{00000000-0005-0000-0000-0000E0280000}"/>
    <cellStyle name="20% - Accent6 3" xfId="30150" hidden="1" xr:uid="{00000000-0005-0000-0000-0000E1280000}"/>
    <cellStyle name="20% - Accent6 3" xfId="30183" hidden="1" xr:uid="{00000000-0005-0000-0000-0000E2280000}"/>
    <cellStyle name="20% - Accent6 3" xfId="30215" hidden="1" xr:uid="{00000000-0005-0000-0000-0000E3280000}"/>
    <cellStyle name="20% - Accent6 3" xfId="30248" hidden="1" xr:uid="{00000000-0005-0000-0000-0000E4280000}"/>
    <cellStyle name="20% - Accent6 3" xfId="30280" hidden="1" xr:uid="{00000000-0005-0000-0000-0000E5280000}"/>
    <cellStyle name="20% - Accent6 3" xfId="30313" hidden="1" xr:uid="{00000000-0005-0000-0000-0000E6280000}"/>
    <cellStyle name="20% - Accent6 3" xfId="30346" hidden="1" xr:uid="{00000000-0005-0000-0000-0000E7280000}"/>
    <cellStyle name="20% - Accent6 3" xfId="30379" hidden="1" xr:uid="{00000000-0005-0000-0000-0000E8280000}"/>
    <cellStyle name="20% - Accent6 3" xfId="30412" hidden="1" xr:uid="{00000000-0005-0000-0000-0000E9280000}"/>
    <cellStyle name="20% - Accent6 3" xfId="30445" hidden="1" xr:uid="{00000000-0005-0000-0000-0000EA280000}"/>
    <cellStyle name="20% - Accent6 3" xfId="30478" hidden="1" xr:uid="{00000000-0005-0000-0000-0000EB280000}"/>
    <cellStyle name="20% - Accent6 3" xfId="29027" hidden="1" xr:uid="{00000000-0005-0000-0000-0000EC280000}"/>
    <cellStyle name="20% - Accent6 3" xfId="30545" hidden="1" xr:uid="{00000000-0005-0000-0000-0000ED280000}"/>
    <cellStyle name="20% - Accent6 3" xfId="30578" hidden="1" xr:uid="{00000000-0005-0000-0000-0000EE280000}"/>
    <cellStyle name="20% - Accent6 3" xfId="30610" hidden="1" xr:uid="{00000000-0005-0000-0000-0000EF280000}"/>
    <cellStyle name="20% - Accent6 3" xfId="30642" hidden="1" xr:uid="{00000000-0005-0000-0000-0000F0280000}"/>
    <cellStyle name="20% - Accent6 3" xfId="30675" hidden="1" xr:uid="{00000000-0005-0000-0000-0000F1280000}"/>
    <cellStyle name="20% - Accent6 3" xfId="30707" hidden="1" xr:uid="{00000000-0005-0000-0000-0000F2280000}"/>
    <cellStyle name="20% - Accent6 3" xfId="30740" hidden="1" xr:uid="{00000000-0005-0000-0000-0000F3280000}"/>
    <cellStyle name="20% - Accent6 3" xfId="30772" hidden="1" xr:uid="{00000000-0005-0000-0000-0000F4280000}"/>
    <cellStyle name="20% - Accent6 3" xfId="30805" hidden="1" xr:uid="{00000000-0005-0000-0000-0000F5280000}"/>
    <cellStyle name="20% - Accent6 3" xfId="30838" hidden="1" xr:uid="{00000000-0005-0000-0000-0000F6280000}"/>
    <cellStyle name="20% - Accent6 3" xfId="30871" hidden="1" xr:uid="{00000000-0005-0000-0000-0000F7280000}"/>
    <cellStyle name="20% - Accent6 3" xfId="30904" hidden="1" xr:uid="{00000000-0005-0000-0000-0000F8280000}"/>
    <cellStyle name="20% - Accent6 3" xfId="30937" hidden="1" xr:uid="{00000000-0005-0000-0000-0000F9280000}"/>
    <cellStyle name="20% - Accent6 3" xfId="30970" hidden="1" xr:uid="{00000000-0005-0000-0000-0000FA280000}"/>
    <cellStyle name="20% - Accent6 3" xfId="28999" hidden="1" xr:uid="{00000000-0005-0000-0000-0000FB280000}"/>
    <cellStyle name="20% - Accent6 3" xfId="31037" hidden="1" xr:uid="{00000000-0005-0000-0000-0000FC280000}"/>
    <cellStyle name="20% - Accent6 3" xfId="31070" hidden="1" xr:uid="{00000000-0005-0000-0000-0000FD280000}"/>
    <cellStyle name="20% - Accent6 3" xfId="31102" hidden="1" xr:uid="{00000000-0005-0000-0000-0000FE280000}"/>
    <cellStyle name="20% - Accent6 3" xfId="31134" hidden="1" xr:uid="{00000000-0005-0000-0000-0000FF280000}"/>
    <cellStyle name="20% - Accent6 3" xfId="31167" hidden="1" xr:uid="{00000000-0005-0000-0000-000000290000}"/>
    <cellStyle name="20% - Accent6 3" xfId="31199" hidden="1" xr:uid="{00000000-0005-0000-0000-000001290000}"/>
    <cellStyle name="20% - Accent6 3" xfId="31232" hidden="1" xr:uid="{00000000-0005-0000-0000-000002290000}"/>
    <cellStyle name="20% - Accent6 3" xfId="31264" hidden="1" xr:uid="{00000000-0005-0000-0000-000003290000}"/>
    <cellStyle name="20% - Accent6 3" xfId="31297" hidden="1" xr:uid="{00000000-0005-0000-0000-000004290000}"/>
    <cellStyle name="20% - Accent6 3" xfId="31330" hidden="1" xr:uid="{00000000-0005-0000-0000-000005290000}"/>
    <cellStyle name="20% - Accent6 3" xfId="31363" hidden="1" xr:uid="{00000000-0005-0000-0000-000006290000}"/>
    <cellStyle name="20% - Accent6 3" xfId="31396" hidden="1" xr:uid="{00000000-0005-0000-0000-000007290000}"/>
    <cellStyle name="20% - Accent6 3" xfId="31429" hidden="1" xr:uid="{00000000-0005-0000-0000-000008290000}"/>
    <cellStyle name="20% - Accent6 3" xfId="31462" hidden="1" xr:uid="{00000000-0005-0000-0000-000009290000}"/>
    <cellStyle name="20% - Accent6 3" xfId="29017" hidden="1" xr:uid="{00000000-0005-0000-0000-00000A290000}"/>
    <cellStyle name="20% - Accent6 3" xfId="31529" hidden="1" xr:uid="{00000000-0005-0000-0000-00000B290000}"/>
    <cellStyle name="20% - Accent6 3" xfId="31562" hidden="1" xr:uid="{00000000-0005-0000-0000-00000C290000}"/>
    <cellStyle name="20% - Accent6 3" xfId="31594" hidden="1" xr:uid="{00000000-0005-0000-0000-00000D290000}"/>
    <cellStyle name="20% - Accent6 3" xfId="31626" hidden="1" xr:uid="{00000000-0005-0000-0000-00000E290000}"/>
    <cellStyle name="20% - Accent6 3" xfId="31659" hidden="1" xr:uid="{00000000-0005-0000-0000-00000F290000}"/>
    <cellStyle name="20% - Accent6 3" xfId="31691" hidden="1" xr:uid="{00000000-0005-0000-0000-000010290000}"/>
    <cellStyle name="20% - Accent6 3" xfId="31724" hidden="1" xr:uid="{00000000-0005-0000-0000-000011290000}"/>
    <cellStyle name="20% - Accent6 3" xfId="31756" hidden="1" xr:uid="{00000000-0005-0000-0000-000012290000}"/>
    <cellStyle name="20% - Accent6 3" xfId="31789" hidden="1" xr:uid="{00000000-0005-0000-0000-000013290000}"/>
    <cellStyle name="20% - Accent6 3" xfId="31822" hidden="1" xr:uid="{00000000-0005-0000-0000-000014290000}"/>
    <cellStyle name="20% - Accent6 3" xfId="31855" hidden="1" xr:uid="{00000000-0005-0000-0000-000015290000}"/>
    <cellStyle name="20% - Accent6 3" xfId="31888" hidden="1" xr:uid="{00000000-0005-0000-0000-000016290000}"/>
    <cellStyle name="20% - Accent6 3" xfId="31921" hidden="1" xr:uid="{00000000-0005-0000-0000-000017290000}"/>
    <cellStyle name="20% - Accent6 3" xfId="31954" hidden="1" xr:uid="{00000000-0005-0000-0000-000018290000}"/>
    <cellStyle name="20% - Accent6 3" xfId="29005" hidden="1" xr:uid="{00000000-0005-0000-0000-000019290000}"/>
    <cellStyle name="20% - Accent6 3" xfId="32021" hidden="1" xr:uid="{00000000-0005-0000-0000-00001A290000}"/>
    <cellStyle name="20% - Accent6 3" xfId="32054" hidden="1" xr:uid="{00000000-0005-0000-0000-00001B290000}"/>
    <cellStyle name="20% - Accent6 3" xfId="32086" hidden="1" xr:uid="{00000000-0005-0000-0000-00001C290000}"/>
    <cellStyle name="20% - Accent6 3" xfId="32118" hidden="1" xr:uid="{00000000-0005-0000-0000-00001D290000}"/>
    <cellStyle name="20% - Accent6 3" xfId="32151" hidden="1" xr:uid="{00000000-0005-0000-0000-00001E290000}"/>
    <cellStyle name="20% - Accent6 3" xfId="32183" hidden="1" xr:uid="{00000000-0005-0000-0000-00001F290000}"/>
    <cellStyle name="20% - Accent6 3" xfId="32216" hidden="1" xr:uid="{00000000-0005-0000-0000-000020290000}"/>
    <cellStyle name="20% - Accent6 3" xfId="32248" hidden="1" xr:uid="{00000000-0005-0000-0000-000021290000}"/>
    <cellStyle name="20% - Accent6 3" xfId="32281" hidden="1" xr:uid="{00000000-0005-0000-0000-000022290000}"/>
    <cellStyle name="20% - Accent6 3" xfId="32314" hidden="1" xr:uid="{00000000-0005-0000-0000-000023290000}"/>
    <cellStyle name="20% - Accent6 3" xfId="32347" hidden="1" xr:uid="{00000000-0005-0000-0000-000024290000}"/>
    <cellStyle name="20% - Accent6 3" xfId="32380" hidden="1" xr:uid="{00000000-0005-0000-0000-000025290000}"/>
    <cellStyle name="20% - Accent6 3" xfId="32413" hidden="1" xr:uid="{00000000-0005-0000-0000-000026290000}"/>
    <cellStyle name="20% - Accent6 3" xfId="32446" hidden="1" xr:uid="{00000000-0005-0000-0000-000027290000}"/>
    <cellStyle name="20% - Accent6 3" xfId="29012" hidden="1" xr:uid="{00000000-0005-0000-0000-000028290000}"/>
    <cellStyle name="20% - Accent6 3" xfId="32513" hidden="1" xr:uid="{00000000-0005-0000-0000-000029290000}"/>
    <cellStyle name="20% - Accent6 3" xfId="32546" hidden="1" xr:uid="{00000000-0005-0000-0000-00002A290000}"/>
    <cellStyle name="20% - Accent6 3" xfId="32578" hidden="1" xr:uid="{00000000-0005-0000-0000-00002B290000}"/>
    <cellStyle name="20% - Accent6 3" xfId="32610" hidden="1" xr:uid="{00000000-0005-0000-0000-00002C290000}"/>
    <cellStyle name="20% - Accent6 3" xfId="32643" hidden="1" xr:uid="{00000000-0005-0000-0000-00002D290000}"/>
    <cellStyle name="20% - Accent6 3" xfId="32675" hidden="1" xr:uid="{00000000-0005-0000-0000-00002E290000}"/>
    <cellStyle name="20% - Accent6 3" xfId="32708" hidden="1" xr:uid="{00000000-0005-0000-0000-00002F290000}"/>
    <cellStyle name="20% - Accent6 3" xfId="32740" hidden="1" xr:uid="{00000000-0005-0000-0000-000030290000}"/>
    <cellStyle name="20% - Accent6 3" xfId="32773" hidden="1" xr:uid="{00000000-0005-0000-0000-000031290000}"/>
    <cellStyle name="20% - Accent6 3" xfId="32806" hidden="1" xr:uid="{00000000-0005-0000-0000-000032290000}"/>
    <cellStyle name="20% - Accent6 3" xfId="32839" hidden="1" xr:uid="{00000000-0005-0000-0000-000033290000}"/>
    <cellStyle name="20% - Accent6 3" xfId="32872" hidden="1" xr:uid="{00000000-0005-0000-0000-000034290000}"/>
    <cellStyle name="20% - Accent6 3" xfId="32905" hidden="1" xr:uid="{00000000-0005-0000-0000-000035290000}"/>
    <cellStyle name="20% - Accent6 3" xfId="32938" hidden="1" xr:uid="{00000000-0005-0000-0000-000036290000}"/>
    <cellStyle name="20% - Accent6 3" xfId="29009" hidden="1" xr:uid="{00000000-0005-0000-0000-000037290000}"/>
    <cellStyle name="20% - Accent6 3" xfId="33005" hidden="1" xr:uid="{00000000-0005-0000-0000-000038290000}"/>
    <cellStyle name="20% - Accent6 3" xfId="33038" hidden="1" xr:uid="{00000000-0005-0000-0000-000039290000}"/>
    <cellStyle name="20% - Accent6 3" xfId="33070" hidden="1" xr:uid="{00000000-0005-0000-0000-00003A290000}"/>
    <cellStyle name="20% - Accent6 3" xfId="33102" hidden="1" xr:uid="{00000000-0005-0000-0000-00003B290000}"/>
    <cellStyle name="20% - Accent6 3" xfId="33135" hidden="1" xr:uid="{00000000-0005-0000-0000-00003C290000}"/>
    <cellStyle name="20% - Accent6 3" xfId="33167" hidden="1" xr:uid="{00000000-0005-0000-0000-00003D290000}"/>
    <cellStyle name="20% - Accent6 3" xfId="33200" hidden="1" xr:uid="{00000000-0005-0000-0000-00003E290000}"/>
    <cellStyle name="20% - Accent6 3" xfId="33232" hidden="1" xr:uid="{00000000-0005-0000-0000-00003F290000}"/>
    <cellStyle name="20% - Accent6 3" xfId="33265" hidden="1" xr:uid="{00000000-0005-0000-0000-000040290000}"/>
    <cellStyle name="20% - Accent6 3" xfId="33298" hidden="1" xr:uid="{00000000-0005-0000-0000-000041290000}"/>
    <cellStyle name="20% - Accent6 3" xfId="33331" hidden="1" xr:uid="{00000000-0005-0000-0000-000042290000}"/>
    <cellStyle name="20% - Accent6 3" xfId="33364" hidden="1" xr:uid="{00000000-0005-0000-0000-000043290000}"/>
    <cellStyle name="20% - Accent6 3" xfId="33397" hidden="1" xr:uid="{00000000-0005-0000-0000-000044290000}"/>
    <cellStyle name="20% - Accent6 3" xfId="33430" hidden="1" xr:uid="{00000000-0005-0000-0000-000045290000}"/>
    <cellStyle name="20% - Accent6 3" xfId="29022" hidden="1" xr:uid="{00000000-0005-0000-0000-000046290000}"/>
    <cellStyle name="20% - Accent6 3" xfId="33497" hidden="1" xr:uid="{00000000-0005-0000-0000-000047290000}"/>
    <cellStyle name="20% - Accent6 3" xfId="33530" hidden="1" xr:uid="{00000000-0005-0000-0000-000048290000}"/>
    <cellStyle name="20% - Accent6 3" xfId="33562" hidden="1" xr:uid="{00000000-0005-0000-0000-000049290000}"/>
    <cellStyle name="20% - Accent6 3" xfId="33594" hidden="1" xr:uid="{00000000-0005-0000-0000-00004A290000}"/>
    <cellStyle name="20% - Accent6 3" xfId="33627" hidden="1" xr:uid="{00000000-0005-0000-0000-00004B290000}"/>
    <cellStyle name="20% - Accent6 3" xfId="33659" hidden="1" xr:uid="{00000000-0005-0000-0000-00004C290000}"/>
    <cellStyle name="20% - Accent6 3" xfId="33692" hidden="1" xr:uid="{00000000-0005-0000-0000-00004D290000}"/>
    <cellStyle name="20% - Accent6 3" xfId="33724" hidden="1" xr:uid="{00000000-0005-0000-0000-00004E290000}"/>
    <cellStyle name="20% - Accent6 3" xfId="33757" hidden="1" xr:uid="{00000000-0005-0000-0000-00004F290000}"/>
    <cellStyle name="20% - Accent6 3" xfId="33790" hidden="1" xr:uid="{00000000-0005-0000-0000-000050290000}"/>
    <cellStyle name="20% - Accent6 3" xfId="33823" hidden="1" xr:uid="{00000000-0005-0000-0000-000051290000}"/>
    <cellStyle name="20% - Accent6 3" xfId="33856" hidden="1" xr:uid="{00000000-0005-0000-0000-000052290000}"/>
    <cellStyle name="20% - Accent6 3" xfId="33889" hidden="1" xr:uid="{00000000-0005-0000-0000-000053290000}"/>
    <cellStyle name="20% - Accent6 3" xfId="33922" hidden="1" xr:uid="{00000000-0005-0000-0000-000054290000}"/>
    <cellStyle name="20% - Accent6 3" xfId="29028" hidden="1" xr:uid="{00000000-0005-0000-0000-000055290000}"/>
    <cellStyle name="20% - Accent6 3" xfId="33989" hidden="1" xr:uid="{00000000-0005-0000-0000-000056290000}"/>
    <cellStyle name="20% - Accent6 3" xfId="34022" hidden="1" xr:uid="{00000000-0005-0000-0000-000057290000}"/>
    <cellStyle name="20% - Accent6 3" xfId="34054" hidden="1" xr:uid="{00000000-0005-0000-0000-000058290000}"/>
    <cellStyle name="20% - Accent6 3" xfId="34086" hidden="1" xr:uid="{00000000-0005-0000-0000-000059290000}"/>
    <cellStyle name="20% - Accent6 3" xfId="34119" hidden="1" xr:uid="{00000000-0005-0000-0000-00005A290000}"/>
    <cellStyle name="20% - Accent6 3" xfId="34151" hidden="1" xr:uid="{00000000-0005-0000-0000-00005B290000}"/>
    <cellStyle name="20% - Accent6 3" xfId="34184" hidden="1" xr:uid="{00000000-0005-0000-0000-00005C290000}"/>
    <cellStyle name="20% - Accent6 3" xfId="34216" hidden="1" xr:uid="{00000000-0005-0000-0000-00005D290000}"/>
    <cellStyle name="20% - Accent6 3" xfId="34249" hidden="1" xr:uid="{00000000-0005-0000-0000-00005E290000}"/>
    <cellStyle name="20% - Accent6 3" xfId="34282" hidden="1" xr:uid="{00000000-0005-0000-0000-00005F290000}"/>
    <cellStyle name="20% - Accent6 3" xfId="34315" hidden="1" xr:uid="{00000000-0005-0000-0000-000060290000}"/>
    <cellStyle name="20% - Accent6 3" xfId="34348" hidden="1" xr:uid="{00000000-0005-0000-0000-000061290000}"/>
    <cellStyle name="20% - Accent6 3" xfId="34381" hidden="1" xr:uid="{00000000-0005-0000-0000-000062290000}"/>
    <cellStyle name="20% - Accent6 3" xfId="34414" hidden="1" xr:uid="{00000000-0005-0000-0000-000063290000}"/>
    <cellStyle name="20% - Accent6 3" xfId="28998" hidden="1" xr:uid="{00000000-0005-0000-0000-000064290000}"/>
    <cellStyle name="20% - Accent6 3" xfId="34481" hidden="1" xr:uid="{00000000-0005-0000-0000-000065290000}"/>
    <cellStyle name="20% - Accent6 3" xfId="34514" hidden="1" xr:uid="{00000000-0005-0000-0000-000066290000}"/>
    <cellStyle name="20% - Accent6 3" xfId="34546" hidden="1" xr:uid="{00000000-0005-0000-0000-000067290000}"/>
    <cellStyle name="20% - Accent6 3" xfId="34578" hidden="1" xr:uid="{00000000-0005-0000-0000-000068290000}"/>
    <cellStyle name="20% - Accent6 3" xfId="34611" hidden="1" xr:uid="{00000000-0005-0000-0000-000069290000}"/>
    <cellStyle name="20% - Accent6 3" xfId="34643" hidden="1" xr:uid="{00000000-0005-0000-0000-00006A290000}"/>
    <cellStyle name="20% - Accent6 3" xfId="34676" hidden="1" xr:uid="{00000000-0005-0000-0000-00006B290000}"/>
    <cellStyle name="20% - Accent6 3" xfId="34708" hidden="1" xr:uid="{00000000-0005-0000-0000-00006C290000}"/>
    <cellStyle name="20% - Accent6 3" xfId="34741" hidden="1" xr:uid="{00000000-0005-0000-0000-00006D290000}"/>
    <cellStyle name="20% - Accent6 3" xfId="34774" hidden="1" xr:uid="{00000000-0005-0000-0000-00006E290000}"/>
    <cellStyle name="20% - Accent6 3" xfId="34807" hidden="1" xr:uid="{00000000-0005-0000-0000-00006F290000}"/>
    <cellStyle name="20% - Accent6 3" xfId="34840" hidden="1" xr:uid="{00000000-0005-0000-0000-000070290000}"/>
    <cellStyle name="20% - Accent6 3" xfId="34873" hidden="1" xr:uid="{00000000-0005-0000-0000-000071290000}"/>
    <cellStyle name="20% - Accent6 3" xfId="34906" hidden="1" xr:uid="{00000000-0005-0000-0000-000072290000}"/>
    <cellStyle name="20% - Accent6 3" xfId="29018" hidden="1" xr:uid="{00000000-0005-0000-0000-000073290000}"/>
    <cellStyle name="20% - Accent6 3" xfId="34973" hidden="1" xr:uid="{00000000-0005-0000-0000-000074290000}"/>
    <cellStyle name="20% - Accent6 3" xfId="35006" hidden="1" xr:uid="{00000000-0005-0000-0000-000075290000}"/>
    <cellStyle name="20% - Accent6 3" xfId="35038" hidden="1" xr:uid="{00000000-0005-0000-0000-000076290000}"/>
    <cellStyle name="20% - Accent6 3" xfId="35070" hidden="1" xr:uid="{00000000-0005-0000-0000-000077290000}"/>
    <cellStyle name="20% - Accent6 3" xfId="35103" hidden="1" xr:uid="{00000000-0005-0000-0000-000078290000}"/>
    <cellStyle name="20% - Accent6 3" xfId="35135" hidden="1" xr:uid="{00000000-0005-0000-0000-000079290000}"/>
    <cellStyle name="20% - Accent6 3" xfId="35168" hidden="1" xr:uid="{00000000-0005-0000-0000-00007A290000}"/>
    <cellStyle name="20% - Accent6 3" xfId="35200" hidden="1" xr:uid="{00000000-0005-0000-0000-00007B290000}"/>
    <cellStyle name="20% - Accent6 3" xfId="35233" hidden="1" xr:uid="{00000000-0005-0000-0000-00007C290000}"/>
    <cellStyle name="20% - Accent6 3" xfId="35266" hidden="1" xr:uid="{00000000-0005-0000-0000-00007D290000}"/>
    <cellStyle name="20% - Accent6 3" xfId="35299" hidden="1" xr:uid="{00000000-0005-0000-0000-00007E290000}"/>
    <cellStyle name="20% - Accent6 3" xfId="35332" hidden="1" xr:uid="{00000000-0005-0000-0000-00007F290000}"/>
    <cellStyle name="20% - Accent6 3" xfId="35365" hidden="1" xr:uid="{00000000-0005-0000-0000-000080290000}"/>
    <cellStyle name="20% - Accent6 3" xfId="35398" hidden="1" xr:uid="{00000000-0005-0000-0000-000081290000}"/>
    <cellStyle name="20% - Accent6 3" xfId="35429" hidden="1" xr:uid="{00000000-0005-0000-0000-000082290000}"/>
    <cellStyle name="20% - Accent6 3" xfId="35466" hidden="1" xr:uid="{00000000-0005-0000-0000-000083290000}"/>
    <cellStyle name="20% - Accent6 3" xfId="35499" hidden="1" xr:uid="{00000000-0005-0000-0000-000084290000}"/>
    <cellStyle name="20% - Accent6 3" xfId="35531" hidden="1" xr:uid="{00000000-0005-0000-0000-000085290000}"/>
    <cellStyle name="20% - Accent6 3" xfId="35563" hidden="1" xr:uid="{00000000-0005-0000-0000-000086290000}"/>
    <cellStyle name="20% - Accent6 3" xfId="35596" hidden="1" xr:uid="{00000000-0005-0000-0000-000087290000}"/>
    <cellStyle name="20% - Accent6 3" xfId="35628" hidden="1" xr:uid="{00000000-0005-0000-0000-000088290000}"/>
    <cellStyle name="20% - Accent6 3" xfId="35661" hidden="1" xr:uid="{00000000-0005-0000-0000-000089290000}"/>
    <cellStyle name="20% - Accent6 3" xfId="35693" hidden="1" xr:uid="{00000000-0005-0000-0000-00008A290000}"/>
    <cellStyle name="20% - Accent6 3" xfId="35726" hidden="1" xr:uid="{00000000-0005-0000-0000-00008B290000}"/>
    <cellStyle name="20% - Accent6 3" xfId="35759" hidden="1" xr:uid="{00000000-0005-0000-0000-00008C290000}"/>
    <cellStyle name="20% - Accent6 3" xfId="35792" hidden="1" xr:uid="{00000000-0005-0000-0000-00008D290000}"/>
    <cellStyle name="20% - Accent6 3" xfId="35825" hidden="1" xr:uid="{00000000-0005-0000-0000-00008E290000}"/>
    <cellStyle name="20% - Accent6 3" xfId="35858" hidden="1" xr:uid="{00000000-0005-0000-0000-00008F290000}"/>
    <cellStyle name="20% - Accent6 3" xfId="35891" hidden="1" xr:uid="{00000000-0005-0000-0000-000090290000}"/>
    <cellStyle name="20% - Accent6 3" xfId="35960" hidden="1" xr:uid="{00000000-0005-0000-0000-000091290000}"/>
    <cellStyle name="20% - Accent6 3" xfId="35997" hidden="1" xr:uid="{00000000-0005-0000-0000-000092290000}"/>
    <cellStyle name="20% - Accent6 3" xfId="36030" hidden="1" xr:uid="{00000000-0005-0000-0000-000093290000}"/>
    <cellStyle name="20% - Accent6 3" xfId="36062" hidden="1" xr:uid="{00000000-0005-0000-0000-000094290000}"/>
    <cellStyle name="20% - Accent6 3" xfId="36094" hidden="1" xr:uid="{00000000-0005-0000-0000-000095290000}"/>
    <cellStyle name="20% - Accent6 3" xfId="36127" hidden="1" xr:uid="{00000000-0005-0000-0000-000096290000}"/>
    <cellStyle name="20% - Accent6 3" xfId="36159" hidden="1" xr:uid="{00000000-0005-0000-0000-000097290000}"/>
    <cellStyle name="20% - Accent6 3" xfId="36192" hidden="1" xr:uid="{00000000-0005-0000-0000-000098290000}"/>
    <cellStyle name="20% - Accent6 3" xfId="36224" hidden="1" xr:uid="{00000000-0005-0000-0000-000099290000}"/>
    <cellStyle name="20% - Accent6 3" xfId="36257" hidden="1" xr:uid="{00000000-0005-0000-0000-00009A290000}"/>
    <cellStyle name="20% - Accent6 3" xfId="36290" hidden="1" xr:uid="{00000000-0005-0000-0000-00009B290000}"/>
    <cellStyle name="20% - Accent6 3" xfId="36323" hidden="1" xr:uid="{00000000-0005-0000-0000-00009C290000}"/>
    <cellStyle name="20% - Accent6 3" xfId="36356" hidden="1" xr:uid="{00000000-0005-0000-0000-00009D290000}"/>
    <cellStyle name="20% - Accent6 3" xfId="36389" hidden="1" xr:uid="{00000000-0005-0000-0000-00009E290000}"/>
    <cellStyle name="20% - Accent6 3" xfId="36422" hidden="1" xr:uid="{00000000-0005-0000-0000-00009F290000}"/>
    <cellStyle name="20% - Accent6 3" xfId="35922" hidden="1" xr:uid="{00000000-0005-0000-0000-0000A0290000}"/>
    <cellStyle name="20% - Accent6 3" xfId="36489" hidden="1" xr:uid="{00000000-0005-0000-0000-0000A1290000}"/>
    <cellStyle name="20% - Accent6 3" xfId="36522" hidden="1" xr:uid="{00000000-0005-0000-0000-0000A2290000}"/>
    <cellStyle name="20% - Accent6 3" xfId="36554" hidden="1" xr:uid="{00000000-0005-0000-0000-0000A3290000}"/>
    <cellStyle name="20% - Accent6 3" xfId="36586" hidden="1" xr:uid="{00000000-0005-0000-0000-0000A4290000}"/>
    <cellStyle name="20% - Accent6 3" xfId="36619" hidden="1" xr:uid="{00000000-0005-0000-0000-0000A5290000}"/>
    <cellStyle name="20% - Accent6 3" xfId="36651" hidden="1" xr:uid="{00000000-0005-0000-0000-0000A6290000}"/>
    <cellStyle name="20% - Accent6 3" xfId="36684" hidden="1" xr:uid="{00000000-0005-0000-0000-0000A7290000}"/>
    <cellStyle name="20% - Accent6 3" xfId="36716" hidden="1" xr:uid="{00000000-0005-0000-0000-0000A8290000}"/>
    <cellStyle name="20% - Accent6 3" xfId="36749" hidden="1" xr:uid="{00000000-0005-0000-0000-0000A9290000}"/>
    <cellStyle name="20% - Accent6 3" xfId="36782" hidden="1" xr:uid="{00000000-0005-0000-0000-0000AA290000}"/>
    <cellStyle name="20% - Accent6 3" xfId="36815" hidden="1" xr:uid="{00000000-0005-0000-0000-0000AB290000}"/>
    <cellStyle name="20% - Accent6 3" xfId="36848" hidden="1" xr:uid="{00000000-0005-0000-0000-0000AC290000}"/>
    <cellStyle name="20% - Accent6 3" xfId="36881" hidden="1" xr:uid="{00000000-0005-0000-0000-0000AD290000}"/>
    <cellStyle name="20% - Accent6 3" xfId="36914" hidden="1" xr:uid="{00000000-0005-0000-0000-0000AE290000}"/>
    <cellStyle name="20% - Accent6 3" xfId="35951" hidden="1" xr:uid="{00000000-0005-0000-0000-0000AF290000}"/>
    <cellStyle name="20% - Accent6 3" xfId="36981" hidden="1" xr:uid="{00000000-0005-0000-0000-0000B0290000}"/>
    <cellStyle name="20% - Accent6 3" xfId="37014" hidden="1" xr:uid="{00000000-0005-0000-0000-0000B1290000}"/>
    <cellStyle name="20% - Accent6 3" xfId="37046" hidden="1" xr:uid="{00000000-0005-0000-0000-0000B2290000}"/>
    <cellStyle name="20% - Accent6 3" xfId="37078" hidden="1" xr:uid="{00000000-0005-0000-0000-0000B3290000}"/>
    <cellStyle name="20% - Accent6 3" xfId="37111" hidden="1" xr:uid="{00000000-0005-0000-0000-0000B4290000}"/>
    <cellStyle name="20% - Accent6 3" xfId="37143" hidden="1" xr:uid="{00000000-0005-0000-0000-0000B5290000}"/>
    <cellStyle name="20% - Accent6 3" xfId="37176" hidden="1" xr:uid="{00000000-0005-0000-0000-0000B6290000}"/>
    <cellStyle name="20% - Accent6 3" xfId="37208" hidden="1" xr:uid="{00000000-0005-0000-0000-0000B7290000}"/>
    <cellStyle name="20% - Accent6 3" xfId="37241" hidden="1" xr:uid="{00000000-0005-0000-0000-0000B8290000}"/>
    <cellStyle name="20% - Accent6 3" xfId="37274" hidden="1" xr:uid="{00000000-0005-0000-0000-0000B9290000}"/>
    <cellStyle name="20% - Accent6 3" xfId="37307" hidden="1" xr:uid="{00000000-0005-0000-0000-0000BA290000}"/>
    <cellStyle name="20% - Accent6 3" xfId="37340" hidden="1" xr:uid="{00000000-0005-0000-0000-0000BB290000}"/>
    <cellStyle name="20% - Accent6 3" xfId="37373" hidden="1" xr:uid="{00000000-0005-0000-0000-0000BC290000}"/>
    <cellStyle name="20% - Accent6 3" xfId="37406" hidden="1" xr:uid="{00000000-0005-0000-0000-0000BD290000}"/>
    <cellStyle name="20% - Accent6 3" xfId="35955" hidden="1" xr:uid="{00000000-0005-0000-0000-0000BE290000}"/>
    <cellStyle name="20% - Accent6 3" xfId="37473" hidden="1" xr:uid="{00000000-0005-0000-0000-0000BF290000}"/>
    <cellStyle name="20% - Accent6 3" xfId="37506" hidden="1" xr:uid="{00000000-0005-0000-0000-0000C0290000}"/>
    <cellStyle name="20% - Accent6 3" xfId="37538" hidden="1" xr:uid="{00000000-0005-0000-0000-0000C1290000}"/>
    <cellStyle name="20% - Accent6 3" xfId="37570" hidden="1" xr:uid="{00000000-0005-0000-0000-0000C2290000}"/>
    <cellStyle name="20% - Accent6 3" xfId="37603" hidden="1" xr:uid="{00000000-0005-0000-0000-0000C3290000}"/>
    <cellStyle name="20% - Accent6 3" xfId="37635" hidden="1" xr:uid="{00000000-0005-0000-0000-0000C4290000}"/>
    <cellStyle name="20% - Accent6 3" xfId="37668" hidden="1" xr:uid="{00000000-0005-0000-0000-0000C5290000}"/>
    <cellStyle name="20% - Accent6 3" xfId="37700" hidden="1" xr:uid="{00000000-0005-0000-0000-0000C6290000}"/>
    <cellStyle name="20% - Accent6 3" xfId="37733" hidden="1" xr:uid="{00000000-0005-0000-0000-0000C7290000}"/>
    <cellStyle name="20% - Accent6 3" xfId="37766" hidden="1" xr:uid="{00000000-0005-0000-0000-0000C8290000}"/>
    <cellStyle name="20% - Accent6 3" xfId="37799" hidden="1" xr:uid="{00000000-0005-0000-0000-0000C9290000}"/>
    <cellStyle name="20% - Accent6 3" xfId="37832" hidden="1" xr:uid="{00000000-0005-0000-0000-0000CA290000}"/>
    <cellStyle name="20% - Accent6 3" xfId="37865" hidden="1" xr:uid="{00000000-0005-0000-0000-0000CB290000}"/>
    <cellStyle name="20% - Accent6 3" xfId="37898" hidden="1" xr:uid="{00000000-0005-0000-0000-0000CC290000}"/>
    <cellStyle name="20% - Accent6 3" xfId="35927" hidden="1" xr:uid="{00000000-0005-0000-0000-0000CD290000}"/>
    <cellStyle name="20% - Accent6 3" xfId="37965" hidden="1" xr:uid="{00000000-0005-0000-0000-0000CE290000}"/>
    <cellStyle name="20% - Accent6 3" xfId="37998" hidden="1" xr:uid="{00000000-0005-0000-0000-0000CF290000}"/>
    <cellStyle name="20% - Accent6 3" xfId="38030" hidden="1" xr:uid="{00000000-0005-0000-0000-0000D0290000}"/>
    <cellStyle name="20% - Accent6 3" xfId="38062" hidden="1" xr:uid="{00000000-0005-0000-0000-0000D1290000}"/>
    <cellStyle name="20% - Accent6 3" xfId="38095" hidden="1" xr:uid="{00000000-0005-0000-0000-0000D2290000}"/>
    <cellStyle name="20% - Accent6 3" xfId="38127" hidden="1" xr:uid="{00000000-0005-0000-0000-0000D3290000}"/>
    <cellStyle name="20% - Accent6 3" xfId="38160" hidden="1" xr:uid="{00000000-0005-0000-0000-0000D4290000}"/>
    <cellStyle name="20% - Accent6 3" xfId="38192" hidden="1" xr:uid="{00000000-0005-0000-0000-0000D5290000}"/>
    <cellStyle name="20% - Accent6 3" xfId="38225" hidden="1" xr:uid="{00000000-0005-0000-0000-0000D6290000}"/>
    <cellStyle name="20% - Accent6 3" xfId="38258" hidden="1" xr:uid="{00000000-0005-0000-0000-0000D7290000}"/>
    <cellStyle name="20% - Accent6 3" xfId="38291" hidden="1" xr:uid="{00000000-0005-0000-0000-0000D8290000}"/>
    <cellStyle name="20% - Accent6 3" xfId="38324" hidden="1" xr:uid="{00000000-0005-0000-0000-0000D9290000}"/>
    <cellStyle name="20% - Accent6 3" xfId="38357" hidden="1" xr:uid="{00000000-0005-0000-0000-0000DA290000}"/>
    <cellStyle name="20% - Accent6 3" xfId="38390" hidden="1" xr:uid="{00000000-0005-0000-0000-0000DB290000}"/>
    <cellStyle name="20% - Accent6 3" xfId="35945" hidden="1" xr:uid="{00000000-0005-0000-0000-0000DC290000}"/>
    <cellStyle name="20% - Accent6 3" xfId="38457" hidden="1" xr:uid="{00000000-0005-0000-0000-0000DD290000}"/>
    <cellStyle name="20% - Accent6 3" xfId="38490" hidden="1" xr:uid="{00000000-0005-0000-0000-0000DE290000}"/>
    <cellStyle name="20% - Accent6 3" xfId="38522" hidden="1" xr:uid="{00000000-0005-0000-0000-0000DF290000}"/>
    <cellStyle name="20% - Accent6 3" xfId="38554" hidden="1" xr:uid="{00000000-0005-0000-0000-0000E0290000}"/>
    <cellStyle name="20% - Accent6 3" xfId="38587" hidden="1" xr:uid="{00000000-0005-0000-0000-0000E1290000}"/>
    <cellStyle name="20% - Accent6 3" xfId="38619" hidden="1" xr:uid="{00000000-0005-0000-0000-0000E2290000}"/>
    <cellStyle name="20% - Accent6 3" xfId="38652" hidden="1" xr:uid="{00000000-0005-0000-0000-0000E3290000}"/>
    <cellStyle name="20% - Accent6 3" xfId="38684" hidden="1" xr:uid="{00000000-0005-0000-0000-0000E4290000}"/>
    <cellStyle name="20% - Accent6 3" xfId="38717" hidden="1" xr:uid="{00000000-0005-0000-0000-0000E5290000}"/>
    <cellStyle name="20% - Accent6 3" xfId="38750" hidden="1" xr:uid="{00000000-0005-0000-0000-0000E6290000}"/>
    <cellStyle name="20% - Accent6 3" xfId="38783" hidden="1" xr:uid="{00000000-0005-0000-0000-0000E7290000}"/>
    <cellStyle name="20% - Accent6 3" xfId="38816" hidden="1" xr:uid="{00000000-0005-0000-0000-0000E8290000}"/>
    <cellStyle name="20% - Accent6 3" xfId="38849" hidden="1" xr:uid="{00000000-0005-0000-0000-0000E9290000}"/>
    <cellStyle name="20% - Accent6 3" xfId="38882" hidden="1" xr:uid="{00000000-0005-0000-0000-0000EA290000}"/>
    <cellStyle name="20% - Accent6 3" xfId="35933" hidden="1" xr:uid="{00000000-0005-0000-0000-0000EB290000}"/>
    <cellStyle name="20% - Accent6 3" xfId="38949" hidden="1" xr:uid="{00000000-0005-0000-0000-0000EC290000}"/>
    <cellStyle name="20% - Accent6 3" xfId="38982" hidden="1" xr:uid="{00000000-0005-0000-0000-0000ED290000}"/>
    <cellStyle name="20% - Accent6 3" xfId="39014" hidden="1" xr:uid="{00000000-0005-0000-0000-0000EE290000}"/>
    <cellStyle name="20% - Accent6 3" xfId="39046" hidden="1" xr:uid="{00000000-0005-0000-0000-0000EF290000}"/>
    <cellStyle name="20% - Accent6 3" xfId="39079" hidden="1" xr:uid="{00000000-0005-0000-0000-0000F0290000}"/>
    <cellStyle name="20% - Accent6 3" xfId="39111" hidden="1" xr:uid="{00000000-0005-0000-0000-0000F1290000}"/>
    <cellStyle name="20% - Accent6 3" xfId="39144" hidden="1" xr:uid="{00000000-0005-0000-0000-0000F2290000}"/>
    <cellStyle name="20% - Accent6 3" xfId="39176" hidden="1" xr:uid="{00000000-0005-0000-0000-0000F3290000}"/>
    <cellStyle name="20% - Accent6 3" xfId="39209" hidden="1" xr:uid="{00000000-0005-0000-0000-0000F4290000}"/>
    <cellStyle name="20% - Accent6 3" xfId="39242" hidden="1" xr:uid="{00000000-0005-0000-0000-0000F5290000}"/>
    <cellStyle name="20% - Accent6 3" xfId="39275" hidden="1" xr:uid="{00000000-0005-0000-0000-0000F6290000}"/>
    <cellStyle name="20% - Accent6 3" xfId="39308" hidden="1" xr:uid="{00000000-0005-0000-0000-0000F7290000}"/>
    <cellStyle name="20% - Accent6 3" xfId="39341" hidden="1" xr:uid="{00000000-0005-0000-0000-0000F8290000}"/>
    <cellStyle name="20% - Accent6 3" xfId="39374" hidden="1" xr:uid="{00000000-0005-0000-0000-0000F9290000}"/>
    <cellStyle name="20% - Accent6 3" xfId="35940" hidden="1" xr:uid="{00000000-0005-0000-0000-0000FA290000}"/>
    <cellStyle name="20% - Accent6 3" xfId="39441" hidden="1" xr:uid="{00000000-0005-0000-0000-0000FB290000}"/>
    <cellStyle name="20% - Accent6 3" xfId="39474" hidden="1" xr:uid="{00000000-0005-0000-0000-0000FC290000}"/>
    <cellStyle name="20% - Accent6 3" xfId="39506" hidden="1" xr:uid="{00000000-0005-0000-0000-0000FD290000}"/>
    <cellStyle name="20% - Accent6 3" xfId="39538" hidden="1" xr:uid="{00000000-0005-0000-0000-0000FE290000}"/>
    <cellStyle name="20% - Accent6 3" xfId="39571" hidden="1" xr:uid="{00000000-0005-0000-0000-0000FF290000}"/>
    <cellStyle name="20% - Accent6 3" xfId="39603" hidden="1" xr:uid="{00000000-0005-0000-0000-0000002A0000}"/>
    <cellStyle name="20% - Accent6 3" xfId="39636" hidden="1" xr:uid="{00000000-0005-0000-0000-0000012A0000}"/>
    <cellStyle name="20% - Accent6 3" xfId="39668" hidden="1" xr:uid="{00000000-0005-0000-0000-0000022A0000}"/>
    <cellStyle name="20% - Accent6 3" xfId="39701" hidden="1" xr:uid="{00000000-0005-0000-0000-0000032A0000}"/>
    <cellStyle name="20% - Accent6 3" xfId="39734" hidden="1" xr:uid="{00000000-0005-0000-0000-0000042A0000}"/>
    <cellStyle name="20% - Accent6 3" xfId="39767" hidden="1" xr:uid="{00000000-0005-0000-0000-0000052A0000}"/>
    <cellStyle name="20% - Accent6 3" xfId="39800" hidden="1" xr:uid="{00000000-0005-0000-0000-0000062A0000}"/>
    <cellStyle name="20% - Accent6 3" xfId="39833" hidden="1" xr:uid="{00000000-0005-0000-0000-0000072A0000}"/>
    <cellStyle name="20% - Accent6 3" xfId="39866" hidden="1" xr:uid="{00000000-0005-0000-0000-0000082A0000}"/>
    <cellStyle name="20% - Accent6 3" xfId="35937" hidden="1" xr:uid="{00000000-0005-0000-0000-0000092A0000}"/>
    <cellStyle name="20% - Accent6 3" xfId="39933" hidden="1" xr:uid="{00000000-0005-0000-0000-00000A2A0000}"/>
    <cellStyle name="20% - Accent6 3" xfId="39966" hidden="1" xr:uid="{00000000-0005-0000-0000-00000B2A0000}"/>
    <cellStyle name="20% - Accent6 3" xfId="39998" hidden="1" xr:uid="{00000000-0005-0000-0000-00000C2A0000}"/>
    <cellStyle name="20% - Accent6 3" xfId="40030" hidden="1" xr:uid="{00000000-0005-0000-0000-00000D2A0000}"/>
    <cellStyle name="20% - Accent6 3" xfId="40063" hidden="1" xr:uid="{00000000-0005-0000-0000-00000E2A0000}"/>
    <cellStyle name="20% - Accent6 3" xfId="40095" hidden="1" xr:uid="{00000000-0005-0000-0000-00000F2A0000}"/>
    <cellStyle name="20% - Accent6 3" xfId="40128" hidden="1" xr:uid="{00000000-0005-0000-0000-0000102A0000}"/>
    <cellStyle name="20% - Accent6 3" xfId="40160" hidden="1" xr:uid="{00000000-0005-0000-0000-0000112A0000}"/>
    <cellStyle name="20% - Accent6 3" xfId="40193" hidden="1" xr:uid="{00000000-0005-0000-0000-0000122A0000}"/>
    <cellStyle name="20% - Accent6 3" xfId="40226" hidden="1" xr:uid="{00000000-0005-0000-0000-0000132A0000}"/>
    <cellStyle name="20% - Accent6 3" xfId="40259" hidden="1" xr:uid="{00000000-0005-0000-0000-0000142A0000}"/>
    <cellStyle name="20% - Accent6 3" xfId="40292" hidden="1" xr:uid="{00000000-0005-0000-0000-0000152A0000}"/>
    <cellStyle name="20% - Accent6 3" xfId="40325" hidden="1" xr:uid="{00000000-0005-0000-0000-0000162A0000}"/>
    <cellStyle name="20% - Accent6 3" xfId="40358" hidden="1" xr:uid="{00000000-0005-0000-0000-0000172A0000}"/>
    <cellStyle name="20% - Accent6 3" xfId="35950" hidden="1" xr:uid="{00000000-0005-0000-0000-0000182A0000}"/>
    <cellStyle name="20% - Accent6 3" xfId="40425" hidden="1" xr:uid="{00000000-0005-0000-0000-0000192A0000}"/>
    <cellStyle name="20% - Accent6 3" xfId="40458" hidden="1" xr:uid="{00000000-0005-0000-0000-00001A2A0000}"/>
    <cellStyle name="20% - Accent6 3" xfId="40490" hidden="1" xr:uid="{00000000-0005-0000-0000-00001B2A0000}"/>
    <cellStyle name="20% - Accent6 3" xfId="40522" hidden="1" xr:uid="{00000000-0005-0000-0000-00001C2A0000}"/>
    <cellStyle name="20% - Accent6 3" xfId="40555" hidden="1" xr:uid="{00000000-0005-0000-0000-00001D2A0000}"/>
    <cellStyle name="20% - Accent6 3" xfId="40587" hidden="1" xr:uid="{00000000-0005-0000-0000-00001E2A0000}"/>
    <cellStyle name="20% - Accent6 3" xfId="40620" hidden="1" xr:uid="{00000000-0005-0000-0000-00001F2A0000}"/>
    <cellStyle name="20% - Accent6 3" xfId="40652" hidden="1" xr:uid="{00000000-0005-0000-0000-0000202A0000}"/>
    <cellStyle name="20% - Accent6 3" xfId="40685" hidden="1" xr:uid="{00000000-0005-0000-0000-0000212A0000}"/>
    <cellStyle name="20% - Accent6 3" xfId="40718" hidden="1" xr:uid="{00000000-0005-0000-0000-0000222A0000}"/>
    <cellStyle name="20% - Accent6 3" xfId="40751" hidden="1" xr:uid="{00000000-0005-0000-0000-0000232A0000}"/>
    <cellStyle name="20% - Accent6 3" xfId="40784" hidden="1" xr:uid="{00000000-0005-0000-0000-0000242A0000}"/>
    <cellStyle name="20% - Accent6 3" xfId="40817" hidden="1" xr:uid="{00000000-0005-0000-0000-0000252A0000}"/>
    <cellStyle name="20% - Accent6 3" xfId="40850" hidden="1" xr:uid="{00000000-0005-0000-0000-0000262A0000}"/>
    <cellStyle name="20% - Accent6 3" xfId="35956" hidden="1" xr:uid="{00000000-0005-0000-0000-0000272A0000}"/>
    <cellStyle name="20% - Accent6 3" xfId="40917" hidden="1" xr:uid="{00000000-0005-0000-0000-0000282A0000}"/>
    <cellStyle name="20% - Accent6 3" xfId="40950" hidden="1" xr:uid="{00000000-0005-0000-0000-0000292A0000}"/>
    <cellStyle name="20% - Accent6 3" xfId="40982" hidden="1" xr:uid="{00000000-0005-0000-0000-00002A2A0000}"/>
    <cellStyle name="20% - Accent6 3" xfId="41014" hidden="1" xr:uid="{00000000-0005-0000-0000-00002B2A0000}"/>
    <cellStyle name="20% - Accent6 3" xfId="41047" hidden="1" xr:uid="{00000000-0005-0000-0000-00002C2A0000}"/>
    <cellStyle name="20% - Accent6 3" xfId="41079" hidden="1" xr:uid="{00000000-0005-0000-0000-00002D2A0000}"/>
    <cellStyle name="20% - Accent6 3" xfId="41112" hidden="1" xr:uid="{00000000-0005-0000-0000-00002E2A0000}"/>
    <cellStyle name="20% - Accent6 3" xfId="41144" hidden="1" xr:uid="{00000000-0005-0000-0000-00002F2A0000}"/>
    <cellStyle name="20% - Accent6 3" xfId="41177" hidden="1" xr:uid="{00000000-0005-0000-0000-0000302A0000}"/>
    <cellStyle name="20% - Accent6 3" xfId="41210" hidden="1" xr:uid="{00000000-0005-0000-0000-0000312A0000}"/>
    <cellStyle name="20% - Accent6 3" xfId="41243" hidden="1" xr:uid="{00000000-0005-0000-0000-0000322A0000}"/>
    <cellStyle name="20% - Accent6 3" xfId="41276" hidden="1" xr:uid="{00000000-0005-0000-0000-0000332A0000}"/>
    <cellStyle name="20% - Accent6 3" xfId="41309" hidden="1" xr:uid="{00000000-0005-0000-0000-0000342A0000}"/>
    <cellStyle name="20% - Accent6 3" xfId="41342" hidden="1" xr:uid="{00000000-0005-0000-0000-0000352A0000}"/>
    <cellStyle name="20% - Accent6 3" xfId="35926" hidden="1" xr:uid="{00000000-0005-0000-0000-0000362A0000}"/>
    <cellStyle name="20% - Accent6 3" xfId="41409" hidden="1" xr:uid="{00000000-0005-0000-0000-0000372A0000}"/>
    <cellStyle name="20% - Accent6 3" xfId="41442" hidden="1" xr:uid="{00000000-0005-0000-0000-0000382A0000}"/>
    <cellStyle name="20% - Accent6 3" xfId="41474" hidden="1" xr:uid="{00000000-0005-0000-0000-0000392A0000}"/>
    <cellStyle name="20% - Accent6 3" xfId="41506" hidden="1" xr:uid="{00000000-0005-0000-0000-00003A2A0000}"/>
    <cellStyle name="20% - Accent6 3" xfId="41539" hidden="1" xr:uid="{00000000-0005-0000-0000-00003B2A0000}"/>
    <cellStyle name="20% - Accent6 3" xfId="41571" hidden="1" xr:uid="{00000000-0005-0000-0000-00003C2A0000}"/>
    <cellStyle name="20% - Accent6 3" xfId="41604" hidden="1" xr:uid="{00000000-0005-0000-0000-00003D2A0000}"/>
    <cellStyle name="20% - Accent6 3" xfId="41636" hidden="1" xr:uid="{00000000-0005-0000-0000-00003E2A0000}"/>
    <cellStyle name="20% - Accent6 3" xfId="41669" hidden="1" xr:uid="{00000000-0005-0000-0000-00003F2A0000}"/>
    <cellStyle name="20% - Accent6 3" xfId="41702" hidden="1" xr:uid="{00000000-0005-0000-0000-0000402A0000}"/>
    <cellStyle name="20% - Accent6 3" xfId="41735" hidden="1" xr:uid="{00000000-0005-0000-0000-0000412A0000}"/>
    <cellStyle name="20% - Accent6 3" xfId="41768" hidden="1" xr:uid="{00000000-0005-0000-0000-0000422A0000}"/>
    <cellStyle name="20% - Accent6 3" xfId="41801" hidden="1" xr:uid="{00000000-0005-0000-0000-0000432A0000}"/>
    <cellStyle name="20% - Accent6 3" xfId="41834" hidden="1" xr:uid="{00000000-0005-0000-0000-0000442A0000}"/>
    <cellStyle name="20% - Accent6 3" xfId="35946" hidden="1" xr:uid="{00000000-0005-0000-0000-0000452A0000}"/>
    <cellStyle name="20% - Accent6 3" xfId="41901" hidden="1" xr:uid="{00000000-0005-0000-0000-0000462A0000}"/>
    <cellStyle name="20% - Accent6 3" xfId="41934" hidden="1" xr:uid="{00000000-0005-0000-0000-0000472A0000}"/>
    <cellStyle name="20% - Accent6 3" xfId="41966" hidden="1" xr:uid="{00000000-0005-0000-0000-0000482A0000}"/>
    <cellStyle name="20% - Accent6 3" xfId="41998" hidden="1" xr:uid="{00000000-0005-0000-0000-0000492A0000}"/>
    <cellStyle name="20% - Accent6 3" xfId="42031" hidden="1" xr:uid="{00000000-0005-0000-0000-00004A2A0000}"/>
    <cellStyle name="20% - Accent6 3" xfId="42063" hidden="1" xr:uid="{00000000-0005-0000-0000-00004B2A0000}"/>
    <cellStyle name="20% - Accent6 3" xfId="42096" hidden="1" xr:uid="{00000000-0005-0000-0000-00004C2A0000}"/>
    <cellStyle name="20% - Accent6 3" xfId="42128" hidden="1" xr:uid="{00000000-0005-0000-0000-00004D2A0000}"/>
    <cellStyle name="20% - Accent6 3" xfId="42161" hidden="1" xr:uid="{00000000-0005-0000-0000-00004E2A0000}"/>
    <cellStyle name="20% - Accent6 3" xfId="42194" hidden="1" xr:uid="{00000000-0005-0000-0000-00004F2A0000}"/>
    <cellStyle name="20% - Accent6 3" xfId="42227" hidden="1" xr:uid="{00000000-0005-0000-0000-0000502A0000}"/>
    <cellStyle name="20% - Accent6 3" xfId="42260" hidden="1" xr:uid="{00000000-0005-0000-0000-0000512A0000}"/>
    <cellStyle name="20% - Accent6 3" xfId="42293" hidden="1" xr:uid="{00000000-0005-0000-0000-0000522A0000}"/>
    <cellStyle name="20% - Accent6 3" xfId="42326" hidden="1" xr:uid="{00000000-0005-0000-0000-0000532A0000}"/>
    <cellStyle name="20% - Accent6 3" xfId="42357" hidden="1" xr:uid="{00000000-0005-0000-0000-0000542A0000}"/>
    <cellStyle name="20% - Accent6 3" xfId="42394" hidden="1" xr:uid="{00000000-0005-0000-0000-0000552A0000}"/>
    <cellStyle name="20% - Accent6 3" xfId="42427" hidden="1" xr:uid="{00000000-0005-0000-0000-0000562A0000}"/>
    <cellStyle name="20% - Accent6 3" xfId="42459" hidden="1" xr:uid="{00000000-0005-0000-0000-0000572A0000}"/>
    <cellStyle name="20% - Accent6 3" xfId="42491" hidden="1" xr:uid="{00000000-0005-0000-0000-0000582A0000}"/>
    <cellStyle name="20% - Accent6 3" xfId="42524" hidden="1" xr:uid="{00000000-0005-0000-0000-0000592A0000}"/>
    <cellStyle name="20% - Accent6 3" xfId="42556" hidden="1" xr:uid="{00000000-0005-0000-0000-00005A2A0000}"/>
    <cellStyle name="20% - Accent6 3" xfId="42589" hidden="1" xr:uid="{00000000-0005-0000-0000-00005B2A0000}"/>
    <cellStyle name="20% - Accent6 3" xfId="42621" hidden="1" xr:uid="{00000000-0005-0000-0000-00005C2A0000}"/>
    <cellStyle name="20% - Accent6 3" xfId="42654" hidden="1" xr:uid="{00000000-0005-0000-0000-00005D2A0000}"/>
    <cellStyle name="20% - Accent6 3" xfId="42687" hidden="1" xr:uid="{00000000-0005-0000-0000-00005E2A0000}"/>
    <cellStyle name="20% - Accent6 3" xfId="42720" hidden="1" xr:uid="{00000000-0005-0000-0000-00005F2A0000}"/>
    <cellStyle name="20% - Accent6 3" xfId="42753" hidden="1" xr:uid="{00000000-0005-0000-0000-0000602A0000}"/>
    <cellStyle name="20% - Accent6 3" xfId="42786" hidden="1" xr:uid="{00000000-0005-0000-0000-0000612A0000}"/>
    <cellStyle name="20% - Accent6 3" xfId="42819" hidden="1" xr:uid="{00000000-0005-0000-0000-0000622A0000}"/>
    <cellStyle name="20% - Accent6 3" xfId="42888" hidden="1" xr:uid="{00000000-0005-0000-0000-0000632A0000}"/>
    <cellStyle name="20% - Accent6 3" xfId="42925" hidden="1" xr:uid="{00000000-0005-0000-0000-0000642A0000}"/>
    <cellStyle name="20% - Accent6 3" xfId="42958" hidden="1" xr:uid="{00000000-0005-0000-0000-0000652A0000}"/>
    <cellStyle name="20% - Accent6 3" xfId="42990" hidden="1" xr:uid="{00000000-0005-0000-0000-0000662A0000}"/>
    <cellStyle name="20% - Accent6 3" xfId="43022" hidden="1" xr:uid="{00000000-0005-0000-0000-0000672A0000}"/>
    <cellStyle name="20% - Accent6 3" xfId="43055" hidden="1" xr:uid="{00000000-0005-0000-0000-0000682A0000}"/>
    <cellStyle name="20% - Accent6 3" xfId="43087" hidden="1" xr:uid="{00000000-0005-0000-0000-0000692A0000}"/>
    <cellStyle name="20% - Accent6 3" xfId="43120" hidden="1" xr:uid="{00000000-0005-0000-0000-00006A2A0000}"/>
    <cellStyle name="20% - Accent6 3" xfId="43152" hidden="1" xr:uid="{00000000-0005-0000-0000-00006B2A0000}"/>
    <cellStyle name="20% - Accent6 3" xfId="43185" hidden="1" xr:uid="{00000000-0005-0000-0000-00006C2A0000}"/>
    <cellStyle name="20% - Accent6 3" xfId="43218" hidden="1" xr:uid="{00000000-0005-0000-0000-00006D2A0000}"/>
    <cellStyle name="20% - Accent6 3" xfId="43251" hidden="1" xr:uid="{00000000-0005-0000-0000-00006E2A0000}"/>
    <cellStyle name="20% - Accent6 3" xfId="43284" hidden="1" xr:uid="{00000000-0005-0000-0000-00006F2A0000}"/>
    <cellStyle name="20% - Accent6 3" xfId="43317" hidden="1" xr:uid="{00000000-0005-0000-0000-0000702A0000}"/>
    <cellStyle name="20% - Accent6 3" xfId="43350" hidden="1" xr:uid="{00000000-0005-0000-0000-0000712A0000}"/>
    <cellStyle name="20% - Accent6 3" xfId="42850" hidden="1" xr:uid="{00000000-0005-0000-0000-0000722A0000}"/>
    <cellStyle name="20% - Accent6 3" xfId="43417" hidden="1" xr:uid="{00000000-0005-0000-0000-0000732A0000}"/>
    <cellStyle name="20% - Accent6 3" xfId="43450" hidden="1" xr:uid="{00000000-0005-0000-0000-0000742A0000}"/>
    <cellStyle name="20% - Accent6 3" xfId="43482" hidden="1" xr:uid="{00000000-0005-0000-0000-0000752A0000}"/>
    <cellStyle name="20% - Accent6 3" xfId="43514" hidden="1" xr:uid="{00000000-0005-0000-0000-0000762A0000}"/>
    <cellStyle name="20% - Accent6 3" xfId="43547" hidden="1" xr:uid="{00000000-0005-0000-0000-0000772A0000}"/>
    <cellStyle name="20% - Accent6 3" xfId="43579" hidden="1" xr:uid="{00000000-0005-0000-0000-0000782A0000}"/>
    <cellStyle name="20% - Accent6 3" xfId="43612" hidden="1" xr:uid="{00000000-0005-0000-0000-0000792A0000}"/>
    <cellStyle name="20% - Accent6 3" xfId="43644" hidden="1" xr:uid="{00000000-0005-0000-0000-00007A2A0000}"/>
    <cellStyle name="20% - Accent6 3" xfId="43677" hidden="1" xr:uid="{00000000-0005-0000-0000-00007B2A0000}"/>
    <cellStyle name="20% - Accent6 3" xfId="43710" hidden="1" xr:uid="{00000000-0005-0000-0000-00007C2A0000}"/>
    <cellStyle name="20% - Accent6 3" xfId="43743" hidden="1" xr:uid="{00000000-0005-0000-0000-00007D2A0000}"/>
    <cellStyle name="20% - Accent6 3" xfId="43776" hidden="1" xr:uid="{00000000-0005-0000-0000-00007E2A0000}"/>
    <cellStyle name="20% - Accent6 3" xfId="43809" hidden="1" xr:uid="{00000000-0005-0000-0000-00007F2A0000}"/>
    <cellStyle name="20% - Accent6 3" xfId="43842" hidden="1" xr:uid="{00000000-0005-0000-0000-0000802A0000}"/>
    <cellStyle name="20% - Accent6 3" xfId="42879" hidden="1" xr:uid="{00000000-0005-0000-0000-0000812A0000}"/>
    <cellStyle name="20% - Accent6 3" xfId="43909" hidden="1" xr:uid="{00000000-0005-0000-0000-0000822A0000}"/>
    <cellStyle name="20% - Accent6 3" xfId="43942" hidden="1" xr:uid="{00000000-0005-0000-0000-0000832A0000}"/>
    <cellStyle name="20% - Accent6 3" xfId="43974" hidden="1" xr:uid="{00000000-0005-0000-0000-0000842A0000}"/>
    <cellStyle name="20% - Accent6 3" xfId="44006" hidden="1" xr:uid="{00000000-0005-0000-0000-0000852A0000}"/>
    <cellStyle name="20% - Accent6 3" xfId="44039" hidden="1" xr:uid="{00000000-0005-0000-0000-0000862A0000}"/>
    <cellStyle name="20% - Accent6 3" xfId="44071" hidden="1" xr:uid="{00000000-0005-0000-0000-0000872A0000}"/>
    <cellStyle name="20% - Accent6 3" xfId="44104" hidden="1" xr:uid="{00000000-0005-0000-0000-0000882A0000}"/>
    <cellStyle name="20% - Accent6 3" xfId="44136" hidden="1" xr:uid="{00000000-0005-0000-0000-0000892A0000}"/>
    <cellStyle name="20% - Accent6 3" xfId="44169" hidden="1" xr:uid="{00000000-0005-0000-0000-00008A2A0000}"/>
    <cellStyle name="20% - Accent6 3" xfId="44202" hidden="1" xr:uid="{00000000-0005-0000-0000-00008B2A0000}"/>
    <cellStyle name="20% - Accent6 3" xfId="44235" hidden="1" xr:uid="{00000000-0005-0000-0000-00008C2A0000}"/>
    <cellStyle name="20% - Accent6 3" xfId="44268" hidden="1" xr:uid="{00000000-0005-0000-0000-00008D2A0000}"/>
    <cellStyle name="20% - Accent6 3" xfId="44301" hidden="1" xr:uid="{00000000-0005-0000-0000-00008E2A0000}"/>
    <cellStyle name="20% - Accent6 3" xfId="44334" hidden="1" xr:uid="{00000000-0005-0000-0000-00008F2A0000}"/>
    <cellStyle name="20% - Accent6 3" xfId="42883" hidden="1" xr:uid="{00000000-0005-0000-0000-0000902A0000}"/>
    <cellStyle name="20% - Accent6 3" xfId="44401" hidden="1" xr:uid="{00000000-0005-0000-0000-0000912A0000}"/>
    <cellStyle name="20% - Accent6 3" xfId="44434" hidden="1" xr:uid="{00000000-0005-0000-0000-0000922A0000}"/>
    <cellStyle name="20% - Accent6 3" xfId="44466" hidden="1" xr:uid="{00000000-0005-0000-0000-0000932A0000}"/>
    <cellStyle name="20% - Accent6 3" xfId="44498" hidden="1" xr:uid="{00000000-0005-0000-0000-0000942A0000}"/>
    <cellStyle name="20% - Accent6 3" xfId="44531" hidden="1" xr:uid="{00000000-0005-0000-0000-0000952A0000}"/>
    <cellStyle name="20% - Accent6 3" xfId="44563" hidden="1" xr:uid="{00000000-0005-0000-0000-0000962A0000}"/>
    <cellStyle name="20% - Accent6 3" xfId="44596" hidden="1" xr:uid="{00000000-0005-0000-0000-0000972A0000}"/>
    <cellStyle name="20% - Accent6 3" xfId="44628" hidden="1" xr:uid="{00000000-0005-0000-0000-0000982A0000}"/>
    <cellStyle name="20% - Accent6 3" xfId="44661" hidden="1" xr:uid="{00000000-0005-0000-0000-0000992A0000}"/>
    <cellStyle name="20% - Accent6 3" xfId="44694" hidden="1" xr:uid="{00000000-0005-0000-0000-00009A2A0000}"/>
    <cellStyle name="20% - Accent6 3" xfId="44727" hidden="1" xr:uid="{00000000-0005-0000-0000-00009B2A0000}"/>
    <cellStyle name="20% - Accent6 3" xfId="44760" hidden="1" xr:uid="{00000000-0005-0000-0000-00009C2A0000}"/>
    <cellStyle name="20% - Accent6 3" xfId="44793" hidden="1" xr:uid="{00000000-0005-0000-0000-00009D2A0000}"/>
    <cellStyle name="20% - Accent6 3" xfId="44826" hidden="1" xr:uid="{00000000-0005-0000-0000-00009E2A0000}"/>
    <cellStyle name="20% - Accent6 3" xfId="42855" hidden="1" xr:uid="{00000000-0005-0000-0000-00009F2A0000}"/>
    <cellStyle name="20% - Accent6 3" xfId="44893" hidden="1" xr:uid="{00000000-0005-0000-0000-0000A02A0000}"/>
    <cellStyle name="20% - Accent6 3" xfId="44926" hidden="1" xr:uid="{00000000-0005-0000-0000-0000A12A0000}"/>
    <cellStyle name="20% - Accent6 3" xfId="44958" hidden="1" xr:uid="{00000000-0005-0000-0000-0000A22A0000}"/>
    <cellStyle name="20% - Accent6 3" xfId="44990" hidden="1" xr:uid="{00000000-0005-0000-0000-0000A32A0000}"/>
    <cellStyle name="20% - Accent6 3" xfId="45023" hidden="1" xr:uid="{00000000-0005-0000-0000-0000A42A0000}"/>
    <cellStyle name="20% - Accent6 3" xfId="45055" hidden="1" xr:uid="{00000000-0005-0000-0000-0000A52A0000}"/>
    <cellStyle name="20% - Accent6 3" xfId="45088" hidden="1" xr:uid="{00000000-0005-0000-0000-0000A62A0000}"/>
    <cellStyle name="20% - Accent6 3" xfId="45120" hidden="1" xr:uid="{00000000-0005-0000-0000-0000A72A0000}"/>
    <cellStyle name="20% - Accent6 3" xfId="45153" hidden="1" xr:uid="{00000000-0005-0000-0000-0000A82A0000}"/>
    <cellStyle name="20% - Accent6 3" xfId="45186" hidden="1" xr:uid="{00000000-0005-0000-0000-0000A92A0000}"/>
    <cellStyle name="20% - Accent6 3" xfId="45219" hidden="1" xr:uid="{00000000-0005-0000-0000-0000AA2A0000}"/>
    <cellStyle name="20% - Accent6 3" xfId="45252" hidden="1" xr:uid="{00000000-0005-0000-0000-0000AB2A0000}"/>
    <cellStyle name="20% - Accent6 3" xfId="45285" hidden="1" xr:uid="{00000000-0005-0000-0000-0000AC2A0000}"/>
    <cellStyle name="20% - Accent6 3" xfId="45318" hidden="1" xr:uid="{00000000-0005-0000-0000-0000AD2A0000}"/>
    <cellStyle name="20% - Accent6 3" xfId="42873" hidden="1" xr:uid="{00000000-0005-0000-0000-0000AE2A0000}"/>
    <cellStyle name="20% - Accent6 3" xfId="45385" hidden="1" xr:uid="{00000000-0005-0000-0000-0000AF2A0000}"/>
    <cellStyle name="20% - Accent6 3" xfId="45418" hidden="1" xr:uid="{00000000-0005-0000-0000-0000B02A0000}"/>
    <cellStyle name="20% - Accent6 3" xfId="45450" hidden="1" xr:uid="{00000000-0005-0000-0000-0000B12A0000}"/>
    <cellStyle name="20% - Accent6 3" xfId="45482" hidden="1" xr:uid="{00000000-0005-0000-0000-0000B22A0000}"/>
    <cellStyle name="20% - Accent6 3" xfId="45515" hidden="1" xr:uid="{00000000-0005-0000-0000-0000B32A0000}"/>
    <cellStyle name="20% - Accent6 3" xfId="45547" hidden="1" xr:uid="{00000000-0005-0000-0000-0000B42A0000}"/>
    <cellStyle name="20% - Accent6 3" xfId="45580" hidden="1" xr:uid="{00000000-0005-0000-0000-0000B52A0000}"/>
    <cellStyle name="20% - Accent6 3" xfId="45612" hidden="1" xr:uid="{00000000-0005-0000-0000-0000B62A0000}"/>
    <cellStyle name="20% - Accent6 3" xfId="45645" hidden="1" xr:uid="{00000000-0005-0000-0000-0000B72A0000}"/>
    <cellStyle name="20% - Accent6 3" xfId="45678" hidden="1" xr:uid="{00000000-0005-0000-0000-0000B82A0000}"/>
    <cellStyle name="20% - Accent6 3" xfId="45711" hidden="1" xr:uid="{00000000-0005-0000-0000-0000B92A0000}"/>
    <cellStyle name="20% - Accent6 3" xfId="45744" hidden="1" xr:uid="{00000000-0005-0000-0000-0000BA2A0000}"/>
    <cellStyle name="20% - Accent6 3" xfId="45777" hidden="1" xr:uid="{00000000-0005-0000-0000-0000BB2A0000}"/>
    <cellStyle name="20% - Accent6 3" xfId="45810" hidden="1" xr:uid="{00000000-0005-0000-0000-0000BC2A0000}"/>
    <cellStyle name="20% - Accent6 3" xfId="42861" hidden="1" xr:uid="{00000000-0005-0000-0000-0000BD2A0000}"/>
    <cellStyle name="20% - Accent6 3" xfId="45877" hidden="1" xr:uid="{00000000-0005-0000-0000-0000BE2A0000}"/>
    <cellStyle name="20% - Accent6 3" xfId="45910" hidden="1" xr:uid="{00000000-0005-0000-0000-0000BF2A0000}"/>
    <cellStyle name="20% - Accent6 3" xfId="45942" hidden="1" xr:uid="{00000000-0005-0000-0000-0000C02A0000}"/>
    <cellStyle name="20% - Accent6 3" xfId="45974" hidden="1" xr:uid="{00000000-0005-0000-0000-0000C12A0000}"/>
    <cellStyle name="20% - Accent6 3" xfId="46007" hidden="1" xr:uid="{00000000-0005-0000-0000-0000C22A0000}"/>
    <cellStyle name="20% - Accent6 3" xfId="46039" hidden="1" xr:uid="{00000000-0005-0000-0000-0000C32A0000}"/>
    <cellStyle name="20% - Accent6 3" xfId="46072" hidden="1" xr:uid="{00000000-0005-0000-0000-0000C42A0000}"/>
    <cellStyle name="20% - Accent6 3" xfId="46104" hidden="1" xr:uid="{00000000-0005-0000-0000-0000C52A0000}"/>
    <cellStyle name="20% - Accent6 3" xfId="46137" hidden="1" xr:uid="{00000000-0005-0000-0000-0000C62A0000}"/>
    <cellStyle name="20% - Accent6 3" xfId="46170" hidden="1" xr:uid="{00000000-0005-0000-0000-0000C72A0000}"/>
    <cellStyle name="20% - Accent6 3" xfId="46203" hidden="1" xr:uid="{00000000-0005-0000-0000-0000C82A0000}"/>
    <cellStyle name="20% - Accent6 3" xfId="46236" hidden="1" xr:uid="{00000000-0005-0000-0000-0000C92A0000}"/>
    <cellStyle name="20% - Accent6 3" xfId="46269" hidden="1" xr:uid="{00000000-0005-0000-0000-0000CA2A0000}"/>
    <cellStyle name="20% - Accent6 3" xfId="46302" hidden="1" xr:uid="{00000000-0005-0000-0000-0000CB2A0000}"/>
    <cellStyle name="20% - Accent6 3" xfId="42868" hidden="1" xr:uid="{00000000-0005-0000-0000-0000CC2A0000}"/>
    <cellStyle name="20% - Accent6 3" xfId="46369" hidden="1" xr:uid="{00000000-0005-0000-0000-0000CD2A0000}"/>
    <cellStyle name="20% - Accent6 3" xfId="46402" hidden="1" xr:uid="{00000000-0005-0000-0000-0000CE2A0000}"/>
    <cellStyle name="20% - Accent6 3" xfId="46434" hidden="1" xr:uid="{00000000-0005-0000-0000-0000CF2A0000}"/>
    <cellStyle name="20% - Accent6 3" xfId="46466" hidden="1" xr:uid="{00000000-0005-0000-0000-0000D02A0000}"/>
    <cellStyle name="20% - Accent6 3" xfId="46499" hidden="1" xr:uid="{00000000-0005-0000-0000-0000D12A0000}"/>
    <cellStyle name="20% - Accent6 3" xfId="46531" hidden="1" xr:uid="{00000000-0005-0000-0000-0000D22A0000}"/>
    <cellStyle name="20% - Accent6 3" xfId="46564" hidden="1" xr:uid="{00000000-0005-0000-0000-0000D32A0000}"/>
    <cellStyle name="20% - Accent6 3" xfId="46596" hidden="1" xr:uid="{00000000-0005-0000-0000-0000D42A0000}"/>
    <cellStyle name="20% - Accent6 3" xfId="46629" hidden="1" xr:uid="{00000000-0005-0000-0000-0000D52A0000}"/>
    <cellStyle name="20% - Accent6 3" xfId="46662" hidden="1" xr:uid="{00000000-0005-0000-0000-0000D62A0000}"/>
    <cellStyle name="20% - Accent6 3" xfId="46695" hidden="1" xr:uid="{00000000-0005-0000-0000-0000D72A0000}"/>
    <cellStyle name="20% - Accent6 3" xfId="46728" hidden="1" xr:uid="{00000000-0005-0000-0000-0000D82A0000}"/>
    <cellStyle name="20% - Accent6 3" xfId="46761" hidden="1" xr:uid="{00000000-0005-0000-0000-0000D92A0000}"/>
    <cellStyle name="20% - Accent6 3" xfId="46794" hidden="1" xr:uid="{00000000-0005-0000-0000-0000DA2A0000}"/>
    <cellStyle name="20% - Accent6 3" xfId="42865" hidden="1" xr:uid="{00000000-0005-0000-0000-0000DB2A0000}"/>
    <cellStyle name="20% - Accent6 3" xfId="46861" hidden="1" xr:uid="{00000000-0005-0000-0000-0000DC2A0000}"/>
    <cellStyle name="20% - Accent6 3" xfId="46894" hidden="1" xr:uid="{00000000-0005-0000-0000-0000DD2A0000}"/>
    <cellStyle name="20% - Accent6 3" xfId="46926" hidden="1" xr:uid="{00000000-0005-0000-0000-0000DE2A0000}"/>
    <cellStyle name="20% - Accent6 3" xfId="46958" hidden="1" xr:uid="{00000000-0005-0000-0000-0000DF2A0000}"/>
    <cellStyle name="20% - Accent6 3" xfId="46991" hidden="1" xr:uid="{00000000-0005-0000-0000-0000E02A0000}"/>
    <cellStyle name="20% - Accent6 3" xfId="47023" hidden="1" xr:uid="{00000000-0005-0000-0000-0000E12A0000}"/>
    <cellStyle name="20% - Accent6 3" xfId="47056" hidden="1" xr:uid="{00000000-0005-0000-0000-0000E22A0000}"/>
    <cellStyle name="20% - Accent6 3" xfId="47088" hidden="1" xr:uid="{00000000-0005-0000-0000-0000E32A0000}"/>
    <cellStyle name="20% - Accent6 3" xfId="47121" hidden="1" xr:uid="{00000000-0005-0000-0000-0000E42A0000}"/>
    <cellStyle name="20% - Accent6 3" xfId="47154" hidden="1" xr:uid="{00000000-0005-0000-0000-0000E52A0000}"/>
    <cellStyle name="20% - Accent6 3" xfId="47187" hidden="1" xr:uid="{00000000-0005-0000-0000-0000E62A0000}"/>
    <cellStyle name="20% - Accent6 3" xfId="47220" hidden="1" xr:uid="{00000000-0005-0000-0000-0000E72A0000}"/>
    <cellStyle name="20% - Accent6 3" xfId="47253" hidden="1" xr:uid="{00000000-0005-0000-0000-0000E82A0000}"/>
    <cellStyle name="20% - Accent6 3" xfId="47286" hidden="1" xr:uid="{00000000-0005-0000-0000-0000E92A0000}"/>
    <cellStyle name="20% - Accent6 3" xfId="42878" hidden="1" xr:uid="{00000000-0005-0000-0000-0000EA2A0000}"/>
    <cellStyle name="20% - Accent6 3" xfId="47353" hidden="1" xr:uid="{00000000-0005-0000-0000-0000EB2A0000}"/>
    <cellStyle name="20% - Accent6 3" xfId="47386" hidden="1" xr:uid="{00000000-0005-0000-0000-0000EC2A0000}"/>
    <cellStyle name="20% - Accent6 3" xfId="47418" hidden="1" xr:uid="{00000000-0005-0000-0000-0000ED2A0000}"/>
    <cellStyle name="20% - Accent6 3" xfId="47450" hidden="1" xr:uid="{00000000-0005-0000-0000-0000EE2A0000}"/>
    <cellStyle name="20% - Accent6 3" xfId="47483" hidden="1" xr:uid="{00000000-0005-0000-0000-0000EF2A0000}"/>
    <cellStyle name="20% - Accent6 3" xfId="47515" hidden="1" xr:uid="{00000000-0005-0000-0000-0000F02A0000}"/>
    <cellStyle name="20% - Accent6 3" xfId="47548" hidden="1" xr:uid="{00000000-0005-0000-0000-0000F12A0000}"/>
    <cellStyle name="20% - Accent6 3" xfId="47580" hidden="1" xr:uid="{00000000-0005-0000-0000-0000F22A0000}"/>
    <cellStyle name="20% - Accent6 3" xfId="47613" hidden="1" xr:uid="{00000000-0005-0000-0000-0000F32A0000}"/>
    <cellStyle name="20% - Accent6 3" xfId="47646" hidden="1" xr:uid="{00000000-0005-0000-0000-0000F42A0000}"/>
    <cellStyle name="20% - Accent6 3" xfId="47679" hidden="1" xr:uid="{00000000-0005-0000-0000-0000F52A0000}"/>
    <cellStyle name="20% - Accent6 3" xfId="47712" hidden="1" xr:uid="{00000000-0005-0000-0000-0000F62A0000}"/>
    <cellStyle name="20% - Accent6 3" xfId="47745" hidden="1" xr:uid="{00000000-0005-0000-0000-0000F72A0000}"/>
    <cellStyle name="20% - Accent6 3" xfId="47778" hidden="1" xr:uid="{00000000-0005-0000-0000-0000F82A0000}"/>
    <cellStyle name="20% - Accent6 3" xfId="42884" hidden="1" xr:uid="{00000000-0005-0000-0000-0000F92A0000}"/>
    <cellStyle name="20% - Accent6 3" xfId="47845" hidden="1" xr:uid="{00000000-0005-0000-0000-0000FA2A0000}"/>
    <cellStyle name="20% - Accent6 3" xfId="47878" hidden="1" xr:uid="{00000000-0005-0000-0000-0000FB2A0000}"/>
    <cellStyle name="20% - Accent6 3" xfId="47910" hidden="1" xr:uid="{00000000-0005-0000-0000-0000FC2A0000}"/>
    <cellStyle name="20% - Accent6 3" xfId="47942" hidden="1" xr:uid="{00000000-0005-0000-0000-0000FD2A0000}"/>
    <cellStyle name="20% - Accent6 3" xfId="47975" hidden="1" xr:uid="{00000000-0005-0000-0000-0000FE2A0000}"/>
    <cellStyle name="20% - Accent6 3" xfId="48007" hidden="1" xr:uid="{00000000-0005-0000-0000-0000FF2A0000}"/>
    <cellStyle name="20% - Accent6 3" xfId="48040" hidden="1" xr:uid="{00000000-0005-0000-0000-0000002B0000}"/>
    <cellStyle name="20% - Accent6 3" xfId="48072" hidden="1" xr:uid="{00000000-0005-0000-0000-0000012B0000}"/>
    <cellStyle name="20% - Accent6 3" xfId="48105" hidden="1" xr:uid="{00000000-0005-0000-0000-0000022B0000}"/>
    <cellStyle name="20% - Accent6 3" xfId="48138" hidden="1" xr:uid="{00000000-0005-0000-0000-0000032B0000}"/>
    <cellStyle name="20% - Accent6 3" xfId="48171" hidden="1" xr:uid="{00000000-0005-0000-0000-0000042B0000}"/>
    <cellStyle name="20% - Accent6 3" xfId="48204" hidden="1" xr:uid="{00000000-0005-0000-0000-0000052B0000}"/>
    <cellStyle name="20% - Accent6 3" xfId="48237" hidden="1" xr:uid="{00000000-0005-0000-0000-0000062B0000}"/>
    <cellStyle name="20% - Accent6 3" xfId="48270" hidden="1" xr:uid="{00000000-0005-0000-0000-0000072B0000}"/>
    <cellStyle name="20% - Accent6 3" xfId="42854" hidden="1" xr:uid="{00000000-0005-0000-0000-0000082B0000}"/>
    <cellStyle name="20% - Accent6 3" xfId="48337" hidden="1" xr:uid="{00000000-0005-0000-0000-0000092B0000}"/>
    <cellStyle name="20% - Accent6 3" xfId="48370" hidden="1" xr:uid="{00000000-0005-0000-0000-00000A2B0000}"/>
    <cellStyle name="20% - Accent6 3" xfId="48402" hidden="1" xr:uid="{00000000-0005-0000-0000-00000B2B0000}"/>
    <cellStyle name="20% - Accent6 3" xfId="48434" hidden="1" xr:uid="{00000000-0005-0000-0000-00000C2B0000}"/>
    <cellStyle name="20% - Accent6 3" xfId="48467" hidden="1" xr:uid="{00000000-0005-0000-0000-00000D2B0000}"/>
    <cellStyle name="20% - Accent6 3" xfId="48499" hidden="1" xr:uid="{00000000-0005-0000-0000-00000E2B0000}"/>
    <cellStyle name="20% - Accent6 3" xfId="48532" hidden="1" xr:uid="{00000000-0005-0000-0000-00000F2B0000}"/>
    <cellStyle name="20% - Accent6 3" xfId="48564" hidden="1" xr:uid="{00000000-0005-0000-0000-0000102B0000}"/>
    <cellStyle name="20% - Accent6 3" xfId="48597" hidden="1" xr:uid="{00000000-0005-0000-0000-0000112B0000}"/>
    <cellStyle name="20% - Accent6 3" xfId="48630" hidden="1" xr:uid="{00000000-0005-0000-0000-0000122B0000}"/>
    <cellStyle name="20% - Accent6 3" xfId="48663" hidden="1" xr:uid="{00000000-0005-0000-0000-0000132B0000}"/>
    <cellStyle name="20% - Accent6 3" xfId="48696" hidden="1" xr:uid="{00000000-0005-0000-0000-0000142B0000}"/>
    <cellStyle name="20% - Accent6 3" xfId="48729" hidden="1" xr:uid="{00000000-0005-0000-0000-0000152B0000}"/>
    <cellStyle name="20% - Accent6 3" xfId="48762" hidden="1" xr:uid="{00000000-0005-0000-0000-0000162B0000}"/>
    <cellStyle name="20% - Accent6 3" xfId="42874" hidden="1" xr:uid="{00000000-0005-0000-0000-0000172B0000}"/>
    <cellStyle name="20% - Accent6 3" xfId="48829" hidden="1" xr:uid="{00000000-0005-0000-0000-0000182B0000}"/>
    <cellStyle name="20% - Accent6 3" xfId="48862" hidden="1" xr:uid="{00000000-0005-0000-0000-0000192B0000}"/>
    <cellStyle name="20% - Accent6 3" xfId="48894" hidden="1" xr:uid="{00000000-0005-0000-0000-00001A2B0000}"/>
    <cellStyle name="20% - Accent6 3" xfId="48926" hidden="1" xr:uid="{00000000-0005-0000-0000-00001B2B0000}"/>
    <cellStyle name="20% - Accent6 3" xfId="48959" hidden="1" xr:uid="{00000000-0005-0000-0000-00001C2B0000}"/>
    <cellStyle name="20% - Accent6 3" xfId="48991" hidden="1" xr:uid="{00000000-0005-0000-0000-00001D2B0000}"/>
    <cellStyle name="20% - Accent6 3" xfId="49024" hidden="1" xr:uid="{00000000-0005-0000-0000-00001E2B0000}"/>
    <cellStyle name="20% - Accent6 3" xfId="49056" hidden="1" xr:uid="{00000000-0005-0000-0000-00001F2B0000}"/>
    <cellStyle name="20% - Accent6 3" xfId="49089" hidden="1" xr:uid="{00000000-0005-0000-0000-0000202B0000}"/>
    <cellStyle name="20% - Accent6 3" xfId="49122" hidden="1" xr:uid="{00000000-0005-0000-0000-0000212B0000}"/>
    <cellStyle name="20% - Accent6 3" xfId="49155" hidden="1" xr:uid="{00000000-0005-0000-0000-0000222B0000}"/>
    <cellStyle name="20% - Accent6 3" xfId="49188" hidden="1" xr:uid="{00000000-0005-0000-0000-0000232B0000}"/>
    <cellStyle name="20% - Accent6 3" xfId="49221" hidden="1" xr:uid="{00000000-0005-0000-0000-0000242B0000}"/>
    <cellStyle name="20% - Accent6 3" xfId="49254" hidden="1" xr:uid="{00000000-0005-0000-0000-0000252B0000}"/>
    <cellStyle name="20% - Accent6 3" xfId="49285" hidden="1" xr:uid="{00000000-0005-0000-0000-0000262B0000}"/>
    <cellStyle name="20% - Accent6 3" xfId="49322" hidden="1" xr:uid="{00000000-0005-0000-0000-0000272B0000}"/>
    <cellStyle name="20% - Accent6 3" xfId="49355" hidden="1" xr:uid="{00000000-0005-0000-0000-0000282B0000}"/>
    <cellStyle name="20% - Accent6 3" xfId="49387" hidden="1" xr:uid="{00000000-0005-0000-0000-0000292B0000}"/>
    <cellStyle name="20% - Accent6 3" xfId="49419" hidden="1" xr:uid="{00000000-0005-0000-0000-00002A2B0000}"/>
    <cellStyle name="20% - Accent6 3" xfId="49452" hidden="1" xr:uid="{00000000-0005-0000-0000-00002B2B0000}"/>
    <cellStyle name="20% - Accent6 3" xfId="49484" hidden="1" xr:uid="{00000000-0005-0000-0000-00002C2B0000}"/>
    <cellStyle name="20% - Accent6 3" xfId="49517" hidden="1" xr:uid="{00000000-0005-0000-0000-00002D2B0000}"/>
    <cellStyle name="20% - Accent6 3" xfId="49549" hidden="1" xr:uid="{00000000-0005-0000-0000-00002E2B0000}"/>
    <cellStyle name="20% - Accent6 3" xfId="49582" hidden="1" xr:uid="{00000000-0005-0000-0000-00002F2B0000}"/>
    <cellStyle name="20% - Accent6 3" xfId="49615" hidden="1" xr:uid="{00000000-0005-0000-0000-0000302B0000}"/>
    <cellStyle name="20% - Accent6 3" xfId="49648" hidden="1" xr:uid="{00000000-0005-0000-0000-0000312B0000}"/>
    <cellStyle name="20% - Accent6 3" xfId="49681" hidden="1" xr:uid="{00000000-0005-0000-0000-0000322B0000}"/>
    <cellStyle name="20% - Accent6 3" xfId="49714" hidden="1" xr:uid="{00000000-0005-0000-0000-0000332B0000}"/>
    <cellStyle name="20% - Accent6 3" xfId="49747" hidden="1" xr:uid="{00000000-0005-0000-0000-0000342B0000}"/>
    <cellStyle name="20% - Accent6 3" xfId="49816" hidden="1" xr:uid="{00000000-0005-0000-0000-0000352B0000}"/>
    <cellStyle name="20% - Accent6 3" xfId="49853" hidden="1" xr:uid="{00000000-0005-0000-0000-0000362B0000}"/>
    <cellStyle name="20% - Accent6 3" xfId="49886" hidden="1" xr:uid="{00000000-0005-0000-0000-0000372B0000}"/>
    <cellStyle name="20% - Accent6 3" xfId="49918" hidden="1" xr:uid="{00000000-0005-0000-0000-0000382B0000}"/>
    <cellStyle name="20% - Accent6 3" xfId="49950" hidden="1" xr:uid="{00000000-0005-0000-0000-0000392B0000}"/>
    <cellStyle name="20% - Accent6 3" xfId="49983" hidden="1" xr:uid="{00000000-0005-0000-0000-00003A2B0000}"/>
    <cellStyle name="20% - Accent6 3" xfId="50015" hidden="1" xr:uid="{00000000-0005-0000-0000-00003B2B0000}"/>
    <cellStyle name="20% - Accent6 3" xfId="50048" hidden="1" xr:uid="{00000000-0005-0000-0000-00003C2B0000}"/>
    <cellStyle name="20% - Accent6 3" xfId="50080" hidden="1" xr:uid="{00000000-0005-0000-0000-00003D2B0000}"/>
    <cellStyle name="20% - Accent6 3" xfId="50113" hidden="1" xr:uid="{00000000-0005-0000-0000-00003E2B0000}"/>
    <cellStyle name="20% - Accent6 3" xfId="50146" hidden="1" xr:uid="{00000000-0005-0000-0000-00003F2B0000}"/>
    <cellStyle name="20% - Accent6 3" xfId="50179" hidden="1" xr:uid="{00000000-0005-0000-0000-0000402B0000}"/>
    <cellStyle name="20% - Accent6 3" xfId="50212" hidden="1" xr:uid="{00000000-0005-0000-0000-0000412B0000}"/>
    <cellStyle name="20% - Accent6 3" xfId="50245" hidden="1" xr:uid="{00000000-0005-0000-0000-0000422B0000}"/>
    <cellStyle name="20% - Accent6 3" xfId="50278" hidden="1" xr:uid="{00000000-0005-0000-0000-0000432B0000}"/>
    <cellStyle name="20% - Accent6 3" xfId="49778" hidden="1" xr:uid="{00000000-0005-0000-0000-0000442B0000}"/>
    <cellStyle name="20% - Accent6 3" xfId="50345" hidden="1" xr:uid="{00000000-0005-0000-0000-0000452B0000}"/>
    <cellStyle name="20% - Accent6 3" xfId="50378" hidden="1" xr:uid="{00000000-0005-0000-0000-0000462B0000}"/>
    <cellStyle name="20% - Accent6 3" xfId="50410" hidden="1" xr:uid="{00000000-0005-0000-0000-0000472B0000}"/>
    <cellStyle name="20% - Accent6 3" xfId="50442" hidden="1" xr:uid="{00000000-0005-0000-0000-0000482B0000}"/>
    <cellStyle name="20% - Accent6 3" xfId="50475" hidden="1" xr:uid="{00000000-0005-0000-0000-0000492B0000}"/>
    <cellStyle name="20% - Accent6 3" xfId="50507" hidden="1" xr:uid="{00000000-0005-0000-0000-00004A2B0000}"/>
    <cellStyle name="20% - Accent6 3" xfId="50540" hidden="1" xr:uid="{00000000-0005-0000-0000-00004B2B0000}"/>
    <cellStyle name="20% - Accent6 3" xfId="50572" hidden="1" xr:uid="{00000000-0005-0000-0000-00004C2B0000}"/>
    <cellStyle name="20% - Accent6 3" xfId="50605" hidden="1" xr:uid="{00000000-0005-0000-0000-00004D2B0000}"/>
    <cellStyle name="20% - Accent6 3" xfId="50638" hidden="1" xr:uid="{00000000-0005-0000-0000-00004E2B0000}"/>
    <cellStyle name="20% - Accent6 3" xfId="50671" hidden="1" xr:uid="{00000000-0005-0000-0000-00004F2B0000}"/>
    <cellStyle name="20% - Accent6 3" xfId="50704" hidden="1" xr:uid="{00000000-0005-0000-0000-0000502B0000}"/>
    <cellStyle name="20% - Accent6 3" xfId="50737" hidden="1" xr:uid="{00000000-0005-0000-0000-0000512B0000}"/>
    <cellStyle name="20% - Accent6 3" xfId="50770" hidden="1" xr:uid="{00000000-0005-0000-0000-0000522B0000}"/>
    <cellStyle name="20% - Accent6 3" xfId="49807" hidden="1" xr:uid="{00000000-0005-0000-0000-0000532B0000}"/>
    <cellStyle name="20% - Accent6 3" xfId="50837" hidden="1" xr:uid="{00000000-0005-0000-0000-0000542B0000}"/>
    <cellStyle name="20% - Accent6 3" xfId="50870" hidden="1" xr:uid="{00000000-0005-0000-0000-0000552B0000}"/>
    <cellStyle name="20% - Accent6 3" xfId="50902" hidden="1" xr:uid="{00000000-0005-0000-0000-0000562B0000}"/>
    <cellStyle name="20% - Accent6 3" xfId="50934" hidden="1" xr:uid="{00000000-0005-0000-0000-0000572B0000}"/>
    <cellStyle name="20% - Accent6 3" xfId="50967" hidden="1" xr:uid="{00000000-0005-0000-0000-0000582B0000}"/>
    <cellStyle name="20% - Accent6 3" xfId="50999" hidden="1" xr:uid="{00000000-0005-0000-0000-0000592B0000}"/>
    <cellStyle name="20% - Accent6 3" xfId="51032" hidden="1" xr:uid="{00000000-0005-0000-0000-00005A2B0000}"/>
    <cellStyle name="20% - Accent6 3" xfId="51064" hidden="1" xr:uid="{00000000-0005-0000-0000-00005B2B0000}"/>
    <cellStyle name="20% - Accent6 3" xfId="51097" hidden="1" xr:uid="{00000000-0005-0000-0000-00005C2B0000}"/>
    <cellStyle name="20% - Accent6 3" xfId="51130" hidden="1" xr:uid="{00000000-0005-0000-0000-00005D2B0000}"/>
    <cellStyle name="20% - Accent6 3" xfId="51163" hidden="1" xr:uid="{00000000-0005-0000-0000-00005E2B0000}"/>
    <cellStyle name="20% - Accent6 3" xfId="51196" hidden="1" xr:uid="{00000000-0005-0000-0000-00005F2B0000}"/>
    <cellStyle name="20% - Accent6 3" xfId="51229" hidden="1" xr:uid="{00000000-0005-0000-0000-0000602B0000}"/>
    <cellStyle name="20% - Accent6 3" xfId="51262" hidden="1" xr:uid="{00000000-0005-0000-0000-0000612B0000}"/>
    <cellStyle name="20% - Accent6 3" xfId="49811" hidden="1" xr:uid="{00000000-0005-0000-0000-0000622B0000}"/>
    <cellStyle name="20% - Accent6 3" xfId="51329" hidden="1" xr:uid="{00000000-0005-0000-0000-0000632B0000}"/>
    <cellStyle name="20% - Accent6 3" xfId="51362" hidden="1" xr:uid="{00000000-0005-0000-0000-0000642B0000}"/>
    <cellStyle name="20% - Accent6 3" xfId="51394" hidden="1" xr:uid="{00000000-0005-0000-0000-0000652B0000}"/>
    <cellStyle name="20% - Accent6 3" xfId="51426" hidden="1" xr:uid="{00000000-0005-0000-0000-0000662B0000}"/>
    <cellStyle name="20% - Accent6 3" xfId="51459" hidden="1" xr:uid="{00000000-0005-0000-0000-0000672B0000}"/>
    <cellStyle name="20% - Accent6 3" xfId="51491" hidden="1" xr:uid="{00000000-0005-0000-0000-0000682B0000}"/>
    <cellStyle name="20% - Accent6 3" xfId="51524" hidden="1" xr:uid="{00000000-0005-0000-0000-0000692B0000}"/>
    <cellStyle name="20% - Accent6 3" xfId="51556" hidden="1" xr:uid="{00000000-0005-0000-0000-00006A2B0000}"/>
    <cellStyle name="20% - Accent6 3" xfId="51589" hidden="1" xr:uid="{00000000-0005-0000-0000-00006B2B0000}"/>
    <cellStyle name="20% - Accent6 3" xfId="51622" hidden="1" xr:uid="{00000000-0005-0000-0000-00006C2B0000}"/>
    <cellStyle name="20% - Accent6 3" xfId="51655" hidden="1" xr:uid="{00000000-0005-0000-0000-00006D2B0000}"/>
    <cellStyle name="20% - Accent6 3" xfId="51688" hidden="1" xr:uid="{00000000-0005-0000-0000-00006E2B0000}"/>
    <cellStyle name="20% - Accent6 3" xfId="51721" hidden="1" xr:uid="{00000000-0005-0000-0000-00006F2B0000}"/>
    <cellStyle name="20% - Accent6 3" xfId="51754" hidden="1" xr:uid="{00000000-0005-0000-0000-0000702B0000}"/>
    <cellStyle name="20% - Accent6 3" xfId="49783" hidden="1" xr:uid="{00000000-0005-0000-0000-0000712B0000}"/>
    <cellStyle name="20% - Accent6 3" xfId="51821" hidden="1" xr:uid="{00000000-0005-0000-0000-0000722B0000}"/>
    <cellStyle name="20% - Accent6 3" xfId="51854" hidden="1" xr:uid="{00000000-0005-0000-0000-0000732B0000}"/>
    <cellStyle name="20% - Accent6 3" xfId="51886" hidden="1" xr:uid="{00000000-0005-0000-0000-0000742B0000}"/>
    <cellStyle name="20% - Accent6 3" xfId="51918" hidden="1" xr:uid="{00000000-0005-0000-0000-0000752B0000}"/>
    <cellStyle name="20% - Accent6 3" xfId="51951" hidden="1" xr:uid="{00000000-0005-0000-0000-0000762B0000}"/>
    <cellStyle name="20% - Accent6 3" xfId="51983" hidden="1" xr:uid="{00000000-0005-0000-0000-0000772B0000}"/>
    <cellStyle name="20% - Accent6 3" xfId="52016" hidden="1" xr:uid="{00000000-0005-0000-0000-0000782B0000}"/>
    <cellStyle name="20% - Accent6 3" xfId="52048" hidden="1" xr:uid="{00000000-0005-0000-0000-0000792B0000}"/>
    <cellStyle name="20% - Accent6 3" xfId="52081" hidden="1" xr:uid="{00000000-0005-0000-0000-00007A2B0000}"/>
    <cellStyle name="20% - Accent6 3" xfId="52114" hidden="1" xr:uid="{00000000-0005-0000-0000-00007B2B0000}"/>
    <cellStyle name="20% - Accent6 3" xfId="52147" hidden="1" xr:uid="{00000000-0005-0000-0000-00007C2B0000}"/>
    <cellStyle name="20% - Accent6 3" xfId="52180" hidden="1" xr:uid="{00000000-0005-0000-0000-00007D2B0000}"/>
    <cellStyle name="20% - Accent6 3" xfId="52213" hidden="1" xr:uid="{00000000-0005-0000-0000-00007E2B0000}"/>
    <cellStyle name="20% - Accent6 3" xfId="52246" hidden="1" xr:uid="{00000000-0005-0000-0000-00007F2B0000}"/>
    <cellStyle name="20% - Accent6 3" xfId="49801" hidden="1" xr:uid="{00000000-0005-0000-0000-0000802B0000}"/>
    <cellStyle name="20% - Accent6 3" xfId="52313" hidden="1" xr:uid="{00000000-0005-0000-0000-0000812B0000}"/>
    <cellStyle name="20% - Accent6 3" xfId="52346" hidden="1" xr:uid="{00000000-0005-0000-0000-0000822B0000}"/>
    <cellStyle name="20% - Accent6 3" xfId="52378" hidden="1" xr:uid="{00000000-0005-0000-0000-0000832B0000}"/>
    <cellStyle name="20% - Accent6 3" xfId="52410" hidden="1" xr:uid="{00000000-0005-0000-0000-0000842B0000}"/>
    <cellStyle name="20% - Accent6 3" xfId="52443" hidden="1" xr:uid="{00000000-0005-0000-0000-0000852B0000}"/>
    <cellStyle name="20% - Accent6 3" xfId="52475" hidden="1" xr:uid="{00000000-0005-0000-0000-0000862B0000}"/>
    <cellStyle name="20% - Accent6 3" xfId="52508" hidden="1" xr:uid="{00000000-0005-0000-0000-0000872B0000}"/>
    <cellStyle name="20% - Accent6 3" xfId="52540" hidden="1" xr:uid="{00000000-0005-0000-0000-0000882B0000}"/>
    <cellStyle name="20% - Accent6 3" xfId="52573" hidden="1" xr:uid="{00000000-0005-0000-0000-0000892B0000}"/>
    <cellStyle name="20% - Accent6 3" xfId="52606" hidden="1" xr:uid="{00000000-0005-0000-0000-00008A2B0000}"/>
    <cellStyle name="20% - Accent6 3" xfId="52639" hidden="1" xr:uid="{00000000-0005-0000-0000-00008B2B0000}"/>
    <cellStyle name="20% - Accent6 3" xfId="52672" hidden="1" xr:uid="{00000000-0005-0000-0000-00008C2B0000}"/>
    <cellStyle name="20% - Accent6 3" xfId="52705" hidden="1" xr:uid="{00000000-0005-0000-0000-00008D2B0000}"/>
    <cellStyle name="20% - Accent6 3" xfId="52738" hidden="1" xr:uid="{00000000-0005-0000-0000-00008E2B0000}"/>
    <cellStyle name="20% - Accent6 3" xfId="49789" hidden="1" xr:uid="{00000000-0005-0000-0000-00008F2B0000}"/>
    <cellStyle name="20% - Accent6 3" xfId="52805" hidden="1" xr:uid="{00000000-0005-0000-0000-0000902B0000}"/>
    <cellStyle name="20% - Accent6 3" xfId="52838" hidden="1" xr:uid="{00000000-0005-0000-0000-0000912B0000}"/>
    <cellStyle name="20% - Accent6 3" xfId="52870" hidden="1" xr:uid="{00000000-0005-0000-0000-0000922B0000}"/>
    <cellStyle name="20% - Accent6 3" xfId="52902" hidden="1" xr:uid="{00000000-0005-0000-0000-0000932B0000}"/>
    <cellStyle name="20% - Accent6 3" xfId="52935" hidden="1" xr:uid="{00000000-0005-0000-0000-0000942B0000}"/>
    <cellStyle name="20% - Accent6 3" xfId="52967" hidden="1" xr:uid="{00000000-0005-0000-0000-0000952B0000}"/>
    <cellStyle name="20% - Accent6 3" xfId="53000" hidden="1" xr:uid="{00000000-0005-0000-0000-0000962B0000}"/>
    <cellStyle name="20% - Accent6 3" xfId="53032" hidden="1" xr:uid="{00000000-0005-0000-0000-0000972B0000}"/>
    <cellStyle name="20% - Accent6 3" xfId="53065" hidden="1" xr:uid="{00000000-0005-0000-0000-0000982B0000}"/>
    <cellStyle name="20% - Accent6 3" xfId="53098" hidden="1" xr:uid="{00000000-0005-0000-0000-0000992B0000}"/>
    <cellStyle name="20% - Accent6 3" xfId="53131" hidden="1" xr:uid="{00000000-0005-0000-0000-00009A2B0000}"/>
    <cellStyle name="20% - Accent6 3" xfId="53164" hidden="1" xr:uid="{00000000-0005-0000-0000-00009B2B0000}"/>
    <cellStyle name="20% - Accent6 3" xfId="53197" hidden="1" xr:uid="{00000000-0005-0000-0000-00009C2B0000}"/>
    <cellStyle name="20% - Accent6 3" xfId="53230" hidden="1" xr:uid="{00000000-0005-0000-0000-00009D2B0000}"/>
    <cellStyle name="20% - Accent6 3" xfId="49796" hidden="1" xr:uid="{00000000-0005-0000-0000-00009E2B0000}"/>
    <cellStyle name="20% - Accent6 3" xfId="53297" hidden="1" xr:uid="{00000000-0005-0000-0000-00009F2B0000}"/>
    <cellStyle name="20% - Accent6 3" xfId="53330" hidden="1" xr:uid="{00000000-0005-0000-0000-0000A02B0000}"/>
    <cellStyle name="20% - Accent6 3" xfId="53362" hidden="1" xr:uid="{00000000-0005-0000-0000-0000A12B0000}"/>
    <cellStyle name="20% - Accent6 3" xfId="53394" hidden="1" xr:uid="{00000000-0005-0000-0000-0000A22B0000}"/>
    <cellStyle name="20% - Accent6 3" xfId="53427" hidden="1" xr:uid="{00000000-0005-0000-0000-0000A32B0000}"/>
    <cellStyle name="20% - Accent6 3" xfId="53459" hidden="1" xr:uid="{00000000-0005-0000-0000-0000A42B0000}"/>
    <cellStyle name="20% - Accent6 3" xfId="53492" hidden="1" xr:uid="{00000000-0005-0000-0000-0000A52B0000}"/>
    <cellStyle name="20% - Accent6 3" xfId="53524" hidden="1" xr:uid="{00000000-0005-0000-0000-0000A62B0000}"/>
    <cellStyle name="20% - Accent6 3" xfId="53557" hidden="1" xr:uid="{00000000-0005-0000-0000-0000A72B0000}"/>
    <cellStyle name="20% - Accent6 3" xfId="53590" hidden="1" xr:uid="{00000000-0005-0000-0000-0000A82B0000}"/>
    <cellStyle name="20% - Accent6 3" xfId="53623" hidden="1" xr:uid="{00000000-0005-0000-0000-0000A92B0000}"/>
    <cellStyle name="20% - Accent6 3" xfId="53656" hidden="1" xr:uid="{00000000-0005-0000-0000-0000AA2B0000}"/>
    <cellStyle name="20% - Accent6 3" xfId="53689" hidden="1" xr:uid="{00000000-0005-0000-0000-0000AB2B0000}"/>
    <cellStyle name="20% - Accent6 3" xfId="53722" hidden="1" xr:uid="{00000000-0005-0000-0000-0000AC2B0000}"/>
    <cellStyle name="20% - Accent6 3" xfId="49793" hidden="1" xr:uid="{00000000-0005-0000-0000-0000AD2B0000}"/>
    <cellStyle name="20% - Accent6 3" xfId="53789" hidden="1" xr:uid="{00000000-0005-0000-0000-0000AE2B0000}"/>
    <cellStyle name="20% - Accent6 3" xfId="53822" hidden="1" xr:uid="{00000000-0005-0000-0000-0000AF2B0000}"/>
    <cellStyle name="20% - Accent6 3" xfId="53854" hidden="1" xr:uid="{00000000-0005-0000-0000-0000B02B0000}"/>
    <cellStyle name="20% - Accent6 3" xfId="53886" hidden="1" xr:uid="{00000000-0005-0000-0000-0000B12B0000}"/>
    <cellStyle name="20% - Accent6 3" xfId="53919" hidden="1" xr:uid="{00000000-0005-0000-0000-0000B22B0000}"/>
    <cellStyle name="20% - Accent6 3" xfId="53951" hidden="1" xr:uid="{00000000-0005-0000-0000-0000B32B0000}"/>
    <cellStyle name="20% - Accent6 3" xfId="53984" hidden="1" xr:uid="{00000000-0005-0000-0000-0000B42B0000}"/>
    <cellStyle name="20% - Accent6 3" xfId="54016" hidden="1" xr:uid="{00000000-0005-0000-0000-0000B52B0000}"/>
    <cellStyle name="20% - Accent6 3" xfId="54049" hidden="1" xr:uid="{00000000-0005-0000-0000-0000B62B0000}"/>
    <cellStyle name="20% - Accent6 3" xfId="54082" hidden="1" xr:uid="{00000000-0005-0000-0000-0000B72B0000}"/>
    <cellStyle name="20% - Accent6 3" xfId="54115" hidden="1" xr:uid="{00000000-0005-0000-0000-0000B82B0000}"/>
    <cellStyle name="20% - Accent6 3" xfId="54148" hidden="1" xr:uid="{00000000-0005-0000-0000-0000B92B0000}"/>
    <cellStyle name="20% - Accent6 3" xfId="54181" hidden="1" xr:uid="{00000000-0005-0000-0000-0000BA2B0000}"/>
    <cellStyle name="20% - Accent6 3" xfId="54214" hidden="1" xr:uid="{00000000-0005-0000-0000-0000BB2B0000}"/>
    <cellStyle name="20% - Accent6 3" xfId="49806" hidden="1" xr:uid="{00000000-0005-0000-0000-0000BC2B0000}"/>
    <cellStyle name="20% - Accent6 3" xfId="54281" hidden="1" xr:uid="{00000000-0005-0000-0000-0000BD2B0000}"/>
    <cellStyle name="20% - Accent6 3" xfId="54314" hidden="1" xr:uid="{00000000-0005-0000-0000-0000BE2B0000}"/>
    <cellStyle name="20% - Accent6 3" xfId="54346" hidden="1" xr:uid="{00000000-0005-0000-0000-0000BF2B0000}"/>
    <cellStyle name="20% - Accent6 3" xfId="54378" hidden="1" xr:uid="{00000000-0005-0000-0000-0000C02B0000}"/>
    <cellStyle name="20% - Accent6 3" xfId="54411" hidden="1" xr:uid="{00000000-0005-0000-0000-0000C12B0000}"/>
    <cellStyle name="20% - Accent6 3" xfId="54443" hidden="1" xr:uid="{00000000-0005-0000-0000-0000C22B0000}"/>
    <cellStyle name="20% - Accent6 3" xfId="54476" hidden="1" xr:uid="{00000000-0005-0000-0000-0000C32B0000}"/>
    <cellStyle name="20% - Accent6 3" xfId="54508" hidden="1" xr:uid="{00000000-0005-0000-0000-0000C42B0000}"/>
    <cellStyle name="20% - Accent6 3" xfId="54541" hidden="1" xr:uid="{00000000-0005-0000-0000-0000C52B0000}"/>
    <cellStyle name="20% - Accent6 3" xfId="54574" hidden="1" xr:uid="{00000000-0005-0000-0000-0000C62B0000}"/>
    <cellStyle name="20% - Accent6 3" xfId="54607" hidden="1" xr:uid="{00000000-0005-0000-0000-0000C72B0000}"/>
    <cellStyle name="20% - Accent6 3" xfId="54640" hidden="1" xr:uid="{00000000-0005-0000-0000-0000C82B0000}"/>
    <cellStyle name="20% - Accent6 3" xfId="54673" hidden="1" xr:uid="{00000000-0005-0000-0000-0000C92B0000}"/>
    <cellStyle name="20% - Accent6 3" xfId="54706" hidden="1" xr:uid="{00000000-0005-0000-0000-0000CA2B0000}"/>
    <cellStyle name="20% - Accent6 3" xfId="49812" hidden="1" xr:uid="{00000000-0005-0000-0000-0000CB2B0000}"/>
    <cellStyle name="20% - Accent6 3" xfId="54773" hidden="1" xr:uid="{00000000-0005-0000-0000-0000CC2B0000}"/>
    <cellStyle name="20% - Accent6 3" xfId="54806" hidden="1" xr:uid="{00000000-0005-0000-0000-0000CD2B0000}"/>
    <cellStyle name="20% - Accent6 3" xfId="54838" hidden="1" xr:uid="{00000000-0005-0000-0000-0000CE2B0000}"/>
    <cellStyle name="20% - Accent6 3" xfId="54870" hidden="1" xr:uid="{00000000-0005-0000-0000-0000CF2B0000}"/>
    <cellStyle name="20% - Accent6 3" xfId="54903" hidden="1" xr:uid="{00000000-0005-0000-0000-0000D02B0000}"/>
    <cellStyle name="20% - Accent6 3" xfId="54935" hidden="1" xr:uid="{00000000-0005-0000-0000-0000D12B0000}"/>
    <cellStyle name="20% - Accent6 3" xfId="54968" hidden="1" xr:uid="{00000000-0005-0000-0000-0000D22B0000}"/>
    <cellStyle name="20% - Accent6 3" xfId="55000" hidden="1" xr:uid="{00000000-0005-0000-0000-0000D32B0000}"/>
    <cellStyle name="20% - Accent6 3" xfId="55033" hidden="1" xr:uid="{00000000-0005-0000-0000-0000D42B0000}"/>
    <cellStyle name="20% - Accent6 3" xfId="55066" hidden="1" xr:uid="{00000000-0005-0000-0000-0000D52B0000}"/>
    <cellStyle name="20% - Accent6 3" xfId="55099" hidden="1" xr:uid="{00000000-0005-0000-0000-0000D62B0000}"/>
    <cellStyle name="20% - Accent6 3" xfId="55132" hidden="1" xr:uid="{00000000-0005-0000-0000-0000D72B0000}"/>
    <cellStyle name="20% - Accent6 3" xfId="55165" hidden="1" xr:uid="{00000000-0005-0000-0000-0000D82B0000}"/>
    <cellStyle name="20% - Accent6 3" xfId="55198" hidden="1" xr:uid="{00000000-0005-0000-0000-0000D92B0000}"/>
    <cellStyle name="20% - Accent6 3" xfId="49782" hidden="1" xr:uid="{00000000-0005-0000-0000-0000DA2B0000}"/>
    <cellStyle name="20% - Accent6 3" xfId="55265" hidden="1" xr:uid="{00000000-0005-0000-0000-0000DB2B0000}"/>
    <cellStyle name="20% - Accent6 3" xfId="55298" hidden="1" xr:uid="{00000000-0005-0000-0000-0000DC2B0000}"/>
    <cellStyle name="20% - Accent6 3" xfId="55330" hidden="1" xr:uid="{00000000-0005-0000-0000-0000DD2B0000}"/>
    <cellStyle name="20% - Accent6 3" xfId="55362" hidden="1" xr:uid="{00000000-0005-0000-0000-0000DE2B0000}"/>
    <cellStyle name="20% - Accent6 3" xfId="55395" hidden="1" xr:uid="{00000000-0005-0000-0000-0000DF2B0000}"/>
    <cellStyle name="20% - Accent6 3" xfId="55427" hidden="1" xr:uid="{00000000-0005-0000-0000-0000E02B0000}"/>
    <cellStyle name="20% - Accent6 3" xfId="55460" hidden="1" xr:uid="{00000000-0005-0000-0000-0000E12B0000}"/>
    <cellStyle name="20% - Accent6 3" xfId="55492" hidden="1" xr:uid="{00000000-0005-0000-0000-0000E22B0000}"/>
    <cellStyle name="20% - Accent6 3" xfId="55525" hidden="1" xr:uid="{00000000-0005-0000-0000-0000E32B0000}"/>
    <cellStyle name="20% - Accent6 3" xfId="55558" hidden="1" xr:uid="{00000000-0005-0000-0000-0000E42B0000}"/>
    <cellStyle name="20% - Accent6 3" xfId="55591" hidden="1" xr:uid="{00000000-0005-0000-0000-0000E52B0000}"/>
    <cellStyle name="20% - Accent6 3" xfId="55624" hidden="1" xr:uid="{00000000-0005-0000-0000-0000E62B0000}"/>
    <cellStyle name="20% - Accent6 3" xfId="55657" hidden="1" xr:uid="{00000000-0005-0000-0000-0000E72B0000}"/>
    <cellStyle name="20% - Accent6 3" xfId="55690" hidden="1" xr:uid="{00000000-0005-0000-0000-0000E82B0000}"/>
    <cellStyle name="20% - Accent6 3" xfId="49802" hidden="1" xr:uid="{00000000-0005-0000-0000-0000E92B0000}"/>
    <cellStyle name="20% - Accent6 3" xfId="55757" hidden="1" xr:uid="{00000000-0005-0000-0000-0000EA2B0000}"/>
    <cellStyle name="20% - Accent6 3" xfId="55790" hidden="1" xr:uid="{00000000-0005-0000-0000-0000EB2B0000}"/>
    <cellStyle name="20% - Accent6 3" xfId="55822" hidden="1" xr:uid="{00000000-0005-0000-0000-0000EC2B0000}"/>
    <cellStyle name="20% - Accent6 3" xfId="55854" hidden="1" xr:uid="{00000000-0005-0000-0000-0000ED2B0000}"/>
    <cellStyle name="20% - Accent6 3" xfId="55887" hidden="1" xr:uid="{00000000-0005-0000-0000-0000EE2B0000}"/>
    <cellStyle name="20% - Accent6 3" xfId="55919" hidden="1" xr:uid="{00000000-0005-0000-0000-0000EF2B0000}"/>
    <cellStyle name="20% - Accent6 3" xfId="55952" hidden="1" xr:uid="{00000000-0005-0000-0000-0000F02B0000}"/>
    <cellStyle name="20% - Accent6 3" xfId="55984" hidden="1" xr:uid="{00000000-0005-0000-0000-0000F12B0000}"/>
    <cellStyle name="20% - Accent6 3" xfId="56017" hidden="1" xr:uid="{00000000-0005-0000-0000-0000F22B0000}"/>
    <cellStyle name="20% - Accent6 3" xfId="56050" hidden="1" xr:uid="{00000000-0005-0000-0000-0000F32B0000}"/>
    <cellStyle name="20% - Accent6 3" xfId="56083" hidden="1" xr:uid="{00000000-0005-0000-0000-0000F42B0000}"/>
    <cellStyle name="20% - Accent6 3" xfId="56116" hidden="1" xr:uid="{00000000-0005-0000-0000-0000F52B0000}"/>
    <cellStyle name="20% - Accent6 3" xfId="56149" hidden="1" xr:uid="{00000000-0005-0000-0000-0000F62B0000}"/>
    <cellStyle name="20% - Accent6 3" xfId="56182" hidden="1" xr:uid="{00000000-0005-0000-0000-0000F72B0000}"/>
    <cellStyle name="20% - Accent6 3" xfId="56213" hidden="1" xr:uid="{00000000-0005-0000-0000-0000F82B0000}"/>
    <cellStyle name="20% - Accent6 3" xfId="56250" hidden="1" xr:uid="{00000000-0005-0000-0000-0000F92B0000}"/>
    <cellStyle name="20% - Accent6 3" xfId="56283" hidden="1" xr:uid="{00000000-0005-0000-0000-0000FA2B0000}"/>
    <cellStyle name="20% - Accent6 3" xfId="56315" hidden="1" xr:uid="{00000000-0005-0000-0000-0000FB2B0000}"/>
    <cellStyle name="20% - Accent6 3" xfId="56347" hidden="1" xr:uid="{00000000-0005-0000-0000-0000FC2B0000}"/>
    <cellStyle name="20% - Accent6 3" xfId="56380" hidden="1" xr:uid="{00000000-0005-0000-0000-0000FD2B0000}"/>
    <cellStyle name="20% - Accent6 3" xfId="56412" hidden="1" xr:uid="{00000000-0005-0000-0000-0000FE2B0000}"/>
    <cellStyle name="20% - Accent6 3" xfId="56445" hidden="1" xr:uid="{00000000-0005-0000-0000-0000FF2B0000}"/>
    <cellStyle name="20% - Accent6 3" xfId="56477" hidden="1" xr:uid="{00000000-0005-0000-0000-0000002C0000}"/>
    <cellStyle name="20% - Accent6 3" xfId="56510" hidden="1" xr:uid="{00000000-0005-0000-0000-0000012C0000}"/>
    <cellStyle name="20% - Accent6 3" xfId="56543" hidden="1" xr:uid="{00000000-0005-0000-0000-0000022C0000}"/>
    <cellStyle name="20% - Accent6 3" xfId="56576" hidden="1" xr:uid="{00000000-0005-0000-0000-0000032C0000}"/>
    <cellStyle name="20% - Accent6 3" xfId="56609" hidden="1" xr:uid="{00000000-0005-0000-0000-0000042C0000}"/>
    <cellStyle name="20% - Accent6 3" xfId="56642" hidden="1" xr:uid="{00000000-0005-0000-0000-0000052C0000}"/>
    <cellStyle name="20% - Accent6 3" xfId="56675" hidden="1" xr:uid="{00000000-0005-0000-0000-0000062C0000}"/>
    <cellStyle name="20% - Accent6 3" xfId="56744" hidden="1" xr:uid="{00000000-0005-0000-0000-0000072C0000}"/>
    <cellStyle name="20% - Accent6 3" xfId="56781" hidden="1" xr:uid="{00000000-0005-0000-0000-0000082C0000}"/>
    <cellStyle name="20% - Accent6 3" xfId="56814" hidden="1" xr:uid="{00000000-0005-0000-0000-0000092C0000}"/>
    <cellStyle name="20% - Accent6 3" xfId="56846" hidden="1" xr:uid="{00000000-0005-0000-0000-00000A2C0000}"/>
    <cellStyle name="20% - Accent6 3" xfId="56878" hidden="1" xr:uid="{00000000-0005-0000-0000-00000B2C0000}"/>
    <cellStyle name="20% - Accent6 3" xfId="56911" hidden="1" xr:uid="{00000000-0005-0000-0000-00000C2C0000}"/>
    <cellStyle name="20% - Accent6 3" xfId="56943" hidden="1" xr:uid="{00000000-0005-0000-0000-00000D2C0000}"/>
    <cellStyle name="20% - Accent6 3" xfId="56976" hidden="1" xr:uid="{00000000-0005-0000-0000-00000E2C0000}"/>
    <cellStyle name="20% - Accent6 3" xfId="57008" hidden="1" xr:uid="{00000000-0005-0000-0000-00000F2C0000}"/>
    <cellStyle name="20% - Accent6 3" xfId="57041" hidden="1" xr:uid="{00000000-0005-0000-0000-0000102C0000}"/>
    <cellStyle name="20% - Accent6 3" xfId="57074" hidden="1" xr:uid="{00000000-0005-0000-0000-0000112C0000}"/>
    <cellStyle name="20% - Accent6 3" xfId="57107" hidden="1" xr:uid="{00000000-0005-0000-0000-0000122C0000}"/>
    <cellStyle name="20% - Accent6 3" xfId="57140" hidden="1" xr:uid="{00000000-0005-0000-0000-0000132C0000}"/>
    <cellStyle name="20% - Accent6 3" xfId="57173" hidden="1" xr:uid="{00000000-0005-0000-0000-0000142C0000}"/>
    <cellStyle name="20% - Accent6 3" xfId="57206" hidden="1" xr:uid="{00000000-0005-0000-0000-0000152C0000}"/>
    <cellStyle name="20% - Accent6 3" xfId="56706" hidden="1" xr:uid="{00000000-0005-0000-0000-0000162C0000}"/>
    <cellStyle name="20% - Accent6 3" xfId="57273" hidden="1" xr:uid="{00000000-0005-0000-0000-0000172C0000}"/>
    <cellStyle name="20% - Accent6 3" xfId="57306" hidden="1" xr:uid="{00000000-0005-0000-0000-0000182C0000}"/>
    <cellStyle name="20% - Accent6 3" xfId="57338" hidden="1" xr:uid="{00000000-0005-0000-0000-0000192C0000}"/>
    <cellStyle name="20% - Accent6 3" xfId="57370" hidden="1" xr:uid="{00000000-0005-0000-0000-00001A2C0000}"/>
    <cellStyle name="20% - Accent6 3" xfId="57403" hidden="1" xr:uid="{00000000-0005-0000-0000-00001B2C0000}"/>
    <cellStyle name="20% - Accent6 3" xfId="57435" hidden="1" xr:uid="{00000000-0005-0000-0000-00001C2C0000}"/>
    <cellStyle name="20% - Accent6 3" xfId="57468" hidden="1" xr:uid="{00000000-0005-0000-0000-00001D2C0000}"/>
    <cellStyle name="20% - Accent6 3" xfId="57500" hidden="1" xr:uid="{00000000-0005-0000-0000-00001E2C0000}"/>
    <cellStyle name="20% - Accent6 3" xfId="57533" hidden="1" xr:uid="{00000000-0005-0000-0000-00001F2C0000}"/>
    <cellStyle name="20% - Accent6 3" xfId="57566" hidden="1" xr:uid="{00000000-0005-0000-0000-0000202C0000}"/>
    <cellStyle name="20% - Accent6 3" xfId="57599" hidden="1" xr:uid="{00000000-0005-0000-0000-0000212C0000}"/>
    <cellStyle name="20% - Accent6 3" xfId="57632" hidden="1" xr:uid="{00000000-0005-0000-0000-0000222C0000}"/>
    <cellStyle name="20% - Accent6 3" xfId="57665" hidden="1" xr:uid="{00000000-0005-0000-0000-0000232C0000}"/>
    <cellStyle name="20% - Accent6 3" xfId="57698" hidden="1" xr:uid="{00000000-0005-0000-0000-0000242C0000}"/>
    <cellStyle name="20% - Accent6 3" xfId="56735" hidden="1" xr:uid="{00000000-0005-0000-0000-0000252C0000}"/>
    <cellStyle name="20% - Accent6 3" xfId="57765" hidden="1" xr:uid="{00000000-0005-0000-0000-0000262C0000}"/>
    <cellStyle name="20% - Accent6 3" xfId="57798" hidden="1" xr:uid="{00000000-0005-0000-0000-0000272C0000}"/>
    <cellStyle name="20% - Accent6 3" xfId="57830" hidden="1" xr:uid="{00000000-0005-0000-0000-0000282C0000}"/>
    <cellStyle name="20% - Accent6 3" xfId="57862" hidden="1" xr:uid="{00000000-0005-0000-0000-0000292C0000}"/>
    <cellStyle name="20% - Accent6 3" xfId="57895" hidden="1" xr:uid="{00000000-0005-0000-0000-00002A2C0000}"/>
    <cellStyle name="20% - Accent6 3" xfId="57927" hidden="1" xr:uid="{00000000-0005-0000-0000-00002B2C0000}"/>
    <cellStyle name="20% - Accent6 3" xfId="57960" hidden="1" xr:uid="{00000000-0005-0000-0000-00002C2C0000}"/>
    <cellStyle name="20% - Accent6 3" xfId="57992" hidden="1" xr:uid="{00000000-0005-0000-0000-00002D2C0000}"/>
    <cellStyle name="20% - Accent6 3" xfId="58025" hidden="1" xr:uid="{00000000-0005-0000-0000-00002E2C0000}"/>
    <cellStyle name="20% - Accent6 3" xfId="58058" hidden="1" xr:uid="{00000000-0005-0000-0000-00002F2C0000}"/>
    <cellStyle name="20% - Accent6 3" xfId="58091" hidden="1" xr:uid="{00000000-0005-0000-0000-0000302C0000}"/>
    <cellStyle name="20% - Accent6 3" xfId="58124" hidden="1" xr:uid="{00000000-0005-0000-0000-0000312C0000}"/>
    <cellStyle name="20% - Accent6 3" xfId="58157" hidden="1" xr:uid="{00000000-0005-0000-0000-0000322C0000}"/>
    <cellStyle name="20% - Accent6 3" xfId="58190" hidden="1" xr:uid="{00000000-0005-0000-0000-0000332C0000}"/>
    <cellStyle name="20% - Accent6 3" xfId="56739" hidden="1" xr:uid="{00000000-0005-0000-0000-0000342C0000}"/>
    <cellStyle name="20% - Accent6 3" xfId="58257" hidden="1" xr:uid="{00000000-0005-0000-0000-0000352C0000}"/>
    <cellStyle name="20% - Accent6 3" xfId="58290" hidden="1" xr:uid="{00000000-0005-0000-0000-0000362C0000}"/>
    <cellStyle name="20% - Accent6 3" xfId="58322" hidden="1" xr:uid="{00000000-0005-0000-0000-0000372C0000}"/>
    <cellStyle name="20% - Accent6 3" xfId="58354" hidden="1" xr:uid="{00000000-0005-0000-0000-0000382C0000}"/>
    <cellStyle name="20% - Accent6 3" xfId="58387" hidden="1" xr:uid="{00000000-0005-0000-0000-0000392C0000}"/>
    <cellStyle name="20% - Accent6 3" xfId="58419" hidden="1" xr:uid="{00000000-0005-0000-0000-00003A2C0000}"/>
    <cellStyle name="20% - Accent6 3" xfId="58452" hidden="1" xr:uid="{00000000-0005-0000-0000-00003B2C0000}"/>
    <cellStyle name="20% - Accent6 3" xfId="58484" hidden="1" xr:uid="{00000000-0005-0000-0000-00003C2C0000}"/>
    <cellStyle name="20% - Accent6 3" xfId="58517" hidden="1" xr:uid="{00000000-0005-0000-0000-00003D2C0000}"/>
    <cellStyle name="20% - Accent6 3" xfId="58550" hidden="1" xr:uid="{00000000-0005-0000-0000-00003E2C0000}"/>
    <cellStyle name="20% - Accent6 3" xfId="58583" hidden="1" xr:uid="{00000000-0005-0000-0000-00003F2C0000}"/>
    <cellStyle name="20% - Accent6 3" xfId="58616" hidden="1" xr:uid="{00000000-0005-0000-0000-0000402C0000}"/>
    <cellStyle name="20% - Accent6 3" xfId="58649" hidden="1" xr:uid="{00000000-0005-0000-0000-0000412C0000}"/>
    <cellStyle name="20% - Accent6 3" xfId="58682" hidden="1" xr:uid="{00000000-0005-0000-0000-0000422C0000}"/>
    <cellStyle name="20% - Accent6 3" xfId="56711" hidden="1" xr:uid="{00000000-0005-0000-0000-0000432C0000}"/>
    <cellStyle name="20% - Accent6 3" xfId="58749" hidden="1" xr:uid="{00000000-0005-0000-0000-0000442C0000}"/>
    <cellStyle name="20% - Accent6 3" xfId="58782" hidden="1" xr:uid="{00000000-0005-0000-0000-0000452C0000}"/>
    <cellStyle name="20% - Accent6 3" xfId="58814" hidden="1" xr:uid="{00000000-0005-0000-0000-0000462C0000}"/>
    <cellStyle name="20% - Accent6 3" xfId="58846" hidden="1" xr:uid="{00000000-0005-0000-0000-0000472C0000}"/>
    <cellStyle name="20% - Accent6 3" xfId="58879" hidden="1" xr:uid="{00000000-0005-0000-0000-0000482C0000}"/>
    <cellStyle name="20% - Accent6 3" xfId="58911" hidden="1" xr:uid="{00000000-0005-0000-0000-0000492C0000}"/>
    <cellStyle name="20% - Accent6 3" xfId="58944" hidden="1" xr:uid="{00000000-0005-0000-0000-00004A2C0000}"/>
    <cellStyle name="20% - Accent6 3" xfId="58976" hidden="1" xr:uid="{00000000-0005-0000-0000-00004B2C0000}"/>
    <cellStyle name="20% - Accent6 3" xfId="59009" hidden="1" xr:uid="{00000000-0005-0000-0000-00004C2C0000}"/>
    <cellStyle name="20% - Accent6 3" xfId="59042" hidden="1" xr:uid="{00000000-0005-0000-0000-00004D2C0000}"/>
    <cellStyle name="20% - Accent6 3" xfId="59075" hidden="1" xr:uid="{00000000-0005-0000-0000-00004E2C0000}"/>
    <cellStyle name="20% - Accent6 3" xfId="59108" hidden="1" xr:uid="{00000000-0005-0000-0000-00004F2C0000}"/>
    <cellStyle name="20% - Accent6 3" xfId="59141" hidden="1" xr:uid="{00000000-0005-0000-0000-0000502C0000}"/>
    <cellStyle name="20% - Accent6 3" xfId="59174" hidden="1" xr:uid="{00000000-0005-0000-0000-0000512C0000}"/>
    <cellStyle name="20% - Accent6 3" xfId="56729" hidden="1" xr:uid="{00000000-0005-0000-0000-0000522C0000}"/>
    <cellStyle name="20% - Accent6 3" xfId="59241" hidden="1" xr:uid="{00000000-0005-0000-0000-0000532C0000}"/>
    <cellStyle name="20% - Accent6 3" xfId="59274" hidden="1" xr:uid="{00000000-0005-0000-0000-0000542C0000}"/>
    <cellStyle name="20% - Accent6 3" xfId="59306" hidden="1" xr:uid="{00000000-0005-0000-0000-0000552C0000}"/>
    <cellStyle name="20% - Accent6 3" xfId="59338" hidden="1" xr:uid="{00000000-0005-0000-0000-0000562C0000}"/>
    <cellStyle name="20% - Accent6 3" xfId="59371" hidden="1" xr:uid="{00000000-0005-0000-0000-0000572C0000}"/>
    <cellStyle name="20% - Accent6 3" xfId="59403" hidden="1" xr:uid="{00000000-0005-0000-0000-0000582C0000}"/>
    <cellStyle name="20% - Accent6 3" xfId="59436" hidden="1" xr:uid="{00000000-0005-0000-0000-0000592C0000}"/>
    <cellStyle name="20% - Accent6 3" xfId="59468" hidden="1" xr:uid="{00000000-0005-0000-0000-00005A2C0000}"/>
    <cellStyle name="20% - Accent6 3" xfId="59501" hidden="1" xr:uid="{00000000-0005-0000-0000-00005B2C0000}"/>
    <cellStyle name="20% - Accent6 3" xfId="59534" hidden="1" xr:uid="{00000000-0005-0000-0000-00005C2C0000}"/>
    <cellStyle name="20% - Accent6 3" xfId="59567" hidden="1" xr:uid="{00000000-0005-0000-0000-00005D2C0000}"/>
    <cellStyle name="20% - Accent6 3" xfId="59600" hidden="1" xr:uid="{00000000-0005-0000-0000-00005E2C0000}"/>
    <cellStyle name="20% - Accent6 3" xfId="59633" hidden="1" xr:uid="{00000000-0005-0000-0000-00005F2C0000}"/>
    <cellStyle name="20% - Accent6 3" xfId="59666" hidden="1" xr:uid="{00000000-0005-0000-0000-0000602C0000}"/>
    <cellStyle name="20% - Accent6 3" xfId="56717" hidden="1" xr:uid="{00000000-0005-0000-0000-0000612C0000}"/>
    <cellStyle name="20% - Accent6 3" xfId="59733" hidden="1" xr:uid="{00000000-0005-0000-0000-0000622C0000}"/>
    <cellStyle name="20% - Accent6 3" xfId="59766" hidden="1" xr:uid="{00000000-0005-0000-0000-0000632C0000}"/>
    <cellStyle name="20% - Accent6 3" xfId="59798" hidden="1" xr:uid="{00000000-0005-0000-0000-0000642C0000}"/>
    <cellStyle name="20% - Accent6 3" xfId="59830" hidden="1" xr:uid="{00000000-0005-0000-0000-0000652C0000}"/>
    <cellStyle name="20% - Accent6 3" xfId="59863" hidden="1" xr:uid="{00000000-0005-0000-0000-0000662C0000}"/>
    <cellStyle name="20% - Accent6 3" xfId="59895" hidden="1" xr:uid="{00000000-0005-0000-0000-0000672C0000}"/>
    <cellStyle name="20% - Accent6 3" xfId="59928" hidden="1" xr:uid="{00000000-0005-0000-0000-0000682C0000}"/>
    <cellStyle name="20% - Accent6 3" xfId="59960" hidden="1" xr:uid="{00000000-0005-0000-0000-0000692C0000}"/>
    <cellStyle name="20% - Accent6 3" xfId="59993" hidden="1" xr:uid="{00000000-0005-0000-0000-00006A2C0000}"/>
    <cellStyle name="20% - Accent6 3" xfId="60026" hidden="1" xr:uid="{00000000-0005-0000-0000-00006B2C0000}"/>
    <cellStyle name="20% - Accent6 3" xfId="60059" hidden="1" xr:uid="{00000000-0005-0000-0000-00006C2C0000}"/>
    <cellStyle name="20% - Accent6 3" xfId="60092" hidden="1" xr:uid="{00000000-0005-0000-0000-00006D2C0000}"/>
    <cellStyle name="20% - Accent6 3" xfId="60125" hidden="1" xr:uid="{00000000-0005-0000-0000-00006E2C0000}"/>
    <cellStyle name="20% - Accent6 3" xfId="60158" hidden="1" xr:uid="{00000000-0005-0000-0000-00006F2C0000}"/>
    <cellStyle name="20% - Accent6 3" xfId="56724" hidden="1" xr:uid="{00000000-0005-0000-0000-0000702C0000}"/>
    <cellStyle name="20% - Accent6 3" xfId="60225" hidden="1" xr:uid="{00000000-0005-0000-0000-0000712C0000}"/>
    <cellStyle name="20% - Accent6 3" xfId="60258" hidden="1" xr:uid="{00000000-0005-0000-0000-0000722C0000}"/>
    <cellStyle name="20% - Accent6 3" xfId="60290" hidden="1" xr:uid="{00000000-0005-0000-0000-0000732C0000}"/>
    <cellStyle name="20% - Accent6 3" xfId="60322" hidden="1" xr:uid="{00000000-0005-0000-0000-0000742C0000}"/>
    <cellStyle name="20% - Accent6 3" xfId="60355" hidden="1" xr:uid="{00000000-0005-0000-0000-0000752C0000}"/>
    <cellStyle name="20% - Accent6 3" xfId="60387" hidden="1" xr:uid="{00000000-0005-0000-0000-0000762C0000}"/>
    <cellStyle name="20% - Accent6 3" xfId="60420" hidden="1" xr:uid="{00000000-0005-0000-0000-0000772C0000}"/>
    <cellStyle name="20% - Accent6 3" xfId="60452" hidden="1" xr:uid="{00000000-0005-0000-0000-0000782C0000}"/>
    <cellStyle name="20% - Accent6 3" xfId="60485" hidden="1" xr:uid="{00000000-0005-0000-0000-0000792C0000}"/>
    <cellStyle name="20% - Accent6 3" xfId="60518" hidden="1" xr:uid="{00000000-0005-0000-0000-00007A2C0000}"/>
    <cellStyle name="20% - Accent6 3" xfId="60551" hidden="1" xr:uid="{00000000-0005-0000-0000-00007B2C0000}"/>
    <cellStyle name="20% - Accent6 3" xfId="60584" hidden="1" xr:uid="{00000000-0005-0000-0000-00007C2C0000}"/>
    <cellStyle name="20% - Accent6 3" xfId="60617" hidden="1" xr:uid="{00000000-0005-0000-0000-00007D2C0000}"/>
    <cellStyle name="20% - Accent6 3" xfId="60650" hidden="1" xr:uid="{00000000-0005-0000-0000-00007E2C0000}"/>
    <cellStyle name="20% - Accent6 3" xfId="56721" hidden="1" xr:uid="{00000000-0005-0000-0000-00007F2C0000}"/>
    <cellStyle name="20% - Accent6 3" xfId="60717" hidden="1" xr:uid="{00000000-0005-0000-0000-0000802C0000}"/>
    <cellStyle name="20% - Accent6 3" xfId="60750" hidden="1" xr:uid="{00000000-0005-0000-0000-0000812C0000}"/>
    <cellStyle name="20% - Accent6 3" xfId="60782" hidden="1" xr:uid="{00000000-0005-0000-0000-0000822C0000}"/>
    <cellStyle name="20% - Accent6 3" xfId="60814" hidden="1" xr:uid="{00000000-0005-0000-0000-0000832C0000}"/>
    <cellStyle name="20% - Accent6 3" xfId="60847" hidden="1" xr:uid="{00000000-0005-0000-0000-0000842C0000}"/>
    <cellStyle name="20% - Accent6 3" xfId="60879" hidden="1" xr:uid="{00000000-0005-0000-0000-0000852C0000}"/>
    <cellStyle name="20% - Accent6 3" xfId="60912" hidden="1" xr:uid="{00000000-0005-0000-0000-0000862C0000}"/>
    <cellStyle name="20% - Accent6 3" xfId="60944" hidden="1" xr:uid="{00000000-0005-0000-0000-0000872C0000}"/>
    <cellStyle name="20% - Accent6 3" xfId="60977" hidden="1" xr:uid="{00000000-0005-0000-0000-0000882C0000}"/>
    <cellStyle name="20% - Accent6 3" xfId="61010" hidden="1" xr:uid="{00000000-0005-0000-0000-0000892C0000}"/>
    <cellStyle name="20% - Accent6 3" xfId="61043" hidden="1" xr:uid="{00000000-0005-0000-0000-00008A2C0000}"/>
    <cellStyle name="20% - Accent6 3" xfId="61076" hidden="1" xr:uid="{00000000-0005-0000-0000-00008B2C0000}"/>
    <cellStyle name="20% - Accent6 3" xfId="61109" hidden="1" xr:uid="{00000000-0005-0000-0000-00008C2C0000}"/>
    <cellStyle name="20% - Accent6 3" xfId="61142" hidden="1" xr:uid="{00000000-0005-0000-0000-00008D2C0000}"/>
    <cellStyle name="20% - Accent6 3" xfId="56734" hidden="1" xr:uid="{00000000-0005-0000-0000-00008E2C0000}"/>
    <cellStyle name="20% - Accent6 3" xfId="61209" hidden="1" xr:uid="{00000000-0005-0000-0000-00008F2C0000}"/>
    <cellStyle name="20% - Accent6 3" xfId="61242" hidden="1" xr:uid="{00000000-0005-0000-0000-0000902C0000}"/>
    <cellStyle name="20% - Accent6 3" xfId="61274" hidden="1" xr:uid="{00000000-0005-0000-0000-0000912C0000}"/>
    <cellStyle name="20% - Accent6 3" xfId="61306" hidden="1" xr:uid="{00000000-0005-0000-0000-0000922C0000}"/>
    <cellStyle name="20% - Accent6 3" xfId="61339" hidden="1" xr:uid="{00000000-0005-0000-0000-0000932C0000}"/>
    <cellStyle name="20% - Accent6 3" xfId="61371" hidden="1" xr:uid="{00000000-0005-0000-0000-0000942C0000}"/>
    <cellStyle name="20% - Accent6 3" xfId="61404" hidden="1" xr:uid="{00000000-0005-0000-0000-0000952C0000}"/>
    <cellStyle name="20% - Accent6 3" xfId="61436" hidden="1" xr:uid="{00000000-0005-0000-0000-0000962C0000}"/>
    <cellStyle name="20% - Accent6 3" xfId="61469" hidden="1" xr:uid="{00000000-0005-0000-0000-0000972C0000}"/>
    <cellStyle name="20% - Accent6 3" xfId="61502" hidden="1" xr:uid="{00000000-0005-0000-0000-0000982C0000}"/>
    <cellStyle name="20% - Accent6 3" xfId="61535" hidden="1" xr:uid="{00000000-0005-0000-0000-0000992C0000}"/>
    <cellStyle name="20% - Accent6 3" xfId="61568" hidden="1" xr:uid="{00000000-0005-0000-0000-00009A2C0000}"/>
    <cellStyle name="20% - Accent6 3" xfId="61601" hidden="1" xr:uid="{00000000-0005-0000-0000-00009B2C0000}"/>
    <cellStyle name="20% - Accent6 3" xfId="61634" hidden="1" xr:uid="{00000000-0005-0000-0000-00009C2C0000}"/>
    <cellStyle name="20% - Accent6 3" xfId="56740" hidden="1" xr:uid="{00000000-0005-0000-0000-00009D2C0000}"/>
    <cellStyle name="20% - Accent6 3" xfId="61701" hidden="1" xr:uid="{00000000-0005-0000-0000-00009E2C0000}"/>
    <cellStyle name="20% - Accent6 3" xfId="61734" hidden="1" xr:uid="{00000000-0005-0000-0000-00009F2C0000}"/>
    <cellStyle name="20% - Accent6 3" xfId="61766" hidden="1" xr:uid="{00000000-0005-0000-0000-0000A02C0000}"/>
    <cellStyle name="20% - Accent6 3" xfId="61798" hidden="1" xr:uid="{00000000-0005-0000-0000-0000A12C0000}"/>
    <cellStyle name="20% - Accent6 3" xfId="61831" hidden="1" xr:uid="{00000000-0005-0000-0000-0000A22C0000}"/>
    <cellStyle name="20% - Accent6 3" xfId="61863" hidden="1" xr:uid="{00000000-0005-0000-0000-0000A32C0000}"/>
    <cellStyle name="20% - Accent6 3" xfId="61896" hidden="1" xr:uid="{00000000-0005-0000-0000-0000A42C0000}"/>
    <cellStyle name="20% - Accent6 3" xfId="61928" hidden="1" xr:uid="{00000000-0005-0000-0000-0000A52C0000}"/>
    <cellStyle name="20% - Accent6 3" xfId="61961" hidden="1" xr:uid="{00000000-0005-0000-0000-0000A62C0000}"/>
    <cellStyle name="20% - Accent6 3" xfId="61994" hidden="1" xr:uid="{00000000-0005-0000-0000-0000A72C0000}"/>
    <cellStyle name="20% - Accent6 3" xfId="62027" hidden="1" xr:uid="{00000000-0005-0000-0000-0000A82C0000}"/>
    <cellStyle name="20% - Accent6 3" xfId="62060" hidden="1" xr:uid="{00000000-0005-0000-0000-0000A92C0000}"/>
    <cellStyle name="20% - Accent6 3" xfId="62093" hidden="1" xr:uid="{00000000-0005-0000-0000-0000AA2C0000}"/>
    <cellStyle name="20% - Accent6 3" xfId="62126" hidden="1" xr:uid="{00000000-0005-0000-0000-0000AB2C0000}"/>
    <cellStyle name="20% - Accent6 3" xfId="56710" hidden="1" xr:uid="{00000000-0005-0000-0000-0000AC2C0000}"/>
    <cellStyle name="20% - Accent6 3" xfId="62193" hidden="1" xr:uid="{00000000-0005-0000-0000-0000AD2C0000}"/>
    <cellStyle name="20% - Accent6 3" xfId="62226" hidden="1" xr:uid="{00000000-0005-0000-0000-0000AE2C0000}"/>
    <cellStyle name="20% - Accent6 3" xfId="62258" hidden="1" xr:uid="{00000000-0005-0000-0000-0000AF2C0000}"/>
    <cellStyle name="20% - Accent6 3" xfId="62290" hidden="1" xr:uid="{00000000-0005-0000-0000-0000B02C0000}"/>
    <cellStyle name="20% - Accent6 3" xfId="62323" hidden="1" xr:uid="{00000000-0005-0000-0000-0000B12C0000}"/>
    <cellStyle name="20% - Accent6 3" xfId="62355" hidden="1" xr:uid="{00000000-0005-0000-0000-0000B22C0000}"/>
    <cellStyle name="20% - Accent6 3" xfId="62388" hidden="1" xr:uid="{00000000-0005-0000-0000-0000B32C0000}"/>
    <cellStyle name="20% - Accent6 3" xfId="62420" hidden="1" xr:uid="{00000000-0005-0000-0000-0000B42C0000}"/>
    <cellStyle name="20% - Accent6 3" xfId="62453" hidden="1" xr:uid="{00000000-0005-0000-0000-0000B52C0000}"/>
    <cellStyle name="20% - Accent6 3" xfId="62486" hidden="1" xr:uid="{00000000-0005-0000-0000-0000B62C0000}"/>
    <cellStyle name="20% - Accent6 3" xfId="62519" hidden="1" xr:uid="{00000000-0005-0000-0000-0000B72C0000}"/>
    <cellStyle name="20% - Accent6 3" xfId="62552" hidden="1" xr:uid="{00000000-0005-0000-0000-0000B82C0000}"/>
    <cellStyle name="20% - Accent6 3" xfId="62585" hidden="1" xr:uid="{00000000-0005-0000-0000-0000B92C0000}"/>
    <cellStyle name="20% - Accent6 3" xfId="62618" hidden="1" xr:uid="{00000000-0005-0000-0000-0000BA2C0000}"/>
    <cellStyle name="20% - Accent6 3" xfId="56730" hidden="1" xr:uid="{00000000-0005-0000-0000-0000BB2C0000}"/>
    <cellStyle name="20% - Accent6 3" xfId="62685" hidden="1" xr:uid="{00000000-0005-0000-0000-0000BC2C0000}"/>
    <cellStyle name="20% - Accent6 3" xfId="62718" hidden="1" xr:uid="{00000000-0005-0000-0000-0000BD2C0000}"/>
    <cellStyle name="20% - Accent6 3" xfId="62750" hidden="1" xr:uid="{00000000-0005-0000-0000-0000BE2C0000}"/>
    <cellStyle name="20% - Accent6 3" xfId="62782" hidden="1" xr:uid="{00000000-0005-0000-0000-0000BF2C0000}"/>
    <cellStyle name="20% - Accent6 3" xfId="62815" hidden="1" xr:uid="{00000000-0005-0000-0000-0000C02C0000}"/>
    <cellStyle name="20% - Accent6 3" xfId="62847" hidden="1" xr:uid="{00000000-0005-0000-0000-0000C12C0000}"/>
    <cellStyle name="20% - Accent6 3" xfId="62880" hidden="1" xr:uid="{00000000-0005-0000-0000-0000C22C0000}"/>
    <cellStyle name="20% - Accent6 3" xfId="62912" hidden="1" xr:uid="{00000000-0005-0000-0000-0000C32C0000}"/>
    <cellStyle name="20% - Accent6 3" xfId="62945" hidden="1" xr:uid="{00000000-0005-0000-0000-0000C42C0000}"/>
    <cellStyle name="20% - Accent6 3" xfId="62978" hidden="1" xr:uid="{00000000-0005-0000-0000-0000C52C0000}"/>
    <cellStyle name="20% - Accent6 3" xfId="63011" hidden="1" xr:uid="{00000000-0005-0000-0000-0000C62C0000}"/>
    <cellStyle name="20% - Accent6 3" xfId="63044" hidden="1" xr:uid="{00000000-0005-0000-0000-0000C72C0000}"/>
    <cellStyle name="20% - Accent6 3" xfId="63077" hidden="1" xr:uid="{00000000-0005-0000-0000-0000C82C0000}"/>
    <cellStyle name="20% - Accent6 3" xfId="63110" xr:uid="{00000000-0005-0000-0000-0000C92C0000}"/>
    <cellStyle name="20% - Énfasis1" xfId="25" xr:uid="{00000000-0005-0000-0000-0000CA2C0000}"/>
    <cellStyle name="20% - Énfasis2" xfId="26" xr:uid="{00000000-0005-0000-0000-0000CB2C0000}"/>
    <cellStyle name="20% - Énfasis3" xfId="27" xr:uid="{00000000-0005-0000-0000-0000CC2C0000}"/>
    <cellStyle name="20% - Énfasis4" xfId="28" xr:uid="{00000000-0005-0000-0000-0000CD2C0000}"/>
    <cellStyle name="20% - Énfasis5" xfId="29" xr:uid="{00000000-0005-0000-0000-0000CE2C0000}"/>
    <cellStyle name="20% - Énfasis6" xfId="30" xr:uid="{00000000-0005-0000-0000-0000CF2C0000}"/>
    <cellStyle name="40% - 1. jelölőszín" xfId="31" xr:uid="{00000000-0005-0000-0000-0000D02C0000}"/>
    <cellStyle name="40% - 1. jelölőszín 2" xfId="32" xr:uid="{00000000-0005-0000-0000-0000D12C0000}"/>
    <cellStyle name="40% - 1. jelölőszín_20130128_ITS on reporting_Annex I_CA" xfId="33" xr:uid="{00000000-0005-0000-0000-0000D22C0000}"/>
    <cellStyle name="40% - 2. jelölőszín" xfId="34" xr:uid="{00000000-0005-0000-0000-0000D32C0000}"/>
    <cellStyle name="40% - 2. jelölőszín 2" xfId="35" xr:uid="{00000000-0005-0000-0000-0000D42C0000}"/>
    <cellStyle name="40% - 2. jelölőszín_20130128_ITS on reporting_Annex I_CA" xfId="36" xr:uid="{00000000-0005-0000-0000-0000D52C0000}"/>
    <cellStyle name="40% - 3. jelölőszín" xfId="37" xr:uid="{00000000-0005-0000-0000-0000D62C0000}"/>
    <cellStyle name="40% - 3. jelölőszín 2" xfId="38" xr:uid="{00000000-0005-0000-0000-0000D72C0000}"/>
    <cellStyle name="40% - 3. jelölőszín_20130128_ITS on reporting_Annex I_CA" xfId="39" xr:uid="{00000000-0005-0000-0000-0000D82C0000}"/>
    <cellStyle name="40% - 4. jelölőszín" xfId="40" xr:uid="{00000000-0005-0000-0000-0000D92C0000}"/>
    <cellStyle name="40% - 4. jelölőszín 2" xfId="41" xr:uid="{00000000-0005-0000-0000-0000DA2C0000}"/>
    <cellStyle name="40% - 4. jelölőszín_20130128_ITS on reporting_Annex I_CA" xfId="42" xr:uid="{00000000-0005-0000-0000-0000DB2C0000}"/>
    <cellStyle name="40% - 5. jelölőszín" xfId="43" xr:uid="{00000000-0005-0000-0000-0000DC2C0000}"/>
    <cellStyle name="40% - 5. jelölőszín 2" xfId="44" xr:uid="{00000000-0005-0000-0000-0000DD2C0000}"/>
    <cellStyle name="40% - 5. jelölőszín_20130128_ITS on reporting_Annex I_CA" xfId="45" xr:uid="{00000000-0005-0000-0000-0000DE2C0000}"/>
    <cellStyle name="40% - 6. jelölőszín" xfId="46" xr:uid="{00000000-0005-0000-0000-0000DF2C0000}"/>
    <cellStyle name="40% - 6. jelölőszín 2" xfId="47" xr:uid="{00000000-0005-0000-0000-0000E02C0000}"/>
    <cellStyle name="40% - 6. jelölőszín_20130128_ITS on reporting_Annex I_CA" xfId="48" xr:uid="{00000000-0005-0000-0000-0000E12C0000}"/>
    <cellStyle name="40% - Accent1" xfId="748" builtinId="31" customBuiltin="1"/>
    <cellStyle name="40% - Accent1 2" xfId="49" xr:uid="{00000000-0005-0000-0000-0000E32C0000}"/>
    <cellStyle name="40% - Accent1 3" xfId="214" hidden="1" xr:uid="{00000000-0005-0000-0000-0000E42C0000}"/>
    <cellStyle name="40% - Accent1 3" xfId="247" hidden="1" xr:uid="{00000000-0005-0000-0000-0000E52C0000}"/>
    <cellStyle name="40% - Accent1 3" xfId="285" hidden="1" xr:uid="{00000000-0005-0000-0000-0000E62C0000}"/>
    <cellStyle name="40% - Accent1 3" xfId="318" hidden="1" xr:uid="{00000000-0005-0000-0000-0000E72C0000}"/>
    <cellStyle name="40% - Accent1 3" xfId="350" hidden="1" xr:uid="{00000000-0005-0000-0000-0000E82C0000}"/>
    <cellStyle name="40% - Accent1 3" xfId="382" hidden="1" xr:uid="{00000000-0005-0000-0000-0000E92C0000}"/>
    <cellStyle name="40% - Accent1 3" xfId="415" hidden="1" xr:uid="{00000000-0005-0000-0000-0000EA2C0000}"/>
    <cellStyle name="40% - Accent1 3" xfId="447" hidden="1" xr:uid="{00000000-0005-0000-0000-0000EB2C0000}"/>
    <cellStyle name="40% - Accent1 3" xfId="480" hidden="1" xr:uid="{00000000-0005-0000-0000-0000EC2C0000}"/>
    <cellStyle name="40% - Accent1 3" xfId="512" hidden="1" xr:uid="{00000000-0005-0000-0000-0000ED2C0000}"/>
    <cellStyle name="40% - Accent1 3" xfId="545" hidden="1" xr:uid="{00000000-0005-0000-0000-0000EE2C0000}"/>
    <cellStyle name="40% - Accent1 3" xfId="578" hidden="1" xr:uid="{00000000-0005-0000-0000-0000EF2C0000}"/>
    <cellStyle name="40% - Accent1 3" xfId="611" hidden="1" xr:uid="{00000000-0005-0000-0000-0000F02C0000}"/>
    <cellStyle name="40% - Accent1 3" xfId="644" hidden="1" xr:uid="{00000000-0005-0000-0000-0000F12C0000}"/>
    <cellStyle name="40% - Accent1 3" xfId="677" hidden="1" xr:uid="{00000000-0005-0000-0000-0000F22C0000}"/>
    <cellStyle name="40% - Accent1 3" xfId="710" hidden="1" xr:uid="{00000000-0005-0000-0000-0000F32C0000}"/>
    <cellStyle name="40% - Accent1 3" xfId="786" hidden="1" xr:uid="{00000000-0005-0000-0000-0000F42C0000}"/>
    <cellStyle name="40% - Accent1 3" xfId="823" hidden="1" xr:uid="{00000000-0005-0000-0000-0000F52C0000}"/>
    <cellStyle name="40% - Accent1 3" xfId="856" hidden="1" xr:uid="{00000000-0005-0000-0000-0000F62C0000}"/>
    <cellStyle name="40% - Accent1 3" xfId="888" hidden="1" xr:uid="{00000000-0005-0000-0000-0000F72C0000}"/>
    <cellStyle name="40% - Accent1 3" xfId="920" hidden="1" xr:uid="{00000000-0005-0000-0000-0000F82C0000}"/>
    <cellStyle name="40% - Accent1 3" xfId="953" hidden="1" xr:uid="{00000000-0005-0000-0000-0000F92C0000}"/>
    <cellStyle name="40% - Accent1 3" xfId="985" hidden="1" xr:uid="{00000000-0005-0000-0000-0000FA2C0000}"/>
    <cellStyle name="40% - Accent1 3" xfId="1018" hidden="1" xr:uid="{00000000-0005-0000-0000-0000FB2C0000}"/>
    <cellStyle name="40% - Accent1 3" xfId="1050" hidden="1" xr:uid="{00000000-0005-0000-0000-0000FC2C0000}"/>
    <cellStyle name="40% - Accent1 3" xfId="1083" hidden="1" xr:uid="{00000000-0005-0000-0000-0000FD2C0000}"/>
    <cellStyle name="40% - Accent1 3" xfId="1116" hidden="1" xr:uid="{00000000-0005-0000-0000-0000FE2C0000}"/>
    <cellStyle name="40% - Accent1 3" xfId="1149" hidden="1" xr:uid="{00000000-0005-0000-0000-0000FF2C0000}"/>
    <cellStyle name="40% - Accent1 3" xfId="1182" hidden="1" xr:uid="{00000000-0005-0000-0000-0000002D0000}"/>
    <cellStyle name="40% - Accent1 3" xfId="1215" hidden="1" xr:uid="{00000000-0005-0000-0000-0000012D0000}"/>
    <cellStyle name="40% - Accent1 3" xfId="1248" hidden="1" xr:uid="{00000000-0005-0000-0000-0000022D0000}"/>
    <cellStyle name="40% - Accent1 3" xfId="1317" hidden="1" xr:uid="{00000000-0005-0000-0000-0000032D0000}"/>
    <cellStyle name="40% - Accent1 3" xfId="1354" hidden="1" xr:uid="{00000000-0005-0000-0000-0000042D0000}"/>
    <cellStyle name="40% - Accent1 3" xfId="1387" hidden="1" xr:uid="{00000000-0005-0000-0000-0000052D0000}"/>
    <cellStyle name="40% - Accent1 3" xfId="1419" hidden="1" xr:uid="{00000000-0005-0000-0000-0000062D0000}"/>
    <cellStyle name="40% - Accent1 3" xfId="1451" hidden="1" xr:uid="{00000000-0005-0000-0000-0000072D0000}"/>
    <cellStyle name="40% - Accent1 3" xfId="1484" hidden="1" xr:uid="{00000000-0005-0000-0000-0000082D0000}"/>
    <cellStyle name="40% - Accent1 3" xfId="1516" hidden="1" xr:uid="{00000000-0005-0000-0000-0000092D0000}"/>
    <cellStyle name="40% - Accent1 3" xfId="1549" hidden="1" xr:uid="{00000000-0005-0000-0000-00000A2D0000}"/>
    <cellStyle name="40% - Accent1 3" xfId="1581" hidden="1" xr:uid="{00000000-0005-0000-0000-00000B2D0000}"/>
    <cellStyle name="40% - Accent1 3" xfId="1614" hidden="1" xr:uid="{00000000-0005-0000-0000-00000C2D0000}"/>
    <cellStyle name="40% - Accent1 3" xfId="1647" hidden="1" xr:uid="{00000000-0005-0000-0000-00000D2D0000}"/>
    <cellStyle name="40% - Accent1 3" xfId="1680" hidden="1" xr:uid="{00000000-0005-0000-0000-00000E2D0000}"/>
    <cellStyle name="40% - Accent1 3" xfId="1713" hidden="1" xr:uid="{00000000-0005-0000-0000-00000F2D0000}"/>
    <cellStyle name="40% - Accent1 3" xfId="1746" hidden="1" xr:uid="{00000000-0005-0000-0000-0000102D0000}"/>
    <cellStyle name="40% - Accent1 3" xfId="1779" hidden="1" xr:uid="{00000000-0005-0000-0000-0000112D0000}"/>
    <cellStyle name="40% - Accent1 3" xfId="1809" hidden="1" xr:uid="{00000000-0005-0000-0000-0000122D0000}"/>
    <cellStyle name="40% - Accent1 3" xfId="1846" hidden="1" xr:uid="{00000000-0005-0000-0000-0000132D0000}"/>
    <cellStyle name="40% - Accent1 3" xfId="1879" hidden="1" xr:uid="{00000000-0005-0000-0000-0000142D0000}"/>
    <cellStyle name="40% - Accent1 3" xfId="1911" hidden="1" xr:uid="{00000000-0005-0000-0000-0000152D0000}"/>
    <cellStyle name="40% - Accent1 3" xfId="1943" hidden="1" xr:uid="{00000000-0005-0000-0000-0000162D0000}"/>
    <cellStyle name="40% - Accent1 3" xfId="1976" hidden="1" xr:uid="{00000000-0005-0000-0000-0000172D0000}"/>
    <cellStyle name="40% - Accent1 3" xfId="2008" hidden="1" xr:uid="{00000000-0005-0000-0000-0000182D0000}"/>
    <cellStyle name="40% - Accent1 3" xfId="2041" hidden="1" xr:uid="{00000000-0005-0000-0000-0000192D0000}"/>
    <cellStyle name="40% - Accent1 3" xfId="2073" hidden="1" xr:uid="{00000000-0005-0000-0000-00001A2D0000}"/>
    <cellStyle name="40% - Accent1 3" xfId="2106" hidden="1" xr:uid="{00000000-0005-0000-0000-00001B2D0000}"/>
    <cellStyle name="40% - Accent1 3" xfId="2139" hidden="1" xr:uid="{00000000-0005-0000-0000-00001C2D0000}"/>
    <cellStyle name="40% - Accent1 3" xfId="2172" hidden="1" xr:uid="{00000000-0005-0000-0000-00001D2D0000}"/>
    <cellStyle name="40% - Accent1 3" xfId="2205" hidden="1" xr:uid="{00000000-0005-0000-0000-00001E2D0000}"/>
    <cellStyle name="40% - Accent1 3" xfId="2238" hidden="1" xr:uid="{00000000-0005-0000-0000-00001F2D0000}"/>
    <cellStyle name="40% - Accent1 3" xfId="2271" hidden="1" xr:uid="{00000000-0005-0000-0000-0000202D0000}"/>
    <cellStyle name="40% - Accent1 3" xfId="2301" hidden="1" xr:uid="{00000000-0005-0000-0000-0000212D0000}"/>
    <cellStyle name="40% - Accent1 3" xfId="2338" hidden="1" xr:uid="{00000000-0005-0000-0000-0000222D0000}"/>
    <cellStyle name="40% - Accent1 3" xfId="2371" hidden="1" xr:uid="{00000000-0005-0000-0000-0000232D0000}"/>
    <cellStyle name="40% - Accent1 3" xfId="2403" hidden="1" xr:uid="{00000000-0005-0000-0000-0000242D0000}"/>
    <cellStyle name="40% - Accent1 3" xfId="2435" hidden="1" xr:uid="{00000000-0005-0000-0000-0000252D0000}"/>
    <cellStyle name="40% - Accent1 3" xfId="2468" hidden="1" xr:uid="{00000000-0005-0000-0000-0000262D0000}"/>
    <cellStyle name="40% - Accent1 3" xfId="2500" hidden="1" xr:uid="{00000000-0005-0000-0000-0000272D0000}"/>
    <cellStyle name="40% - Accent1 3" xfId="2533" hidden="1" xr:uid="{00000000-0005-0000-0000-0000282D0000}"/>
    <cellStyle name="40% - Accent1 3" xfId="2565" hidden="1" xr:uid="{00000000-0005-0000-0000-0000292D0000}"/>
    <cellStyle name="40% - Accent1 3" xfId="2598" hidden="1" xr:uid="{00000000-0005-0000-0000-00002A2D0000}"/>
    <cellStyle name="40% - Accent1 3" xfId="2631" hidden="1" xr:uid="{00000000-0005-0000-0000-00002B2D0000}"/>
    <cellStyle name="40% - Accent1 3" xfId="2664" hidden="1" xr:uid="{00000000-0005-0000-0000-00002C2D0000}"/>
    <cellStyle name="40% - Accent1 3" xfId="2697" hidden="1" xr:uid="{00000000-0005-0000-0000-00002D2D0000}"/>
    <cellStyle name="40% - Accent1 3" xfId="2730" hidden="1" xr:uid="{00000000-0005-0000-0000-00002E2D0000}"/>
    <cellStyle name="40% - Accent1 3" xfId="2763" hidden="1" xr:uid="{00000000-0005-0000-0000-00002F2D0000}"/>
    <cellStyle name="40% - Accent1 3" xfId="2793" hidden="1" xr:uid="{00000000-0005-0000-0000-0000302D0000}"/>
    <cellStyle name="40% - Accent1 3" xfId="2830" hidden="1" xr:uid="{00000000-0005-0000-0000-0000312D0000}"/>
    <cellStyle name="40% - Accent1 3" xfId="2863" hidden="1" xr:uid="{00000000-0005-0000-0000-0000322D0000}"/>
    <cellStyle name="40% - Accent1 3" xfId="2895" hidden="1" xr:uid="{00000000-0005-0000-0000-0000332D0000}"/>
    <cellStyle name="40% - Accent1 3" xfId="2927" hidden="1" xr:uid="{00000000-0005-0000-0000-0000342D0000}"/>
    <cellStyle name="40% - Accent1 3" xfId="2960" hidden="1" xr:uid="{00000000-0005-0000-0000-0000352D0000}"/>
    <cellStyle name="40% - Accent1 3" xfId="2992" hidden="1" xr:uid="{00000000-0005-0000-0000-0000362D0000}"/>
    <cellStyle name="40% - Accent1 3" xfId="3025" hidden="1" xr:uid="{00000000-0005-0000-0000-0000372D0000}"/>
    <cellStyle name="40% - Accent1 3" xfId="3057" hidden="1" xr:uid="{00000000-0005-0000-0000-0000382D0000}"/>
    <cellStyle name="40% - Accent1 3" xfId="3090" hidden="1" xr:uid="{00000000-0005-0000-0000-0000392D0000}"/>
    <cellStyle name="40% - Accent1 3" xfId="3123" hidden="1" xr:uid="{00000000-0005-0000-0000-00003A2D0000}"/>
    <cellStyle name="40% - Accent1 3" xfId="3156" hidden="1" xr:uid="{00000000-0005-0000-0000-00003B2D0000}"/>
    <cellStyle name="40% - Accent1 3" xfId="3189" hidden="1" xr:uid="{00000000-0005-0000-0000-00003C2D0000}"/>
    <cellStyle name="40% - Accent1 3" xfId="3222" hidden="1" xr:uid="{00000000-0005-0000-0000-00003D2D0000}"/>
    <cellStyle name="40% - Accent1 3" xfId="3255" hidden="1" xr:uid="{00000000-0005-0000-0000-00003E2D0000}"/>
    <cellStyle name="40% - Accent1 3" xfId="3285" hidden="1" xr:uid="{00000000-0005-0000-0000-00003F2D0000}"/>
    <cellStyle name="40% - Accent1 3" xfId="3322" hidden="1" xr:uid="{00000000-0005-0000-0000-0000402D0000}"/>
    <cellStyle name="40% - Accent1 3" xfId="3355" hidden="1" xr:uid="{00000000-0005-0000-0000-0000412D0000}"/>
    <cellStyle name="40% - Accent1 3" xfId="3387" hidden="1" xr:uid="{00000000-0005-0000-0000-0000422D0000}"/>
    <cellStyle name="40% - Accent1 3" xfId="3419" hidden="1" xr:uid="{00000000-0005-0000-0000-0000432D0000}"/>
    <cellStyle name="40% - Accent1 3" xfId="3452" hidden="1" xr:uid="{00000000-0005-0000-0000-0000442D0000}"/>
    <cellStyle name="40% - Accent1 3" xfId="3484" hidden="1" xr:uid="{00000000-0005-0000-0000-0000452D0000}"/>
    <cellStyle name="40% - Accent1 3" xfId="3517" hidden="1" xr:uid="{00000000-0005-0000-0000-0000462D0000}"/>
    <cellStyle name="40% - Accent1 3" xfId="3549" hidden="1" xr:uid="{00000000-0005-0000-0000-0000472D0000}"/>
    <cellStyle name="40% - Accent1 3" xfId="3582" hidden="1" xr:uid="{00000000-0005-0000-0000-0000482D0000}"/>
    <cellStyle name="40% - Accent1 3" xfId="3615" hidden="1" xr:uid="{00000000-0005-0000-0000-0000492D0000}"/>
    <cellStyle name="40% - Accent1 3" xfId="3648" hidden="1" xr:uid="{00000000-0005-0000-0000-00004A2D0000}"/>
    <cellStyle name="40% - Accent1 3" xfId="3681" hidden="1" xr:uid="{00000000-0005-0000-0000-00004B2D0000}"/>
    <cellStyle name="40% - Accent1 3" xfId="3714" hidden="1" xr:uid="{00000000-0005-0000-0000-00004C2D0000}"/>
    <cellStyle name="40% - Accent1 3" xfId="3747" hidden="1" xr:uid="{00000000-0005-0000-0000-00004D2D0000}"/>
    <cellStyle name="40% - Accent1 3" xfId="3777" hidden="1" xr:uid="{00000000-0005-0000-0000-00004E2D0000}"/>
    <cellStyle name="40% - Accent1 3" xfId="3814" hidden="1" xr:uid="{00000000-0005-0000-0000-00004F2D0000}"/>
    <cellStyle name="40% - Accent1 3" xfId="3847" hidden="1" xr:uid="{00000000-0005-0000-0000-0000502D0000}"/>
    <cellStyle name="40% - Accent1 3" xfId="3879" hidden="1" xr:uid="{00000000-0005-0000-0000-0000512D0000}"/>
    <cellStyle name="40% - Accent1 3" xfId="3911" hidden="1" xr:uid="{00000000-0005-0000-0000-0000522D0000}"/>
    <cellStyle name="40% - Accent1 3" xfId="3944" hidden="1" xr:uid="{00000000-0005-0000-0000-0000532D0000}"/>
    <cellStyle name="40% - Accent1 3" xfId="3976" hidden="1" xr:uid="{00000000-0005-0000-0000-0000542D0000}"/>
    <cellStyle name="40% - Accent1 3" xfId="4009" hidden="1" xr:uid="{00000000-0005-0000-0000-0000552D0000}"/>
    <cellStyle name="40% - Accent1 3" xfId="4041" hidden="1" xr:uid="{00000000-0005-0000-0000-0000562D0000}"/>
    <cellStyle name="40% - Accent1 3" xfId="4074" hidden="1" xr:uid="{00000000-0005-0000-0000-0000572D0000}"/>
    <cellStyle name="40% - Accent1 3" xfId="4107" hidden="1" xr:uid="{00000000-0005-0000-0000-0000582D0000}"/>
    <cellStyle name="40% - Accent1 3" xfId="4140" hidden="1" xr:uid="{00000000-0005-0000-0000-0000592D0000}"/>
    <cellStyle name="40% - Accent1 3" xfId="4173" hidden="1" xr:uid="{00000000-0005-0000-0000-00005A2D0000}"/>
    <cellStyle name="40% - Accent1 3" xfId="4206" hidden="1" xr:uid="{00000000-0005-0000-0000-00005B2D0000}"/>
    <cellStyle name="40% - Accent1 3" xfId="4239" hidden="1" xr:uid="{00000000-0005-0000-0000-00005C2D0000}"/>
    <cellStyle name="40% - Accent1 3" xfId="4269" hidden="1" xr:uid="{00000000-0005-0000-0000-00005D2D0000}"/>
    <cellStyle name="40% - Accent1 3" xfId="4306" hidden="1" xr:uid="{00000000-0005-0000-0000-00005E2D0000}"/>
    <cellStyle name="40% - Accent1 3" xfId="4339" hidden="1" xr:uid="{00000000-0005-0000-0000-00005F2D0000}"/>
    <cellStyle name="40% - Accent1 3" xfId="4371" hidden="1" xr:uid="{00000000-0005-0000-0000-0000602D0000}"/>
    <cellStyle name="40% - Accent1 3" xfId="4403" hidden="1" xr:uid="{00000000-0005-0000-0000-0000612D0000}"/>
    <cellStyle name="40% - Accent1 3" xfId="4436" hidden="1" xr:uid="{00000000-0005-0000-0000-0000622D0000}"/>
    <cellStyle name="40% - Accent1 3" xfId="4468" hidden="1" xr:uid="{00000000-0005-0000-0000-0000632D0000}"/>
    <cellStyle name="40% - Accent1 3" xfId="4501" hidden="1" xr:uid="{00000000-0005-0000-0000-0000642D0000}"/>
    <cellStyle name="40% - Accent1 3" xfId="4533" hidden="1" xr:uid="{00000000-0005-0000-0000-0000652D0000}"/>
    <cellStyle name="40% - Accent1 3" xfId="4566" hidden="1" xr:uid="{00000000-0005-0000-0000-0000662D0000}"/>
    <cellStyle name="40% - Accent1 3" xfId="4599" hidden="1" xr:uid="{00000000-0005-0000-0000-0000672D0000}"/>
    <cellStyle name="40% - Accent1 3" xfId="4632" hidden="1" xr:uid="{00000000-0005-0000-0000-0000682D0000}"/>
    <cellStyle name="40% - Accent1 3" xfId="4665" hidden="1" xr:uid="{00000000-0005-0000-0000-0000692D0000}"/>
    <cellStyle name="40% - Accent1 3" xfId="4698" hidden="1" xr:uid="{00000000-0005-0000-0000-00006A2D0000}"/>
    <cellStyle name="40% - Accent1 3" xfId="4731" hidden="1" xr:uid="{00000000-0005-0000-0000-00006B2D0000}"/>
    <cellStyle name="40% - Accent1 3" xfId="4761" hidden="1" xr:uid="{00000000-0005-0000-0000-00006C2D0000}"/>
    <cellStyle name="40% - Accent1 3" xfId="4798" hidden="1" xr:uid="{00000000-0005-0000-0000-00006D2D0000}"/>
    <cellStyle name="40% - Accent1 3" xfId="4831" hidden="1" xr:uid="{00000000-0005-0000-0000-00006E2D0000}"/>
    <cellStyle name="40% - Accent1 3" xfId="4863" hidden="1" xr:uid="{00000000-0005-0000-0000-00006F2D0000}"/>
    <cellStyle name="40% - Accent1 3" xfId="4895" hidden="1" xr:uid="{00000000-0005-0000-0000-0000702D0000}"/>
    <cellStyle name="40% - Accent1 3" xfId="4928" hidden="1" xr:uid="{00000000-0005-0000-0000-0000712D0000}"/>
    <cellStyle name="40% - Accent1 3" xfId="4960" hidden="1" xr:uid="{00000000-0005-0000-0000-0000722D0000}"/>
    <cellStyle name="40% - Accent1 3" xfId="4993" hidden="1" xr:uid="{00000000-0005-0000-0000-0000732D0000}"/>
    <cellStyle name="40% - Accent1 3" xfId="5025" hidden="1" xr:uid="{00000000-0005-0000-0000-0000742D0000}"/>
    <cellStyle name="40% - Accent1 3" xfId="5058" hidden="1" xr:uid="{00000000-0005-0000-0000-0000752D0000}"/>
    <cellStyle name="40% - Accent1 3" xfId="5091" hidden="1" xr:uid="{00000000-0005-0000-0000-0000762D0000}"/>
    <cellStyle name="40% - Accent1 3" xfId="5124" hidden="1" xr:uid="{00000000-0005-0000-0000-0000772D0000}"/>
    <cellStyle name="40% - Accent1 3" xfId="5157" hidden="1" xr:uid="{00000000-0005-0000-0000-0000782D0000}"/>
    <cellStyle name="40% - Accent1 3" xfId="5190" hidden="1" xr:uid="{00000000-0005-0000-0000-0000792D0000}"/>
    <cellStyle name="40% - Accent1 3" xfId="5223" hidden="1" xr:uid="{00000000-0005-0000-0000-00007A2D0000}"/>
    <cellStyle name="40% - Accent1 3" xfId="5253" hidden="1" xr:uid="{00000000-0005-0000-0000-00007B2D0000}"/>
    <cellStyle name="40% - Accent1 3" xfId="5290" hidden="1" xr:uid="{00000000-0005-0000-0000-00007C2D0000}"/>
    <cellStyle name="40% - Accent1 3" xfId="5323" hidden="1" xr:uid="{00000000-0005-0000-0000-00007D2D0000}"/>
    <cellStyle name="40% - Accent1 3" xfId="5355" hidden="1" xr:uid="{00000000-0005-0000-0000-00007E2D0000}"/>
    <cellStyle name="40% - Accent1 3" xfId="5387" hidden="1" xr:uid="{00000000-0005-0000-0000-00007F2D0000}"/>
    <cellStyle name="40% - Accent1 3" xfId="5420" hidden="1" xr:uid="{00000000-0005-0000-0000-0000802D0000}"/>
    <cellStyle name="40% - Accent1 3" xfId="5452" hidden="1" xr:uid="{00000000-0005-0000-0000-0000812D0000}"/>
    <cellStyle name="40% - Accent1 3" xfId="5485" hidden="1" xr:uid="{00000000-0005-0000-0000-0000822D0000}"/>
    <cellStyle name="40% - Accent1 3" xfId="5517" hidden="1" xr:uid="{00000000-0005-0000-0000-0000832D0000}"/>
    <cellStyle name="40% - Accent1 3" xfId="5550" hidden="1" xr:uid="{00000000-0005-0000-0000-0000842D0000}"/>
    <cellStyle name="40% - Accent1 3" xfId="5583" hidden="1" xr:uid="{00000000-0005-0000-0000-0000852D0000}"/>
    <cellStyle name="40% - Accent1 3" xfId="5616" hidden="1" xr:uid="{00000000-0005-0000-0000-0000862D0000}"/>
    <cellStyle name="40% - Accent1 3" xfId="5649" hidden="1" xr:uid="{00000000-0005-0000-0000-0000872D0000}"/>
    <cellStyle name="40% - Accent1 3" xfId="5682" hidden="1" xr:uid="{00000000-0005-0000-0000-0000882D0000}"/>
    <cellStyle name="40% - Accent1 3" xfId="5715" hidden="1" xr:uid="{00000000-0005-0000-0000-0000892D0000}"/>
    <cellStyle name="40% - Accent1 3" xfId="5745" hidden="1" xr:uid="{00000000-0005-0000-0000-00008A2D0000}"/>
    <cellStyle name="40% - Accent1 3" xfId="5782" hidden="1" xr:uid="{00000000-0005-0000-0000-00008B2D0000}"/>
    <cellStyle name="40% - Accent1 3" xfId="5815" hidden="1" xr:uid="{00000000-0005-0000-0000-00008C2D0000}"/>
    <cellStyle name="40% - Accent1 3" xfId="5847" hidden="1" xr:uid="{00000000-0005-0000-0000-00008D2D0000}"/>
    <cellStyle name="40% - Accent1 3" xfId="5879" hidden="1" xr:uid="{00000000-0005-0000-0000-00008E2D0000}"/>
    <cellStyle name="40% - Accent1 3" xfId="5912" hidden="1" xr:uid="{00000000-0005-0000-0000-00008F2D0000}"/>
    <cellStyle name="40% - Accent1 3" xfId="5944" hidden="1" xr:uid="{00000000-0005-0000-0000-0000902D0000}"/>
    <cellStyle name="40% - Accent1 3" xfId="5977" hidden="1" xr:uid="{00000000-0005-0000-0000-0000912D0000}"/>
    <cellStyle name="40% - Accent1 3" xfId="6009" hidden="1" xr:uid="{00000000-0005-0000-0000-0000922D0000}"/>
    <cellStyle name="40% - Accent1 3" xfId="6042" hidden="1" xr:uid="{00000000-0005-0000-0000-0000932D0000}"/>
    <cellStyle name="40% - Accent1 3" xfId="6075" hidden="1" xr:uid="{00000000-0005-0000-0000-0000942D0000}"/>
    <cellStyle name="40% - Accent1 3" xfId="6108" hidden="1" xr:uid="{00000000-0005-0000-0000-0000952D0000}"/>
    <cellStyle name="40% - Accent1 3" xfId="6141" hidden="1" xr:uid="{00000000-0005-0000-0000-0000962D0000}"/>
    <cellStyle name="40% - Accent1 3" xfId="6174" hidden="1" xr:uid="{00000000-0005-0000-0000-0000972D0000}"/>
    <cellStyle name="40% - Accent1 3" xfId="6207" hidden="1" xr:uid="{00000000-0005-0000-0000-0000982D0000}"/>
    <cellStyle name="40% - Accent1 3" xfId="6237" hidden="1" xr:uid="{00000000-0005-0000-0000-0000992D0000}"/>
    <cellStyle name="40% - Accent1 3" xfId="6274" hidden="1" xr:uid="{00000000-0005-0000-0000-00009A2D0000}"/>
    <cellStyle name="40% - Accent1 3" xfId="6307" hidden="1" xr:uid="{00000000-0005-0000-0000-00009B2D0000}"/>
    <cellStyle name="40% - Accent1 3" xfId="6339" hidden="1" xr:uid="{00000000-0005-0000-0000-00009C2D0000}"/>
    <cellStyle name="40% - Accent1 3" xfId="6371" hidden="1" xr:uid="{00000000-0005-0000-0000-00009D2D0000}"/>
    <cellStyle name="40% - Accent1 3" xfId="6404" hidden="1" xr:uid="{00000000-0005-0000-0000-00009E2D0000}"/>
    <cellStyle name="40% - Accent1 3" xfId="6436" hidden="1" xr:uid="{00000000-0005-0000-0000-00009F2D0000}"/>
    <cellStyle name="40% - Accent1 3" xfId="6469" hidden="1" xr:uid="{00000000-0005-0000-0000-0000A02D0000}"/>
    <cellStyle name="40% - Accent1 3" xfId="6501" hidden="1" xr:uid="{00000000-0005-0000-0000-0000A12D0000}"/>
    <cellStyle name="40% - Accent1 3" xfId="6534" hidden="1" xr:uid="{00000000-0005-0000-0000-0000A22D0000}"/>
    <cellStyle name="40% - Accent1 3" xfId="6567" hidden="1" xr:uid="{00000000-0005-0000-0000-0000A32D0000}"/>
    <cellStyle name="40% - Accent1 3" xfId="6600" hidden="1" xr:uid="{00000000-0005-0000-0000-0000A42D0000}"/>
    <cellStyle name="40% - Accent1 3" xfId="6633" hidden="1" xr:uid="{00000000-0005-0000-0000-0000A52D0000}"/>
    <cellStyle name="40% - Accent1 3" xfId="6666" hidden="1" xr:uid="{00000000-0005-0000-0000-0000A62D0000}"/>
    <cellStyle name="40% - Accent1 3" xfId="6699" hidden="1" xr:uid="{00000000-0005-0000-0000-0000A72D0000}"/>
    <cellStyle name="40% - Accent1 3" xfId="6729" hidden="1" xr:uid="{00000000-0005-0000-0000-0000A82D0000}"/>
    <cellStyle name="40% - Accent1 3" xfId="6766" hidden="1" xr:uid="{00000000-0005-0000-0000-0000A92D0000}"/>
    <cellStyle name="40% - Accent1 3" xfId="6799" hidden="1" xr:uid="{00000000-0005-0000-0000-0000AA2D0000}"/>
    <cellStyle name="40% - Accent1 3" xfId="6831" hidden="1" xr:uid="{00000000-0005-0000-0000-0000AB2D0000}"/>
    <cellStyle name="40% - Accent1 3" xfId="6863" hidden="1" xr:uid="{00000000-0005-0000-0000-0000AC2D0000}"/>
    <cellStyle name="40% - Accent1 3" xfId="6896" hidden="1" xr:uid="{00000000-0005-0000-0000-0000AD2D0000}"/>
    <cellStyle name="40% - Accent1 3" xfId="6928" hidden="1" xr:uid="{00000000-0005-0000-0000-0000AE2D0000}"/>
    <cellStyle name="40% - Accent1 3" xfId="6961" hidden="1" xr:uid="{00000000-0005-0000-0000-0000AF2D0000}"/>
    <cellStyle name="40% - Accent1 3" xfId="6993" hidden="1" xr:uid="{00000000-0005-0000-0000-0000B02D0000}"/>
    <cellStyle name="40% - Accent1 3" xfId="7026" hidden="1" xr:uid="{00000000-0005-0000-0000-0000B12D0000}"/>
    <cellStyle name="40% - Accent1 3" xfId="7059" hidden="1" xr:uid="{00000000-0005-0000-0000-0000B22D0000}"/>
    <cellStyle name="40% - Accent1 3" xfId="7092" hidden="1" xr:uid="{00000000-0005-0000-0000-0000B32D0000}"/>
    <cellStyle name="40% - Accent1 3" xfId="7125" hidden="1" xr:uid="{00000000-0005-0000-0000-0000B42D0000}"/>
    <cellStyle name="40% - Accent1 3" xfId="7158" hidden="1" xr:uid="{00000000-0005-0000-0000-0000B52D0000}"/>
    <cellStyle name="40% - Accent1 3" xfId="7191" hidden="1" xr:uid="{00000000-0005-0000-0000-0000B62D0000}"/>
    <cellStyle name="40% - Accent1 3" xfId="7221" hidden="1" xr:uid="{00000000-0005-0000-0000-0000B72D0000}"/>
    <cellStyle name="40% - Accent1 3" xfId="7258" hidden="1" xr:uid="{00000000-0005-0000-0000-0000B82D0000}"/>
    <cellStyle name="40% - Accent1 3" xfId="7291" hidden="1" xr:uid="{00000000-0005-0000-0000-0000B92D0000}"/>
    <cellStyle name="40% - Accent1 3" xfId="7323" hidden="1" xr:uid="{00000000-0005-0000-0000-0000BA2D0000}"/>
    <cellStyle name="40% - Accent1 3" xfId="7355" hidden="1" xr:uid="{00000000-0005-0000-0000-0000BB2D0000}"/>
    <cellStyle name="40% - Accent1 3" xfId="7388" hidden="1" xr:uid="{00000000-0005-0000-0000-0000BC2D0000}"/>
    <cellStyle name="40% - Accent1 3" xfId="7420" hidden="1" xr:uid="{00000000-0005-0000-0000-0000BD2D0000}"/>
    <cellStyle name="40% - Accent1 3" xfId="7453" hidden="1" xr:uid="{00000000-0005-0000-0000-0000BE2D0000}"/>
    <cellStyle name="40% - Accent1 3" xfId="7485" hidden="1" xr:uid="{00000000-0005-0000-0000-0000BF2D0000}"/>
    <cellStyle name="40% - Accent1 3" xfId="7518" hidden="1" xr:uid="{00000000-0005-0000-0000-0000C02D0000}"/>
    <cellStyle name="40% - Accent1 3" xfId="7551" hidden="1" xr:uid="{00000000-0005-0000-0000-0000C12D0000}"/>
    <cellStyle name="40% - Accent1 3" xfId="7584" hidden="1" xr:uid="{00000000-0005-0000-0000-0000C22D0000}"/>
    <cellStyle name="40% - Accent1 3" xfId="7617" hidden="1" xr:uid="{00000000-0005-0000-0000-0000C32D0000}"/>
    <cellStyle name="40% - Accent1 3" xfId="7650" hidden="1" xr:uid="{00000000-0005-0000-0000-0000C42D0000}"/>
    <cellStyle name="40% - Accent1 3" xfId="7683" hidden="1" xr:uid="{00000000-0005-0000-0000-0000C52D0000}"/>
    <cellStyle name="40% - Accent1 3" xfId="7729" hidden="1" xr:uid="{00000000-0005-0000-0000-0000C62D0000}"/>
    <cellStyle name="40% - Accent1 3" xfId="7766" hidden="1" xr:uid="{00000000-0005-0000-0000-0000C72D0000}"/>
    <cellStyle name="40% - Accent1 3" xfId="7799" hidden="1" xr:uid="{00000000-0005-0000-0000-0000C82D0000}"/>
    <cellStyle name="40% - Accent1 3" xfId="7831" hidden="1" xr:uid="{00000000-0005-0000-0000-0000C92D0000}"/>
    <cellStyle name="40% - Accent1 3" xfId="7863" hidden="1" xr:uid="{00000000-0005-0000-0000-0000CA2D0000}"/>
    <cellStyle name="40% - Accent1 3" xfId="7896" hidden="1" xr:uid="{00000000-0005-0000-0000-0000CB2D0000}"/>
    <cellStyle name="40% - Accent1 3" xfId="7928" hidden="1" xr:uid="{00000000-0005-0000-0000-0000CC2D0000}"/>
    <cellStyle name="40% - Accent1 3" xfId="7961" hidden="1" xr:uid="{00000000-0005-0000-0000-0000CD2D0000}"/>
    <cellStyle name="40% - Accent1 3" xfId="7993" hidden="1" xr:uid="{00000000-0005-0000-0000-0000CE2D0000}"/>
    <cellStyle name="40% - Accent1 3" xfId="8026" hidden="1" xr:uid="{00000000-0005-0000-0000-0000CF2D0000}"/>
    <cellStyle name="40% - Accent1 3" xfId="8059" hidden="1" xr:uid="{00000000-0005-0000-0000-0000D02D0000}"/>
    <cellStyle name="40% - Accent1 3" xfId="8092" hidden="1" xr:uid="{00000000-0005-0000-0000-0000D12D0000}"/>
    <cellStyle name="40% - Accent1 3" xfId="8125" hidden="1" xr:uid="{00000000-0005-0000-0000-0000D22D0000}"/>
    <cellStyle name="40% - Accent1 3" xfId="8158" hidden="1" xr:uid="{00000000-0005-0000-0000-0000D32D0000}"/>
    <cellStyle name="40% - Accent1 3" xfId="8191" hidden="1" xr:uid="{00000000-0005-0000-0000-0000D42D0000}"/>
    <cellStyle name="40% - Accent1 3" xfId="8261" hidden="1" xr:uid="{00000000-0005-0000-0000-0000D52D0000}"/>
    <cellStyle name="40% - Accent1 3" xfId="8298" hidden="1" xr:uid="{00000000-0005-0000-0000-0000D62D0000}"/>
    <cellStyle name="40% - Accent1 3" xfId="8331" hidden="1" xr:uid="{00000000-0005-0000-0000-0000D72D0000}"/>
    <cellStyle name="40% - Accent1 3" xfId="8363" hidden="1" xr:uid="{00000000-0005-0000-0000-0000D82D0000}"/>
    <cellStyle name="40% - Accent1 3" xfId="8395" hidden="1" xr:uid="{00000000-0005-0000-0000-0000D92D0000}"/>
    <cellStyle name="40% - Accent1 3" xfId="8428" hidden="1" xr:uid="{00000000-0005-0000-0000-0000DA2D0000}"/>
    <cellStyle name="40% - Accent1 3" xfId="8460" hidden="1" xr:uid="{00000000-0005-0000-0000-0000DB2D0000}"/>
    <cellStyle name="40% - Accent1 3" xfId="8493" hidden="1" xr:uid="{00000000-0005-0000-0000-0000DC2D0000}"/>
    <cellStyle name="40% - Accent1 3" xfId="8525" hidden="1" xr:uid="{00000000-0005-0000-0000-0000DD2D0000}"/>
    <cellStyle name="40% - Accent1 3" xfId="8558" hidden="1" xr:uid="{00000000-0005-0000-0000-0000DE2D0000}"/>
    <cellStyle name="40% - Accent1 3" xfId="8591" hidden="1" xr:uid="{00000000-0005-0000-0000-0000DF2D0000}"/>
    <cellStyle name="40% - Accent1 3" xfId="8624" hidden="1" xr:uid="{00000000-0005-0000-0000-0000E02D0000}"/>
    <cellStyle name="40% - Accent1 3" xfId="8657" hidden="1" xr:uid="{00000000-0005-0000-0000-0000E12D0000}"/>
    <cellStyle name="40% - Accent1 3" xfId="8690" hidden="1" xr:uid="{00000000-0005-0000-0000-0000E22D0000}"/>
    <cellStyle name="40% - Accent1 3" xfId="8723" hidden="1" xr:uid="{00000000-0005-0000-0000-0000E32D0000}"/>
    <cellStyle name="40% - Accent1 3" xfId="8753" hidden="1" xr:uid="{00000000-0005-0000-0000-0000E42D0000}"/>
    <cellStyle name="40% - Accent1 3" xfId="8790" hidden="1" xr:uid="{00000000-0005-0000-0000-0000E52D0000}"/>
    <cellStyle name="40% - Accent1 3" xfId="8823" hidden="1" xr:uid="{00000000-0005-0000-0000-0000E62D0000}"/>
    <cellStyle name="40% - Accent1 3" xfId="8855" hidden="1" xr:uid="{00000000-0005-0000-0000-0000E72D0000}"/>
    <cellStyle name="40% - Accent1 3" xfId="8887" hidden="1" xr:uid="{00000000-0005-0000-0000-0000E82D0000}"/>
    <cellStyle name="40% - Accent1 3" xfId="8920" hidden="1" xr:uid="{00000000-0005-0000-0000-0000E92D0000}"/>
    <cellStyle name="40% - Accent1 3" xfId="8952" hidden="1" xr:uid="{00000000-0005-0000-0000-0000EA2D0000}"/>
    <cellStyle name="40% - Accent1 3" xfId="8985" hidden="1" xr:uid="{00000000-0005-0000-0000-0000EB2D0000}"/>
    <cellStyle name="40% - Accent1 3" xfId="9017" hidden="1" xr:uid="{00000000-0005-0000-0000-0000EC2D0000}"/>
    <cellStyle name="40% - Accent1 3" xfId="9050" hidden="1" xr:uid="{00000000-0005-0000-0000-0000ED2D0000}"/>
    <cellStyle name="40% - Accent1 3" xfId="9083" hidden="1" xr:uid="{00000000-0005-0000-0000-0000EE2D0000}"/>
    <cellStyle name="40% - Accent1 3" xfId="9116" hidden="1" xr:uid="{00000000-0005-0000-0000-0000EF2D0000}"/>
    <cellStyle name="40% - Accent1 3" xfId="9149" hidden="1" xr:uid="{00000000-0005-0000-0000-0000F02D0000}"/>
    <cellStyle name="40% - Accent1 3" xfId="9182" hidden="1" xr:uid="{00000000-0005-0000-0000-0000F12D0000}"/>
    <cellStyle name="40% - Accent1 3" xfId="9215" hidden="1" xr:uid="{00000000-0005-0000-0000-0000F22D0000}"/>
    <cellStyle name="40% - Accent1 3" xfId="9245" hidden="1" xr:uid="{00000000-0005-0000-0000-0000F32D0000}"/>
    <cellStyle name="40% - Accent1 3" xfId="9282" hidden="1" xr:uid="{00000000-0005-0000-0000-0000F42D0000}"/>
    <cellStyle name="40% - Accent1 3" xfId="9315" hidden="1" xr:uid="{00000000-0005-0000-0000-0000F52D0000}"/>
    <cellStyle name="40% - Accent1 3" xfId="9347" hidden="1" xr:uid="{00000000-0005-0000-0000-0000F62D0000}"/>
    <cellStyle name="40% - Accent1 3" xfId="9379" hidden="1" xr:uid="{00000000-0005-0000-0000-0000F72D0000}"/>
    <cellStyle name="40% - Accent1 3" xfId="9412" hidden="1" xr:uid="{00000000-0005-0000-0000-0000F82D0000}"/>
    <cellStyle name="40% - Accent1 3" xfId="9444" hidden="1" xr:uid="{00000000-0005-0000-0000-0000F92D0000}"/>
    <cellStyle name="40% - Accent1 3" xfId="9477" hidden="1" xr:uid="{00000000-0005-0000-0000-0000FA2D0000}"/>
    <cellStyle name="40% - Accent1 3" xfId="9509" hidden="1" xr:uid="{00000000-0005-0000-0000-0000FB2D0000}"/>
    <cellStyle name="40% - Accent1 3" xfId="9542" hidden="1" xr:uid="{00000000-0005-0000-0000-0000FC2D0000}"/>
    <cellStyle name="40% - Accent1 3" xfId="9575" hidden="1" xr:uid="{00000000-0005-0000-0000-0000FD2D0000}"/>
    <cellStyle name="40% - Accent1 3" xfId="9608" hidden="1" xr:uid="{00000000-0005-0000-0000-0000FE2D0000}"/>
    <cellStyle name="40% - Accent1 3" xfId="9641" hidden="1" xr:uid="{00000000-0005-0000-0000-0000FF2D0000}"/>
    <cellStyle name="40% - Accent1 3" xfId="9674" hidden="1" xr:uid="{00000000-0005-0000-0000-0000002E0000}"/>
    <cellStyle name="40% - Accent1 3" xfId="9707" hidden="1" xr:uid="{00000000-0005-0000-0000-0000012E0000}"/>
    <cellStyle name="40% - Accent1 3" xfId="9737" hidden="1" xr:uid="{00000000-0005-0000-0000-0000022E0000}"/>
    <cellStyle name="40% - Accent1 3" xfId="9774" hidden="1" xr:uid="{00000000-0005-0000-0000-0000032E0000}"/>
    <cellStyle name="40% - Accent1 3" xfId="9807" hidden="1" xr:uid="{00000000-0005-0000-0000-0000042E0000}"/>
    <cellStyle name="40% - Accent1 3" xfId="9839" hidden="1" xr:uid="{00000000-0005-0000-0000-0000052E0000}"/>
    <cellStyle name="40% - Accent1 3" xfId="9871" hidden="1" xr:uid="{00000000-0005-0000-0000-0000062E0000}"/>
    <cellStyle name="40% - Accent1 3" xfId="9904" hidden="1" xr:uid="{00000000-0005-0000-0000-0000072E0000}"/>
    <cellStyle name="40% - Accent1 3" xfId="9936" hidden="1" xr:uid="{00000000-0005-0000-0000-0000082E0000}"/>
    <cellStyle name="40% - Accent1 3" xfId="9969" hidden="1" xr:uid="{00000000-0005-0000-0000-0000092E0000}"/>
    <cellStyle name="40% - Accent1 3" xfId="10001" hidden="1" xr:uid="{00000000-0005-0000-0000-00000A2E0000}"/>
    <cellStyle name="40% - Accent1 3" xfId="10034" hidden="1" xr:uid="{00000000-0005-0000-0000-00000B2E0000}"/>
    <cellStyle name="40% - Accent1 3" xfId="10067" hidden="1" xr:uid="{00000000-0005-0000-0000-00000C2E0000}"/>
    <cellStyle name="40% - Accent1 3" xfId="10100" hidden="1" xr:uid="{00000000-0005-0000-0000-00000D2E0000}"/>
    <cellStyle name="40% - Accent1 3" xfId="10133" hidden="1" xr:uid="{00000000-0005-0000-0000-00000E2E0000}"/>
    <cellStyle name="40% - Accent1 3" xfId="10166" hidden="1" xr:uid="{00000000-0005-0000-0000-00000F2E0000}"/>
    <cellStyle name="40% - Accent1 3" xfId="10199" hidden="1" xr:uid="{00000000-0005-0000-0000-0000102E0000}"/>
    <cellStyle name="40% - Accent1 3" xfId="10229" hidden="1" xr:uid="{00000000-0005-0000-0000-0000112E0000}"/>
    <cellStyle name="40% - Accent1 3" xfId="10266" hidden="1" xr:uid="{00000000-0005-0000-0000-0000122E0000}"/>
    <cellStyle name="40% - Accent1 3" xfId="10299" hidden="1" xr:uid="{00000000-0005-0000-0000-0000132E0000}"/>
    <cellStyle name="40% - Accent1 3" xfId="10331" hidden="1" xr:uid="{00000000-0005-0000-0000-0000142E0000}"/>
    <cellStyle name="40% - Accent1 3" xfId="10363" hidden="1" xr:uid="{00000000-0005-0000-0000-0000152E0000}"/>
    <cellStyle name="40% - Accent1 3" xfId="10396" hidden="1" xr:uid="{00000000-0005-0000-0000-0000162E0000}"/>
    <cellStyle name="40% - Accent1 3" xfId="10428" hidden="1" xr:uid="{00000000-0005-0000-0000-0000172E0000}"/>
    <cellStyle name="40% - Accent1 3" xfId="10461" hidden="1" xr:uid="{00000000-0005-0000-0000-0000182E0000}"/>
    <cellStyle name="40% - Accent1 3" xfId="10493" hidden="1" xr:uid="{00000000-0005-0000-0000-0000192E0000}"/>
    <cellStyle name="40% - Accent1 3" xfId="10526" hidden="1" xr:uid="{00000000-0005-0000-0000-00001A2E0000}"/>
    <cellStyle name="40% - Accent1 3" xfId="10559" hidden="1" xr:uid="{00000000-0005-0000-0000-00001B2E0000}"/>
    <cellStyle name="40% - Accent1 3" xfId="10592" hidden="1" xr:uid="{00000000-0005-0000-0000-00001C2E0000}"/>
    <cellStyle name="40% - Accent1 3" xfId="10625" hidden="1" xr:uid="{00000000-0005-0000-0000-00001D2E0000}"/>
    <cellStyle name="40% - Accent1 3" xfId="10658" hidden="1" xr:uid="{00000000-0005-0000-0000-00001E2E0000}"/>
    <cellStyle name="40% - Accent1 3" xfId="10691" hidden="1" xr:uid="{00000000-0005-0000-0000-00001F2E0000}"/>
    <cellStyle name="40% - Accent1 3" xfId="10721" hidden="1" xr:uid="{00000000-0005-0000-0000-0000202E0000}"/>
    <cellStyle name="40% - Accent1 3" xfId="10758" hidden="1" xr:uid="{00000000-0005-0000-0000-0000212E0000}"/>
    <cellStyle name="40% - Accent1 3" xfId="10791" hidden="1" xr:uid="{00000000-0005-0000-0000-0000222E0000}"/>
    <cellStyle name="40% - Accent1 3" xfId="10823" hidden="1" xr:uid="{00000000-0005-0000-0000-0000232E0000}"/>
    <cellStyle name="40% - Accent1 3" xfId="10855" hidden="1" xr:uid="{00000000-0005-0000-0000-0000242E0000}"/>
    <cellStyle name="40% - Accent1 3" xfId="10888" hidden="1" xr:uid="{00000000-0005-0000-0000-0000252E0000}"/>
    <cellStyle name="40% - Accent1 3" xfId="10920" hidden="1" xr:uid="{00000000-0005-0000-0000-0000262E0000}"/>
    <cellStyle name="40% - Accent1 3" xfId="10953" hidden="1" xr:uid="{00000000-0005-0000-0000-0000272E0000}"/>
    <cellStyle name="40% - Accent1 3" xfId="10985" hidden="1" xr:uid="{00000000-0005-0000-0000-0000282E0000}"/>
    <cellStyle name="40% - Accent1 3" xfId="11018" hidden="1" xr:uid="{00000000-0005-0000-0000-0000292E0000}"/>
    <cellStyle name="40% - Accent1 3" xfId="11051" hidden="1" xr:uid="{00000000-0005-0000-0000-00002A2E0000}"/>
    <cellStyle name="40% - Accent1 3" xfId="11084" hidden="1" xr:uid="{00000000-0005-0000-0000-00002B2E0000}"/>
    <cellStyle name="40% - Accent1 3" xfId="11117" hidden="1" xr:uid="{00000000-0005-0000-0000-00002C2E0000}"/>
    <cellStyle name="40% - Accent1 3" xfId="11150" hidden="1" xr:uid="{00000000-0005-0000-0000-00002D2E0000}"/>
    <cellStyle name="40% - Accent1 3" xfId="11183" hidden="1" xr:uid="{00000000-0005-0000-0000-00002E2E0000}"/>
    <cellStyle name="40% - Accent1 3" xfId="11213" hidden="1" xr:uid="{00000000-0005-0000-0000-00002F2E0000}"/>
    <cellStyle name="40% - Accent1 3" xfId="11250" hidden="1" xr:uid="{00000000-0005-0000-0000-0000302E0000}"/>
    <cellStyle name="40% - Accent1 3" xfId="11283" hidden="1" xr:uid="{00000000-0005-0000-0000-0000312E0000}"/>
    <cellStyle name="40% - Accent1 3" xfId="11315" hidden="1" xr:uid="{00000000-0005-0000-0000-0000322E0000}"/>
    <cellStyle name="40% - Accent1 3" xfId="11347" hidden="1" xr:uid="{00000000-0005-0000-0000-0000332E0000}"/>
    <cellStyle name="40% - Accent1 3" xfId="11380" hidden="1" xr:uid="{00000000-0005-0000-0000-0000342E0000}"/>
    <cellStyle name="40% - Accent1 3" xfId="11412" hidden="1" xr:uid="{00000000-0005-0000-0000-0000352E0000}"/>
    <cellStyle name="40% - Accent1 3" xfId="11445" hidden="1" xr:uid="{00000000-0005-0000-0000-0000362E0000}"/>
    <cellStyle name="40% - Accent1 3" xfId="11477" hidden="1" xr:uid="{00000000-0005-0000-0000-0000372E0000}"/>
    <cellStyle name="40% - Accent1 3" xfId="11510" hidden="1" xr:uid="{00000000-0005-0000-0000-0000382E0000}"/>
    <cellStyle name="40% - Accent1 3" xfId="11543" hidden="1" xr:uid="{00000000-0005-0000-0000-0000392E0000}"/>
    <cellStyle name="40% - Accent1 3" xfId="11576" hidden="1" xr:uid="{00000000-0005-0000-0000-00003A2E0000}"/>
    <cellStyle name="40% - Accent1 3" xfId="11609" hidden="1" xr:uid="{00000000-0005-0000-0000-00003B2E0000}"/>
    <cellStyle name="40% - Accent1 3" xfId="11642" hidden="1" xr:uid="{00000000-0005-0000-0000-00003C2E0000}"/>
    <cellStyle name="40% - Accent1 3" xfId="11675" hidden="1" xr:uid="{00000000-0005-0000-0000-00003D2E0000}"/>
    <cellStyle name="40% - Accent1 3" xfId="11705" hidden="1" xr:uid="{00000000-0005-0000-0000-00003E2E0000}"/>
    <cellStyle name="40% - Accent1 3" xfId="11742" hidden="1" xr:uid="{00000000-0005-0000-0000-00003F2E0000}"/>
    <cellStyle name="40% - Accent1 3" xfId="11775" hidden="1" xr:uid="{00000000-0005-0000-0000-0000402E0000}"/>
    <cellStyle name="40% - Accent1 3" xfId="11807" hidden="1" xr:uid="{00000000-0005-0000-0000-0000412E0000}"/>
    <cellStyle name="40% - Accent1 3" xfId="11839" hidden="1" xr:uid="{00000000-0005-0000-0000-0000422E0000}"/>
    <cellStyle name="40% - Accent1 3" xfId="11872" hidden="1" xr:uid="{00000000-0005-0000-0000-0000432E0000}"/>
    <cellStyle name="40% - Accent1 3" xfId="11904" hidden="1" xr:uid="{00000000-0005-0000-0000-0000442E0000}"/>
    <cellStyle name="40% - Accent1 3" xfId="11937" hidden="1" xr:uid="{00000000-0005-0000-0000-0000452E0000}"/>
    <cellStyle name="40% - Accent1 3" xfId="11969" hidden="1" xr:uid="{00000000-0005-0000-0000-0000462E0000}"/>
    <cellStyle name="40% - Accent1 3" xfId="12002" hidden="1" xr:uid="{00000000-0005-0000-0000-0000472E0000}"/>
    <cellStyle name="40% - Accent1 3" xfId="12035" hidden="1" xr:uid="{00000000-0005-0000-0000-0000482E0000}"/>
    <cellStyle name="40% - Accent1 3" xfId="12068" hidden="1" xr:uid="{00000000-0005-0000-0000-0000492E0000}"/>
    <cellStyle name="40% - Accent1 3" xfId="12101" hidden="1" xr:uid="{00000000-0005-0000-0000-00004A2E0000}"/>
    <cellStyle name="40% - Accent1 3" xfId="12134" hidden="1" xr:uid="{00000000-0005-0000-0000-00004B2E0000}"/>
    <cellStyle name="40% - Accent1 3" xfId="12167" hidden="1" xr:uid="{00000000-0005-0000-0000-00004C2E0000}"/>
    <cellStyle name="40% - Accent1 3" xfId="12197" hidden="1" xr:uid="{00000000-0005-0000-0000-00004D2E0000}"/>
    <cellStyle name="40% - Accent1 3" xfId="12234" hidden="1" xr:uid="{00000000-0005-0000-0000-00004E2E0000}"/>
    <cellStyle name="40% - Accent1 3" xfId="12267" hidden="1" xr:uid="{00000000-0005-0000-0000-00004F2E0000}"/>
    <cellStyle name="40% - Accent1 3" xfId="12299" hidden="1" xr:uid="{00000000-0005-0000-0000-0000502E0000}"/>
    <cellStyle name="40% - Accent1 3" xfId="12331" hidden="1" xr:uid="{00000000-0005-0000-0000-0000512E0000}"/>
    <cellStyle name="40% - Accent1 3" xfId="12364" hidden="1" xr:uid="{00000000-0005-0000-0000-0000522E0000}"/>
    <cellStyle name="40% - Accent1 3" xfId="12396" hidden="1" xr:uid="{00000000-0005-0000-0000-0000532E0000}"/>
    <cellStyle name="40% - Accent1 3" xfId="12429" hidden="1" xr:uid="{00000000-0005-0000-0000-0000542E0000}"/>
    <cellStyle name="40% - Accent1 3" xfId="12461" hidden="1" xr:uid="{00000000-0005-0000-0000-0000552E0000}"/>
    <cellStyle name="40% - Accent1 3" xfId="12494" hidden="1" xr:uid="{00000000-0005-0000-0000-0000562E0000}"/>
    <cellStyle name="40% - Accent1 3" xfId="12527" hidden="1" xr:uid="{00000000-0005-0000-0000-0000572E0000}"/>
    <cellStyle name="40% - Accent1 3" xfId="12560" hidden="1" xr:uid="{00000000-0005-0000-0000-0000582E0000}"/>
    <cellStyle name="40% - Accent1 3" xfId="12593" hidden="1" xr:uid="{00000000-0005-0000-0000-0000592E0000}"/>
    <cellStyle name="40% - Accent1 3" xfId="12626" hidden="1" xr:uid="{00000000-0005-0000-0000-00005A2E0000}"/>
    <cellStyle name="40% - Accent1 3" xfId="12659" hidden="1" xr:uid="{00000000-0005-0000-0000-00005B2E0000}"/>
    <cellStyle name="40% - Accent1 3" xfId="12689" hidden="1" xr:uid="{00000000-0005-0000-0000-00005C2E0000}"/>
    <cellStyle name="40% - Accent1 3" xfId="12726" hidden="1" xr:uid="{00000000-0005-0000-0000-00005D2E0000}"/>
    <cellStyle name="40% - Accent1 3" xfId="12759" hidden="1" xr:uid="{00000000-0005-0000-0000-00005E2E0000}"/>
    <cellStyle name="40% - Accent1 3" xfId="12791" hidden="1" xr:uid="{00000000-0005-0000-0000-00005F2E0000}"/>
    <cellStyle name="40% - Accent1 3" xfId="12823" hidden="1" xr:uid="{00000000-0005-0000-0000-0000602E0000}"/>
    <cellStyle name="40% - Accent1 3" xfId="12856" hidden="1" xr:uid="{00000000-0005-0000-0000-0000612E0000}"/>
    <cellStyle name="40% - Accent1 3" xfId="12888" hidden="1" xr:uid="{00000000-0005-0000-0000-0000622E0000}"/>
    <cellStyle name="40% - Accent1 3" xfId="12921" hidden="1" xr:uid="{00000000-0005-0000-0000-0000632E0000}"/>
    <cellStyle name="40% - Accent1 3" xfId="12953" hidden="1" xr:uid="{00000000-0005-0000-0000-0000642E0000}"/>
    <cellStyle name="40% - Accent1 3" xfId="12986" hidden="1" xr:uid="{00000000-0005-0000-0000-0000652E0000}"/>
    <cellStyle name="40% - Accent1 3" xfId="13019" hidden="1" xr:uid="{00000000-0005-0000-0000-0000662E0000}"/>
    <cellStyle name="40% - Accent1 3" xfId="13052" hidden="1" xr:uid="{00000000-0005-0000-0000-0000672E0000}"/>
    <cellStyle name="40% - Accent1 3" xfId="13085" hidden="1" xr:uid="{00000000-0005-0000-0000-0000682E0000}"/>
    <cellStyle name="40% - Accent1 3" xfId="13118" hidden="1" xr:uid="{00000000-0005-0000-0000-0000692E0000}"/>
    <cellStyle name="40% - Accent1 3" xfId="13151" hidden="1" xr:uid="{00000000-0005-0000-0000-00006A2E0000}"/>
    <cellStyle name="40% - Accent1 3" xfId="13181" hidden="1" xr:uid="{00000000-0005-0000-0000-00006B2E0000}"/>
    <cellStyle name="40% - Accent1 3" xfId="13218" hidden="1" xr:uid="{00000000-0005-0000-0000-00006C2E0000}"/>
    <cellStyle name="40% - Accent1 3" xfId="13251" hidden="1" xr:uid="{00000000-0005-0000-0000-00006D2E0000}"/>
    <cellStyle name="40% - Accent1 3" xfId="13283" hidden="1" xr:uid="{00000000-0005-0000-0000-00006E2E0000}"/>
    <cellStyle name="40% - Accent1 3" xfId="13315" hidden="1" xr:uid="{00000000-0005-0000-0000-00006F2E0000}"/>
    <cellStyle name="40% - Accent1 3" xfId="13348" hidden="1" xr:uid="{00000000-0005-0000-0000-0000702E0000}"/>
    <cellStyle name="40% - Accent1 3" xfId="13380" hidden="1" xr:uid="{00000000-0005-0000-0000-0000712E0000}"/>
    <cellStyle name="40% - Accent1 3" xfId="13413" hidden="1" xr:uid="{00000000-0005-0000-0000-0000722E0000}"/>
    <cellStyle name="40% - Accent1 3" xfId="13445" hidden="1" xr:uid="{00000000-0005-0000-0000-0000732E0000}"/>
    <cellStyle name="40% - Accent1 3" xfId="13478" hidden="1" xr:uid="{00000000-0005-0000-0000-0000742E0000}"/>
    <cellStyle name="40% - Accent1 3" xfId="13511" hidden="1" xr:uid="{00000000-0005-0000-0000-0000752E0000}"/>
    <cellStyle name="40% - Accent1 3" xfId="13544" hidden="1" xr:uid="{00000000-0005-0000-0000-0000762E0000}"/>
    <cellStyle name="40% - Accent1 3" xfId="13577" hidden="1" xr:uid="{00000000-0005-0000-0000-0000772E0000}"/>
    <cellStyle name="40% - Accent1 3" xfId="13610" hidden="1" xr:uid="{00000000-0005-0000-0000-0000782E0000}"/>
    <cellStyle name="40% - Accent1 3" xfId="13643" hidden="1" xr:uid="{00000000-0005-0000-0000-0000792E0000}"/>
    <cellStyle name="40% - Accent1 3" xfId="13673" hidden="1" xr:uid="{00000000-0005-0000-0000-00007A2E0000}"/>
    <cellStyle name="40% - Accent1 3" xfId="13710" hidden="1" xr:uid="{00000000-0005-0000-0000-00007B2E0000}"/>
    <cellStyle name="40% - Accent1 3" xfId="13743" hidden="1" xr:uid="{00000000-0005-0000-0000-00007C2E0000}"/>
    <cellStyle name="40% - Accent1 3" xfId="13775" hidden="1" xr:uid="{00000000-0005-0000-0000-00007D2E0000}"/>
    <cellStyle name="40% - Accent1 3" xfId="13807" hidden="1" xr:uid="{00000000-0005-0000-0000-00007E2E0000}"/>
    <cellStyle name="40% - Accent1 3" xfId="13840" hidden="1" xr:uid="{00000000-0005-0000-0000-00007F2E0000}"/>
    <cellStyle name="40% - Accent1 3" xfId="13872" hidden="1" xr:uid="{00000000-0005-0000-0000-0000802E0000}"/>
    <cellStyle name="40% - Accent1 3" xfId="13905" hidden="1" xr:uid="{00000000-0005-0000-0000-0000812E0000}"/>
    <cellStyle name="40% - Accent1 3" xfId="13937" hidden="1" xr:uid="{00000000-0005-0000-0000-0000822E0000}"/>
    <cellStyle name="40% - Accent1 3" xfId="13970" hidden="1" xr:uid="{00000000-0005-0000-0000-0000832E0000}"/>
    <cellStyle name="40% - Accent1 3" xfId="14003" hidden="1" xr:uid="{00000000-0005-0000-0000-0000842E0000}"/>
    <cellStyle name="40% - Accent1 3" xfId="14036" hidden="1" xr:uid="{00000000-0005-0000-0000-0000852E0000}"/>
    <cellStyle name="40% - Accent1 3" xfId="14069" hidden="1" xr:uid="{00000000-0005-0000-0000-0000862E0000}"/>
    <cellStyle name="40% - Accent1 3" xfId="14102" hidden="1" xr:uid="{00000000-0005-0000-0000-0000872E0000}"/>
    <cellStyle name="40% - Accent1 3" xfId="14135" hidden="1" xr:uid="{00000000-0005-0000-0000-0000882E0000}"/>
    <cellStyle name="40% - Accent1 3" xfId="14165" hidden="1" xr:uid="{00000000-0005-0000-0000-0000892E0000}"/>
    <cellStyle name="40% - Accent1 3" xfId="14202" hidden="1" xr:uid="{00000000-0005-0000-0000-00008A2E0000}"/>
    <cellStyle name="40% - Accent1 3" xfId="14235" hidden="1" xr:uid="{00000000-0005-0000-0000-00008B2E0000}"/>
    <cellStyle name="40% - Accent1 3" xfId="14267" hidden="1" xr:uid="{00000000-0005-0000-0000-00008C2E0000}"/>
    <cellStyle name="40% - Accent1 3" xfId="14299" hidden="1" xr:uid="{00000000-0005-0000-0000-00008D2E0000}"/>
    <cellStyle name="40% - Accent1 3" xfId="14332" hidden="1" xr:uid="{00000000-0005-0000-0000-00008E2E0000}"/>
    <cellStyle name="40% - Accent1 3" xfId="14364" hidden="1" xr:uid="{00000000-0005-0000-0000-00008F2E0000}"/>
    <cellStyle name="40% - Accent1 3" xfId="14397" hidden="1" xr:uid="{00000000-0005-0000-0000-0000902E0000}"/>
    <cellStyle name="40% - Accent1 3" xfId="14429" hidden="1" xr:uid="{00000000-0005-0000-0000-0000912E0000}"/>
    <cellStyle name="40% - Accent1 3" xfId="14462" hidden="1" xr:uid="{00000000-0005-0000-0000-0000922E0000}"/>
    <cellStyle name="40% - Accent1 3" xfId="14495" hidden="1" xr:uid="{00000000-0005-0000-0000-0000932E0000}"/>
    <cellStyle name="40% - Accent1 3" xfId="14528" hidden="1" xr:uid="{00000000-0005-0000-0000-0000942E0000}"/>
    <cellStyle name="40% - Accent1 3" xfId="14561" hidden="1" xr:uid="{00000000-0005-0000-0000-0000952E0000}"/>
    <cellStyle name="40% - Accent1 3" xfId="14594" hidden="1" xr:uid="{00000000-0005-0000-0000-0000962E0000}"/>
    <cellStyle name="40% - Accent1 3" xfId="14627" hidden="1" xr:uid="{00000000-0005-0000-0000-0000972E0000}"/>
    <cellStyle name="40% - Accent1 3" xfId="14659" hidden="1" xr:uid="{00000000-0005-0000-0000-0000982E0000}"/>
    <cellStyle name="40% - Accent1 3" xfId="14696" hidden="1" xr:uid="{00000000-0005-0000-0000-0000992E0000}"/>
    <cellStyle name="40% - Accent1 3" xfId="14729" hidden="1" xr:uid="{00000000-0005-0000-0000-00009A2E0000}"/>
    <cellStyle name="40% - Accent1 3" xfId="14761" hidden="1" xr:uid="{00000000-0005-0000-0000-00009B2E0000}"/>
    <cellStyle name="40% - Accent1 3" xfId="14793" hidden="1" xr:uid="{00000000-0005-0000-0000-00009C2E0000}"/>
    <cellStyle name="40% - Accent1 3" xfId="14826" hidden="1" xr:uid="{00000000-0005-0000-0000-00009D2E0000}"/>
    <cellStyle name="40% - Accent1 3" xfId="14858" hidden="1" xr:uid="{00000000-0005-0000-0000-00009E2E0000}"/>
    <cellStyle name="40% - Accent1 3" xfId="14891" hidden="1" xr:uid="{00000000-0005-0000-0000-00009F2E0000}"/>
    <cellStyle name="40% - Accent1 3" xfId="14923" hidden="1" xr:uid="{00000000-0005-0000-0000-0000A02E0000}"/>
    <cellStyle name="40% - Accent1 3" xfId="14956" hidden="1" xr:uid="{00000000-0005-0000-0000-0000A12E0000}"/>
    <cellStyle name="40% - Accent1 3" xfId="14989" hidden="1" xr:uid="{00000000-0005-0000-0000-0000A22E0000}"/>
    <cellStyle name="40% - Accent1 3" xfId="15022" hidden="1" xr:uid="{00000000-0005-0000-0000-0000A32E0000}"/>
    <cellStyle name="40% - Accent1 3" xfId="15055" hidden="1" xr:uid="{00000000-0005-0000-0000-0000A42E0000}"/>
    <cellStyle name="40% - Accent1 3" xfId="15088" hidden="1" xr:uid="{00000000-0005-0000-0000-0000A52E0000}"/>
    <cellStyle name="40% - Accent1 3" xfId="15121" hidden="1" xr:uid="{00000000-0005-0000-0000-0000A62E0000}"/>
    <cellStyle name="40% - Accent1 3" xfId="15190" hidden="1" xr:uid="{00000000-0005-0000-0000-0000A72E0000}"/>
    <cellStyle name="40% - Accent1 3" xfId="15227" hidden="1" xr:uid="{00000000-0005-0000-0000-0000A82E0000}"/>
    <cellStyle name="40% - Accent1 3" xfId="15260" hidden="1" xr:uid="{00000000-0005-0000-0000-0000A92E0000}"/>
    <cellStyle name="40% - Accent1 3" xfId="15292" hidden="1" xr:uid="{00000000-0005-0000-0000-0000AA2E0000}"/>
    <cellStyle name="40% - Accent1 3" xfId="15324" hidden="1" xr:uid="{00000000-0005-0000-0000-0000AB2E0000}"/>
    <cellStyle name="40% - Accent1 3" xfId="15357" hidden="1" xr:uid="{00000000-0005-0000-0000-0000AC2E0000}"/>
    <cellStyle name="40% - Accent1 3" xfId="15389" hidden="1" xr:uid="{00000000-0005-0000-0000-0000AD2E0000}"/>
    <cellStyle name="40% - Accent1 3" xfId="15422" hidden="1" xr:uid="{00000000-0005-0000-0000-0000AE2E0000}"/>
    <cellStyle name="40% - Accent1 3" xfId="15454" hidden="1" xr:uid="{00000000-0005-0000-0000-0000AF2E0000}"/>
    <cellStyle name="40% - Accent1 3" xfId="15487" hidden="1" xr:uid="{00000000-0005-0000-0000-0000B02E0000}"/>
    <cellStyle name="40% - Accent1 3" xfId="15520" hidden="1" xr:uid="{00000000-0005-0000-0000-0000B12E0000}"/>
    <cellStyle name="40% - Accent1 3" xfId="15553" hidden="1" xr:uid="{00000000-0005-0000-0000-0000B22E0000}"/>
    <cellStyle name="40% - Accent1 3" xfId="15586" hidden="1" xr:uid="{00000000-0005-0000-0000-0000B32E0000}"/>
    <cellStyle name="40% - Accent1 3" xfId="15619" hidden="1" xr:uid="{00000000-0005-0000-0000-0000B42E0000}"/>
    <cellStyle name="40% - Accent1 3" xfId="15652" hidden="1" xr:uid="{00000000-0005-0000-0000-0000B52E0000}"/>
    <cellStyle name="40% - Accent1 3" xfId="15682" hidden="1" xr:uid="{00000000-0005-0000-0000-0000B62E0000}"/>
    <cellStyle name="40% - Accent1 3" xfId="15719" hidden="1" xr:uid="{00000000-0005-0000-0000-0000B72E0000}"/>
    <cellStyle name="40% - Accent1 3" xfId="15752" hidden="1" xr:uid="{00000000-0005-0000-0000-0000B82E0000}"/>
    <cellStyle name="40% - Accent1 3" xfId="15784" hidden="1" xr:uid="{00000000-0005-0000-0000-0000B92E0000}"/>
    <cellStyle name="40% - Accent1 3" xfId="15816" hidden="1" xr:uid="{00000000-0005-0000-0000-0000BA2E0000}"/>
    <cellStyle name="40% - Accent1 3" xfId="15849" hidden="1" xr:uid="{00000000-0005-0000-0000-0000BB2E0000}"/>
    <cellStyle name="40% - Accent1 3" xfId="15881" hidden="1" xr:uid="{00000000-0005-0000-0000-0000BC2E0000}"/>
    <cellStyle name="40% - Accent1 3" xfId="15914" hidden="1" xr:uid="{00000000-0005-0000-0000-0000BD2E0000}"/>
    <cellStyle name="40% - Accent1 3" xfId="15946" hidden="1" xr:uid="{00000000-0005-0000-0000-0000BE2E0000}"/>
    <cellStyle name="40% - Accent1 3" xfId="15979" hidden="1" xr:uid="{00000000-0005-0000-0000-0000BF2E0000}"/>
    <cellStyle name="40% - Accent1 3" xfId="16012" hidden="1" xr:uid="{00000000-0005-0000-0000-0000C02E0000}"/>
    <cellStyle name="40% - Accent1 3" xfId="16045" hidden="1" xr:uid="{00000000-0005-0000-0000-0000C12E0000}"/>
    <cellStyle name="40% - Accent1 3" xfId="16078" hidden="1" xr:uid="{00000000-0005-0000-0000-0000C22E0000}"/>
    <cellStyle name="40% - Accent1 3" xfId="16111" hidden="1" xr:uid="{00000000-0005-0000-0000-0000C32E0000}"/>
    <cellStyle name="40% - Accent1 3" xfId="16144" hidden="1" xr:uid="{00000000-0005-0000-0000-0000C42E0000}"/>
    <cellStyle name="40% - Accent1 3" xfId="16174" hidden="1" xr:uid="{00000000-0005-0000-0000-0000C52E0000}"/>
    <cellStyle name="40% - Accent1 3" xfId="16211" hidden="1" xr:uid="{00000000-0005-0000-0000-0000C62E0000}"/>
    <cellStyle name="40% - Accent1 3" xfId="16244" hidden="1" xr:uid="{00000000-0005-0000-0000-0000C72E0000}"/>
    <cellStyle name="40% - Accent1 3" xfId="16276" hidden="1" xr:uid="{00000000-0005-0000-0000-0000C82E0000}"/>
    <cellStyle name="40% - Accent1 3" xfId="16308" hidden="1" xr:uid="{00000000-0005-0000-0000-0000C92E0000}"/>
    <cellStyle name="40% - Accent1 3" xfId="16341" hidden="1" xr:uid="{00000000-0005-0000-0000-0000CA2E0000}"/>
    <cellStyle name="40% - Accent1 3" xfId="16373" hidden="1" xr:uid="{00000000-0005-0000-0000-0000CB2E0000}"/>
    <cellStyle name="40% - Accent1 3" xfId="16406" hidden="1" xr:uid="{00000000-0005-0000-0000-0000CC2E0000}"/>
    <cellStyle name="40% - Accent1 3" xfId="16438" hidden="1" xr:uid="{00000000-0005-0000-0000-0000CD2E0000}"/>
    <cellStyle name="40% - Accent1 3" xfId="16471" hidden="1" xr:uid="{00000000-0005-0000-0000-0000CE2E0000}"/>
    <cellStyle name="40% - Accent1 3" xfId="16504" hidden="1" xr:uid="{00000000-0005-0000-0000-0000CF2E0000}"/>
    <cellStyle name="40% - Accent1 3" xfId="16537" hidden="1" xr:uid="{00000000-0005-0000-0000-0000D02E0000}"/>
    <cellStyle name="40% - Accent1 3" xfId="16570" hidden="1" xr:uid="{00000000-0005-0000-0000-0000D12E0000}"/>
    <cellStyle name="40% - Accent1 3" xfId="16603" hidden="1" xr:uid="{00000000-0005-0000-0000-0000D22E0000}"/>
    <cellStyle name="40% - Accent1 3" xfId="16636" hidden="1" xr:uid="{00000000-0005-0000-0000-0000D32E0000}"/>
    <cellStyle name="40% - Accent1 3" xfId="16666" hidden="1" xr:uid="{00000000-0005-0000-0000-0000D42E0000}"/>
    <cellStyle name="40% - Accent1 3" xfId="16703" hidden="1" xr:uid="{00000000-0005-0000-0000-0000D52E0000}"/>
    <cellStyle name="40% - Accent1 3" xfId="16736" hidden="1" xr:uid="{00000000-0005-0000-0000-0000D62E0000}"/>
    <cellStyle name="40% - Accent1 3" xfId="16768" hidden="1" xr:uid="{00000000-0005-0000-0000-0000D72E0000}"/>
    <cellStyle name="40% - Accent1 3" xfId="16800" hidden="1" xr:uid="{00000000-0005-0000-0000-0000D82E0000}"/>
    <cellStyle name="40% - Accent1 3" xfId="16833" hidden="1" xr:uid="{00000000-0005-0000-0000-0000D92E0000}"/>
    <cellStyle name="40% - Accent1 3" xfId="16865" hidden="1" xr:uid="{00000000-0005-0000-0000-0000DA2E0000}"/>
    <cellStyle name="40% - Accent1 3" xfId="16898" hidden="1" xr:uid="{00000000-0005-0000-0000-0000DB2E0000}"/>
    <cellStyle name="40% - Accent1 3" xfId="16930" hidden="1" xr:uid="{00000000-0005-0000-0000-0000DC2E0000}"/>
    <cellStyle name="40% - Accent1 3" xfId="16963" hidden="1" xr:uid="{00000000-0005-0000-0000-0000DD2E0000}"/>
    <cellStyle name="40% - Accent1 3" xfId="16996" hidden="1" xr:uid="{00000000-0005-0000-0000-0000DE2E0000}"/>
    <cellStyle name="40% - Accent1 3" xfId="17029" hidden="1" xr:uid="{00000000-0005-0000-0000-0000DF2E0000}"/>
    <cellStyle name="40% - Accent1 3" xfId="17062" hidden="1" xr:uid="{00000000-0005-0000-0000-0000E02E0000}"/>
    <cellStyle name="40% - Accent1 3" xfId="17095" hidden="1" xr:uid="{00000000-0005-0000-0000-0000E12E0000}"/>
    <cellStyle name="40% - Accent1 3" xfId="17128" hidden="1" xr:uid="{00000000-0005-0000-0000-0000E22E0000}"/>
    <cellStyle name="40% - Accent1 3" xfId="17158" hidden="1" xr:uid="{00000000-0005-0000-0000-0000E32E0000}"/>
    <cellStyle name="40% - Accent1 3" xfId="17195" hidden="1" xr:uid="{00000000-0005-0000-0000-0000E42E0000}"/>
    <cellStyle name="40% - Accent1 3" xfId="17228" hidden="1" xr:uid="{00000000-0005-0000-0000-0000E52E0000}"/>
    <cellStyle name="40% - Accent1 3" xfId="17260" hidden="1" xr:uid="{00000000-0005-0000-0000-0000E62E0000}"/>
    <cellStyle name="40% - Accent1 3" xfId="17292" hidden="1" xr:uid="{00000000-0005-0000-0000-0000E72E0000}"/>
    <cellStyle name="40% - Accent1 3" xfId="17325" hidden="1" xr:uid="{00000000-0005-0000-0000-0000E82E0000}"/>
    <cellStyle name="40% - Accent1 3" xfId="17357" hidden="1" xr:uid="{00000000-0005-0000-0000-0000E92E0000}"/>
    <cellStyle name="40% - Accent1 3" xfId="17390" hidden="1" xr:uid="{00000000-0005-0000-0000-0000EA2E0000}"/>
    <cellStyle name="40% - Accent1 3" xfId="17422" hidden="1" xr:uid="{00000000-0005-0000-0000-0000EB2E0000}"/>
    <cellStyle name="40% - Accent1 3" xfId="17455" hidden="1" xr:uid="{00000000-0005-0000-0000-0000EC2E0000}"/>
    <cellStyle name="40% - Accent1 3" xfId="17488" hidden="1" xr:uid="{00000000-0005-0000-0000-0000ED2E0000}"/>
    <cellStyle name="40% - Accent1 3" xfId="17521" hidden="1" xr:uid="{00000000-0005-0000-0000-0000EE2E0000}"/>
    <cellStyle name="40% - Accent1 3" xfId="17554" hidden="1" xr:uid="{00000000-0005-0000-0000-0000EF2E0000}"/>
    <cellStyle name="40% - Accent1 3" xfId="17587" hidden="1" xr:uid="{00000000-0005-0000-0000-0000F02E0000}"/>
    <cellStyle name="40% - Accent1 3" xfId="17620" hidden="1" xr:uid="{00000000-0005-0000-0000-0000F12E0000}"/>
    <cellStyle name="40% - Accent1 3" xfId="17650" hidden="1" xr:uid="{00000000-0005-0000-0000-0000F22E0000}"/>
    <cellStyle name="40% - Accent1 3" xfId="17687" hidden="1" xr:uid="{00000000-0005-0000-0000-0000F32E0000}"/>
    <cellStyle name="40% - Accent1 3" xfId="17720" hidden="1" xr:uid="{00000000-0005-0000-0000-0000F42E0000}"/>
    <cellStyle name="40% - Accent1 3" xfId="17752" hidden="1" xr:uid="{00000000-0005-0000-0000-0000F52E0000}"/>
    <cellStyle name="40% - Accent1 3" xfId="17784" hidden="1" xr:uid="{00000000-0005-0000-0000-0000F62E0000}"/>
    <cellStyle name="40% - Accent1 3" xfId="17817" hidden="1" xr:uid="{00000000-0005-0000-0000-0000F72E0000}"/>
    <cellStyle name="40% - Accent1 3" xfId="17849" hidden="1" xr:uid="{00000000-0005-0000-0000-0000F82E0000}"/>
    <cellStyle name="40% - Accent1 3" xfId="17882" hidden="1" xr:uid="{00000000-0005-0000-0000-0000F92E0000}"/>
    <cellStyle name="40% - Accent1 3" xfId="17914" hidden="1" xr:uid="{00000000-0005-0000-0000-0000FA2E0000}"/>
    <cellStyle name="40% - Accent1 3" xfId="17947" hidden="1" xr:uid="{00000000-0005-0000-0000-0000FB2E0000}"/>
    <cellStyle name="40% - Accent1 3" xfId="17980" hidden="1" xr:uid="{00000000-0005-0000-0000-0000FC2E0000}"/>
    <cellStyle name="40% - Accent1 3" xfId="18013" hidden="1" xr:uid="{00000000-0005-0000-0000-0000FD2E0000}"/>
    <cellStyle name="40% - Accent1 3" xfId="18046" hidden="1" xr:uid="{00000000-0005-0000-0000-0000FE2E0000}"/>
    <cellStyle name="40% - Accent1 3" xfId="18079" hidden="1" xr:uid="{00000000-0005-0000-0000-0000FF2E0000}"/>
    <cellStyle name="40% - Accent1 3" xfId="18112" hidden="1" xr:uid="{00000000-0005-0000-0000-0000002F0000}"/>
    <cellStyle name="40% - Accent1 3" xfId="18142" hidden="1" xr:uid="{00000000-0005-0000-0000-0000012F0000}"/>
    <cellStyle name="40% - Accent1 3" xfId="18179" hidden="1" xr:uid="{00000000-0005-0000-0000-0000022F0000}"/>
    <cellStyle name="40% - Accent1 3" xfId="18212" hidden="1" xr:uid="{00000000-0005-0000-0000-0000032F0000}"/>
    <cellStyle name="40% - Accent1 3" xfId="18244" hidden="1" xr:uid="{00000000-0005-0000-0000-0000042F0000}"/>
    <cellStyle name="40% - Accent1 3" xfId="18276" hidden="1" xr:uid="{00000000-0005-0000-0000-0000052F0000}"/>
    <cellStyle name="40% - Accent1 3" xfId="18309" hidden="1" xr:uid="{00000000-0005-0000-0000-0000062F0000}"/>
    <cellStyle name="40% - Accent1 3" xfId="18341" hidden="1" xr:uid="{00000000-0005-0000-0000-0000072F0000}"/>
    <cellStyle name="40% - Accent1 3" xfId="18374" hidden="1" xr:uid="{00000000-0005-0000-0000-0000082F0000}"/>
    <cellStyle name="40% - Accent1 3" xfId="18406" hidden="1" xr:uid="{00000000-0005-0000-0000-0000092F0000}"/>
    <cellStyle name="40% - Accent1 3" xfId="18439" hidden="1" xr:uid="{00000000-0005-0000-0000-00000A2F0000}"/>
    <cellStyle name="40% - Accent1 3" xfId="18472" hidden="1" xr:uid="{00000000-0005-0000-0000-00000B2F0000}"/>
    <cellStyle name="40% - Accent1 3" xfId="18505" hidden="1" xr:uid="{00000000-0005-0000-0000-00000C2F0000}"/>
    <cellStyle name="40% - Accent1 3" xfId="18538" hidden="1" xr:uid="{00000000-0005-0000-0000-00000D2F0000}"/>
    <cellStyle name="40% - Accent1 3" xfId="18571" hidden="1" xr:uid="{00000000-0005-0000-0000-00000E2F0000}"/>
    <cellStyle name="40% - Accent1 3" xfId="18604" hidden="1" xr:uid="{00000000-0005-0000-0000-00000F2F0000}"/>
    <cellStyle name="40% - Accent1 3" xfId="18634" hidden="1" xr:uid="{00000000-0005-0000-0000-0000102F0000}"/>
    <cellStyle name="40% - Accent1 3" xfId="18671" hidden="1" xr:uid="{00000000-0005-0000-0000-0000112F0000}"/>
    <cellStyle name="40% - Accent1 3" xfId="18704" hidden="1" xr:uid="{00000000-0005-0000-0000-0000122F0000}"/>
    <cellStyle name="40% - Accent1 3" xfId="18736" hidden="1" xr:uid="{00000000-0005-0000-0000-0000132F0000}"/>
    <cellStyle name="40% - Accent1 3" xfId="18768" hidden="1" xr:uid="{00000000-0005-0000-0000-0000142F0000}"/>
    <cellStyle name="40% - Accent1 3" xfId="18801" hidden="1" xr:uid="{00000000-0005-0000-0000-0000152F0000}"/>
    <cellStyle name="40% - Accent1 3" xfId="18833" hidden="1" xr:uid="{00000000-0005-0000-0000-0000162F0000}"/>
    <cellStyle name="40% - Accent1 3" xfId="18866" hidden="1" xr:uid="{00000000-0005-0000-0000-0000172F0000}"/>
    <cellStyle name="40% - Accent1 3" xfId="18898" hidden="1" xr:uid="{00000000-0005-0000-0000-0000182F0000}"/>
    <cellStyle name="40% - Accent1 3" xfId="18931" hidden="1" xr:uid="{00000000-0005-0000-0000-0000192F0000}"/>
    <cellStyle name="40% - Accent1 3" xfId="18964" hidden="1" xr:uid="{00000000-0005-0000-0000-00001A2F0000}"/>
    <cellStyle name="40% - Accent1 3" xfId="18997" hidden="1" xr:uid="{00000000-0005-0000-0000-00001B2F0000}"/>
    <cellStyle name="40% - Accent1 3" xfId="19030" hidden="1" xr:uid="{00000000-0005-0000-0000-00001C2F0000}"/>
    <cellStyle name="40% - Accent1 3" xfId="19063" hidden="1" xr:uid="{00000000-0005-0000-0000-00001D2F0000}"/>
    <cellStyle name="40% - Accent1 3" xfId="19096" hidden="1" xr:uid="{00000000-0005-0000-0000-00001E2F0000}"/>
    <cellStyle name="40% - Accent1 3" xfId="19126" hidden="1" xr:uid="{00000000-0005-0000-0000-00001F2F0000}"/>
    <cellStyle name="40% - Accent1 3" xfId="19163" hidden="1" xr:uid="{00000000-0005-0000-0000-0000202F0000}"/>
    <cellStyle name="40% - Accent1 3" xfId="19196" hidden="1" xr:uid="{00000000-0005-0000-0000-0000212F0000}"/>
    <cellStyle name="40% - Accent1 3" xfId="19228" hidden="1" xr:uid="{00000000-0005-0000-0000-0000222F0000}"/>
    <cellStyle name="40% - Accent1 3" xfId="19260" hidden="1" xr:uid="{00000000-0005-0000-0000-0000232F0000}"/>
    <cellStyle name="40% - Accent1 3" xfId="19293" hidden="1" xr:uid="{00000000-0005-0000-0000-0000242F0000}"/>
    <cellStyle name="40% - Accent1 3" xfId="19325" hidden="1" xr:uid="{00000000-0005-0000-0000-0000252F0000}"/>
    <cellStyle name="40% - Accent1 3" xfId="19358" hidden="1" xr:uid="{00000000-0005-0000-0000-0000262F0000}"/>
    <cellStyle name="40% - Accent1 3" xfId="19390" hidden="1" xr:uid="{00000000-0005-0000-0000-0000272F0000}"/>
    <cellStyle name="40% - Accent1 3" xfId="19423" hidden="1" xr:uid="{00000000-0005-0000-0000-0000282F0000}"/>
    <cellStyle name="40% - Accent1 3" xfId="19456" hidden="1" xr:uid="{00000000-0005-0000-0000-0000292F0000}"/>
    <cellStyle name="40% - Accent1 3" xfId="19489" hidden="1" xr:uid="{00000000-0005-0000-0000-00002A2F0000}"/>
    <cellStyle name="40% - Accent1 3" xfId="19522" hidden="1" xr:uid="{00000000-0005-0000-0000-00002B2F0000}"/>
    <cellStyle name="40% - Accent1 3" xfId="19555" hidden="1" xr:uid="{00000000-0005-0000-0000-00002C2F0000}"/>
    <cellStyle name="40% - Accent1 3" xfId="19588" hidden="1" xr:uid="{00000000-0005-0000-0000-00002D2F0000}"/>
    <cellStyle name="40% - Accent1 3" xfId="19618" hidden="1" xr:uid="{00000000-0005-0000-0000-00002E2F0000}"/>
    <cellStyle name="40% - Accent1 3" xfId="19655" hidden="1" xr:uid="{00000000-0005-0000-0000-00002F2F0000}"/>
    <cellStyle name="40% - Accent1 3" xfId="19688" hidden="1" xr:uid="{00000000-0005-0000-0000-0000302F0000}"/>
    <cellStyle name="40% - Accent1 3" xfId="19720" hidden="1" xr:uid="{00000000-0005-0000-0000-0000312F0000}"/>
    <cellStyle name="40% - Accent1 3" xfId="19752" hidden="1" xr:uid="{00000000-0005-0000-0000-0000322F0000}"/>
    <cellStyle name="40% - Accent1 3" xfId="19785" hidden="1" xr:uid="{00000000-0005-0000-0000-0000332F0000}"/>
    <cellStyle name="40% - Accent1 3" xfId="19817" hidden="1" xr:uid="{00000000-0005-0000-0000-0000342F0000}"/>
    <cellStyle name="40% - Accent1 3" xfId="19850" hidden="1" xr:uid="{00000000-0005-0000-0000-0000352F0000}"/>
    <cellStyle name="40% - Accent1 3" xfId="19882" hidden="1" xr:uid="{00000000-0005-0000-0000-0000362F0000}"/>
    <cellStyle name="40% - Accent1 3" xfId="19915" hidden="1" xr:uid="{00000000-0005-0000-0000-0000372F0000}"/>
    <cellStyle name="40% - Accent1 3" xfId="19948" hidden="1" xr:uid="{00000000-0005-0000-0000-0000382F0000}"/>
    <cellStyle name="40% - Accent1 3" xfId="19981" hidden="1" xr:uid="{00000000-0005-0000-0000-0000392F0000}"/>
    <cellStyle name="40% - Accent1 3" xfId="20014" hidden="1" xr:uid="{00000000-0005-0000-0000-00003A2F0000}"/>
    <cellStyle name="40% - Accent1 3" xfId="20047" hidden="1" xr:uid="{00000000-0005-0000-0000-00003B2F0000}"/>
    <cellStyle name="40% - Accent1 3" xfId="20080" hidden="1" xr:uid="{00000000-0005-0000-0000-00003C2F0000}"/>
    <cellStyle name="40% - Accent1 3" xfId="20110" hidden="1" xr:uid="{00000000-0005-0000-0000-00003D2F0000}"/>
    <cellStyle name="40% - Accent1 3" xfId="20147" hidden="1" xr:uid="{00000000-0005-0000-0000-00003E2F0000}"/>
    <cellStyle name="40% - Accent1 3" xfId="20180" hidden="1" xr:uid="{00000000-0005-0000-0000-00003F2F0000}"/>
    <cellStyle name="40% - Accent1 3" xfId="20212" hidden="1" xr:uid="{00000000-0005-0000-0000-0000402F0000}"/>
    <cellStyle name="40% - Accent1 3" xfId="20244" hidden="1" xr:uid="{00000000-0005-0000-0000-0000412F0000}"/>
    <cellStyle name="40% - Accent1 3" xfId="20277" hidden="1" xr:uid="{00000000-0005-0000-0000-0000422F0000}"/>
    <cellStyle name="40% - Accent1 3" xfId="20309" hidden="1" xr:uid="{00000000-0005-0000-0000-0000432F0000}"/>
    <cellStyle name="40% - Accent1 3" xfId="20342" hidden="1" xr:uid="{00000000-0005-0000-0000-0000442F0000}"/>
    <cellStyle name="40% - Accent1 3" xfId="20374" hidden="1" xr:uid="{00000000-0005-0000-0000-0000452F0000}"/>
    <cellStyle name="40% - Accent1 3" xfId="20407" hidden="1" xr:uid="{00000000-0005-0000-0000-0000462F0000}"/>
    <cellStyle name="40% - Accent1 3" xfId="20440" hidden="1" xr:uid="{00000000-0005-0000-0000-0000472F0000}"/>
    <cellStyle name="40% - Accent1 3" xfId="20473" hidden="1" xr:uid="{00000000-0005-0000-0000-0000482F0000}"/>
    <cellStyle name="40% - Accent1 3" xfId="20506" hidden="1" xr:uid="{00000000-0005-0000-0000-0000492F0000}"/>
    <cellStyle name="40% - Accent1 3" xfId="20539" hidden="1" xr:uid="{00000000-0005-0000-0000-00004A2F0000}"/>
    <cellStyle name="40% - Accent1 3" xfId="20572" hidden="1" xr:uid="{00000000-0005-0000-0000-00004B2F0000}"/>
    <cellStyle name="40% - Accent1 3" xfId="20602" hidden="1" xr:uid="{00000000-0005-0000-0000-00004C2F0000}"/>
    <cellStyle name="40% - Accent1 3" xfId="20639" hidden="1" xr:uid="{00000000-0005-0000-0000-00004D2F0000}"/>
    <cellStyle name="40% - Accent1 3" xfId="20672" hidden="1" xr:uid="{00000000-0005-0000-0000-00004E2F0000}"/>
    <cellStyle name="40% - Accent1 3" xfId="20704" hidden="1" xr:uid="{00000000-0005-0000-0000-00004F2F0000}"/>
    <cellStyle name="40% - Accent1 3" xfId="20736" hidden="1" xr:uid="{00000000-0005-0000-0000-0000502F0000}"/>
    <cellStyle name="40% - Accent1 3" xfId="20769" hidden="1" xr:uid="{00000000-0005-0000-0000-0000512F0000}"/>
    <cellStyle name="40% - Accent1 3" xfId="20801" hidden="1" xr:uid="{00000000-0005-0000-0000-0000522F0000}"/>
    <cellStyle name="40% - Accent1 3" xfId="20834" hidden="1" xr:uid="{00000000-0005-0000-0000-0000532F0000}"/>
    <cellStyle name="40% - Accent1 3" xfId="20866" hidden="1" xr:uid="{00000000-0005-0000-0000-0000542F0000}"/>
    <cellStyle name="40% - Accent1 3" xfId="20899" hidden="1" xr:uid="{00000000-0005-0000-0000-0000552F0000}"/>
    <cellStyle name="40% - Accent1 3" xfId="20932" hidden="1" xr:uid="{00000000-0005-0000-0000-0000562F0000}"/>
    <cellStyle name="40% - Accent1 3" xfId="20965" hidden="1" xr:uid="{00000000-0005-0000-0000-0000572F0000}"/>
    <cellStyle name="40% - Accent1 3" xfId="20998" hidden="1" xr:uid="{00000000-0005-0000-0000-0000582F0000}"/>
    <cellStyle name="40% - Accent1 3" xfId="21031" hidden="1" xr:uid="{00000000-0005-0000-0000-0000592F0000}"/>
    <cellStyle name="40% - Accent1 3" xfId="21064" hidden="1" xr:uid="{00000000-0005-0000-0000-00005A2F0000}"/>
    <cellStyle name="40% - Accent1 3" xfId="21094" hidden="1" xr:uid="{00000000-0005-0000-0000-00005B2F0000}"/>
    <cellStyle name="40% - Accent1 3" xfId="21131" hidden="1" xr:uid="{00000000-0005-0000-0000-00005C2F0000}"/>
    <cellStyle name="40% - Accent1 3" xfId="21164" hidden="1" xr:uid="{00000000-0005-0000-0000-00005D2F0000}"/>
    <cellStyle name="40% - Accent1 3" xfId="21196" hidden="1" xr:uid="{00000000-0005-0000-0000-00005E2F0000}"/>
    <cellStyle name="40% - Accent1 3" xfId="21228" hidden="1" xr:uid="{00000000-0005-0000-0000-00005F2F0000}"/>
    <cellStyle name="40% - Accent1 3" xfId="21261" hidden="1" xr:uid="{00000000-0005-0000-0000-0000602F0000}"/>
    <cellStyle name="40% - Accent1 3" xfId="21293" hidden="1" xr:uid="{00000000-0005-0000-0000-0000612F0000}"/>
    <cellStyle name="40% - Accent1 3" xfId="21326" hidden="1" xr:uid="{00000000-0005-0000-0000-0000622F0000}"/>
    <cellStyle name="40% - Accent1 3" xfId="21358" hidden="1" xr:uid="{00000000-0005-0000-0000-0000632F0000}"/>
    <cellStyle name="40% - Accent1 3" xfId="21391" hidden="1" xr:uid="{00000000-0005-0000-0000-0000642F0000}"/>
    <cellStyle name="40% - Accent1 3" xfId="21424" hidden="1" xr:uid="{00000000-0005-0000-0000-0000652F0000}"/>
    <cellStyle name="40% - Accent1 3" xfId="21457" hidden="1" xr:uid="{00000000-0005-0000-0000-0000662F0000}"/>
    <cellStyle name="40% - Accent1 3" xfId="21490" hidden="1" xr:uid="{00000000-0005-0000-0000-0000672F0000}"/>
    <cellStyle name="40% - Accent1 3" xfId="21523" hidden="1" xr:uid="{00000000-0005-0000-0000-0000682F0000}"/>
    <cellStyle name="40% - Accent1 3" xfId="21556" hidden="1" xr:uid="{00000000-0005-0000-0000-0000692F0000}"/>
    <cellStyle name="40% - Accent1 3" xfId="21587" hidden="1" xr:uid="{00000000-0005-0000-0000-00006A2F0000}"/>
    <cellStyle name="40% - Accent1 3" xfId="21624" hidden="1" xr:uid="{00000000-0005-0000-0000-00006B2F0000}"/>
    <cellStyle name="40% - Accent1 3" xfId="21657" hidden="1" xr:uid="{00000000-0005-0000-0000-00006C2F0000}"/>
    <cellStyle name="40% - Accent1 3" xfId="21689" hidden="1" xr:uid="{00000000-0005-0000-0000-00006D2F0000}"/>
    <cellStyle name="40% - Accent1 3" xfId="21721" hidden="1" xr:uid="{00000000-0005-0000-0000-00006E2F0000}"/>
    <cellStyle name="40% - Accent1 3" xfId="21754" hidden="1" xr:uid="{00000000-0005-0000-0000-00006F2F0000}"/>
    <cellStyle name="40% - Accent1 3" xfId="21786" hidden="1" xr:uid="{00000000-0005-0000-0000-0000702F0000}"/>
    <cellStyle name="40% - Accent1 3" xfId="21819" hidden="1" xr:uid="{00000000-0005-0000-0000-0000712F0000}"/>
    <cellStyle name="40% - Accent1 3" xfId="21851" hidden="1" xr:uid="{00000000-0005-0000-0000-0000722F0000}"/>
    <cellStyle name="40% - Accent1 3" xfId="21884" hidden="1" xr:uid="{00000000-0005-0000-0000-0000732F0000}"/>
    <cellStyle name="40% - Accent1 3" xfId="21917" hidden="1" xr:uid="{00000000-0005-0000-0000-0000742F0000}"/>
    <cellStyle name="40% - Accent1 3" xfId="21950" hidden="1" xr:uid="{00000000-0005-0000-0000-0000752F0000}"/>
    <cellStyle name="40% - Accent1 3" xfId="21983" hidden="1" xr:uid="{00000000-0005-0000-0000-0000762F0000}"/>
    <cellStyle name="40% - Accent1 3" xfId="22016" hidden="1" xr:uid="{00000000-0005-0000-0000-0000772F0000}"/>
    <cellStyle name="40% - Accent1 3" xfId="22049" hidden="1" xr:uid="{00000000-0005-0000-0000-0000782F0000}"/>
    <cellStyle name="40% - Accent1 3" xfId="22118" hidden="1" xr:uid="{00000000-0005-0000-0000-0000792F0000}"/>
    <cellStyle name="40% - Accent1 3" xfId="22155" hidden="1" xr:uid="{00000000-0005-0000-0000-00007A2F0000}"/>
    <cellStyle name="40% - Accent1 3" xfId="22188" hidden="1" xr:uid="{00000000-0005-0000-0000-00007B2F0000}"/>
    <cellStyle name="40% - Accent1 3" xfId="22220" hidden="1" xr:uid="{00000000-0005-0000-0000-00007C2F0000}"/>
    <cellStyle name="40% - Accent1 3" xfId="22252" hidden="1" xr:uid="{00000000-0005-0000-0000-00007D2F0000}"/>
    <cellStyle name="40% - Accent1 3" xfId="22285" hidden="1" xr:uid="{00000000-0005-0000-0000-00007E2F0000}"/>
    <cellStyle name="40% - Accent1 3" xfId="22317" hidden="1" xr:uid="{00000000-0005-0000-0000-00007F2F0000}"/>
    <cellStyle name="40% - Accent1 3" xfId="22350" hidden="1" xr:uid="{00000000-0005-0000-0000-0000802F0000}"/>
    <cellStyle name="40% - Accent1 3" xfId="22382" hidden="1" xr:uid="{00000000-0005-0000-0000-0000812F0000}"/>
    <cellStyle name="40% - Accent1 3" xfId="22415" hidden="1" xr:uid="{00000000-0005-0000-0000-0000822F0000}"/>
    <cellStyle name="40% - Accent1 3" xfId="22448" hidden="1" xr:uid="{00000000-0005-0000-0000-0000832F0000}"/>
    <cellStyle name="40% - Accent1 3" xfId="22481" hidden="1" xr:uid="{00000000-0005-0000-0000-0000842F0000}"/>
    <cellStyle name="40% - Accent1 3" xfId="22514" hidden="1" xr:uid="{00000000-0005-0000-0000-0000852F0000}"/>
    <cellStyle name="40% - Accent1 3" xfId="22547" hidden="1" xr:uid="{00000000-0005-0000-0000-0000862F0000}"/>
    <cellStyle name="40% - Accent1 3" xfId="22580" hidden="1" xr:uid="{00000000-0005-0000-0000-0000872F0000}"/>
    <cellStyle name="40% - Accent1 3" xfId="22610" hidden="1" xr:uid="{00000000-0005-0000-0000-0000882F0000}"/>
    <cellStyle name="40% - Accent1 3" xfId="22647" hidden="1" xr:uid="{00000000-0005-0000-0000-0000892F0000}"/>
    <cellStyle name="40% - Accent1 3" xfId="22680" hidden="1" xr:uid="{00000000-0005-0000-0000-00008A2F0000}"/>
    <cellStyle name="40% - Accent1 3" xfId="22712" hidden="1" xr:uid="{00000000-0005-0000-0000-00008B2F0000}"/>
    <cellStyle name="40% - Accent1 3" xfId="22744" hidden="1" xr:uid="{00000000-0005-0000-0000-00008C2F0000}"/>
    <cellStyle name="40% - Accent1 3" xfId="22777" hidden="1" xr:uid="{00000000-0005-0000-0000-00008D2F0000}"/>
    <cellStyle name="40% - Accent1 3" xfId="22809" hidden="1" xr:uid="{00000000-0005-0000-0000-00008E2F0000}"/>
    <cellStyle name="40% - Accent1 3" xfId="22842" hidden="1" xr:uid="{00000000-0005-0000-0000-00008F2F0000}"/>
    <cellStyle name="40% - Accent1 3" xfId="22874" hidden="1" xr:uid="{00000000-0005-0000-0000-0000902F0000}"/>
    <cellStyle name="40% - Accent1 3" xfId="22907" hidden="1" xr:uid="{00000000-0005-0000-0000-0000912F0000}"/>
    <cellStyle name="40% - Accent1 3" xfId="22940" hidden="1" xr:uid="{00000000-0005-0000-0000-0000922F0000}"/>
    <cellStyle name="40% - Accent1 3" xfId="22973" hidden="1" xr:uid="{00000000-0005-0000-0000-0000932F0000}"/>
    <cellStyle name="40% - Accent1 3" xfId="23006" hidden="1" xr:uid="{00000000-0005-0000-0000-0000942F0000}"/>
    <cellStyle name="40% - Accent1 3" xfId="23039" hidden="1" xr:uid="{00000000-0005-0000-0000-0000952F0000}"/>
    <cellStyle name="40% - Accent1 3" xfId="23072" hidden="1" xr:uid="{00000000-0005-0000-0000-0000962F0000}"/>
    <cellStyle name="40% - Accent1 3" xfId="23102" hidden="1" xr:uid="{00000000-0005-0000-0000-0000972F0000}"/>
    <cellStyle name="40% - Accent1 3" xfId="23139" hidden="1" xr:uid="{00000000-0005-0000-0000-0000982F0000}"/>
    <cellStyle name="40% - Accent1 3" xfId="23172" hidden="1" xr:uid="{00000000-0005-0000-0000-0000992F0000}"/>
    <cellStyle name="40% - Accent1 3" xfId="23204" hidden="1" xr:uid="{00000000-0005-0000-0000-00009A2F0000}"/>
    <cellStyle name="40% - Accent1 3" xfId="23236" hidden="1" xr:uid="{00000000-0005-0000-0000-00009B2F0000}"/>
    <cellStyle name="40% - Accent1 3" xfId="23269" hidden="1" xr:uid="{00000000-0005-0000-0000-00009C2F0000}"/>
    <cellStyle name="40% - Accent1 3" xfId="23301" hidden="1" xr:uid="{00000000-0005-0000-0000-00009D2F0000}"/>
    <cellStyle name="40% - Accent1 3" xfId="23334" hidden="1" xr:uid="{00000000-0005-0000-0000-00009E2F0000}"/>
    <cellStyle name="40% - Accent1 3" xfId="23366" hidden="1" xr:uid="{00000000-0005-0000-0000-00009F2F0000}"/>
    <cellStyle name="40% - Accent1 3" xfId="23399" hidden="1" xr:uid="{00000000-0005-0000-0000-0000A02F0000}"/>
    <cellStyle name="40% - Accent1 3" xfId="23432" hidden="1" xr:uid="{00000000-0005-0000-0000-0000A12F0000}"/>
    <cellStyle name="40% - Accent1 3" xfId="23465" hidden="1" xr:uid="{00000000-0005-0000-0000-0000A22F0000}"/>
    <cellStyle name="40% - Accent1 3" xfId="23498" hidden="1" xr:uid="{00000000-0005-0000-0000-0000A32F0000}"/>
    <cellStyle name="40% - Accent1 3" xfId="23531" hidden="1" xr:uid="{00000000-0005-0000-0000-0000A42F0000}"/>
    <cellStyle name="40% - Accent1 3" xfId="23564" hidden="1" xr:uid="{00000000-0005-0000-0000-0000A52F0000}"/>
    <cellStyle name="40% - Accent1 3" xfId="23594" hidden="1" xr:uid="{00000000-0005-0000-0000-0000A62F0000}"/>
    <cellStyle name="40% - Accent1 3" xfId="23631" hidden="1" xr:uid="{00000000-0005-0000-0000-0000A72F0000}"/>
    <cellStyle name="40% - Accent1 3" xfId="23664" hidden="1" xr:uid="{00000000-0005-0000-0000-0000A82F0000}"/>
    <cellStyle name="40% - Accent1 3" xfId="23696" hidden="1" xr:uid="{00000000-0005-0000-0000-0000A92F0000}"/>
    <cellStyle name="40% - Accent1 3" xfId="23728" hidden="1" xr:uid="{00000000-0005-0000-0000-0000AA2F0000}"/>
    <cellStyle name="40% - Accent1 3" xfId="23761" hidden="1" xr:uid="{00000000-0005-0000-0000-0000AB2F0000}"/>
    <cellStyle name="40% - Accent1 3" xfId="23793" hidden="1" xr:uid="{00000000-0005-0000-0000-0000AC2F0000}"/>
    <cellStyle name="40% - Accent1 3" xfId="23826" hidden="1" xr:uid="{00000000-0005-0000-0000-0000AD2F0000}"/>
    <cellStyle name="40% - Accent1 3" xfId="23858" hidden="1" xr:uid="{00000000-0005-0000-0000-0000AE2F0000}"/>
    <cellStyle name="40% - Accent1 3" xfId="23891" hidden="1" xr:uid="{00000000-0005-0000-0000-0000AF2F0000}"/>
    <cellStyle name="40% - Accent1 3" xfId="23924" hidden="1" xr:uid="{00000000-0005-0000-0000-0000B02F0000}"/>
    <cellStyle name="40% - Accent1 3" xfId="23957" hidden="1" xr:uid="{00000000-0005-0000-0000-0000B12F0000}"/>
    <cellStyle name="40% - Accent1 3" xfId="23990" hidden="1" xr:uid="{00000000-0005-0000-0000-0000B22F0000}"/>
    <cellStyle name="40% - Accent1 3" xfId="24023" hidden="1" xr:uid="{00000000-0005-0000-0000-0000B32F0000}"/>
    <cellStyle name="40% - Accent1 3" xfId="24056" hidden="1" xr:uid="{00000000-0005-0000-0000-0000B42F0000}"/>
    <cellStyle name="40% - Accent1 3" xfId="24086" hidden="1" xr:uid="{00000000-0005-0000-0000-0000B52F0000}"/>
    <cellStyle name="40% - Accent1 3" xfId="24123" hidden="1" xr:uid="{00000000-0005-0000-0000-0000B62F0000}"/>
    <cellStyle name="40% - Accent1 3" xfId="24156" hidden="1" xr:uid="{00000000-0005-0000-0000-0000B72F0000}"/>
    <cellStyle name="40% - Accent1 3" xfId="24188" hidden="1" xr:uid="{00000000-0005-0000-0000-0000B82F0000}"/>
    <cellStyle name="40% - Accent1 3" xfId="24220" hidden="1" xr:uid="{00000000-0005-0000-0000-0000B92F0000}"/>
    <cellStyle name="40% - Accent1 3" xfId="24253" hidden="1" xr:uid="{00000000-0005-0000-0000-0000BA2F0000}"/>
    <cellStyle name="40% - Accent1 3" xfId="24285" hidden="1" xr:uid="{00000000-0005-0000-0000-0000BB2F0000}"/>
    <cellStyle name="40% - Accent1 3" xfId="24318" hidden="1" xr:uid="{00000000-0005-0000-0000-0000BC2F0000}"/>
    <cellStyle name="40% - Accent1 3" xfId="24350" hidden="1" xr:uid="{00000000-0005-0000-0000-0000BD2F0000}"/>
    <cellStyle name="40% - Accent1 3" xfId="24383" hidden="1" xr:uid="{00000000-0005-0000-0000-0000BE2F0000}"/>
    <cellStyle name="40% - Accent1 3" xfId="24416" hidden="1" xr:uid="{00000000-0005-0000-0000-0000BF2F0000}"/>
    <cellStyle name="40% - Accent1 3" xfId="24449" hidden="1" xr:uid="{00000000-0005-0000-0000-0000C02F0000}"/>
    <cellStyle name="40% - Accent1 3" xfId="24482" hidden="1" xr:uid="{00000000-0005-0000-0000-0000C12F0000}"/>
    <cellStyle name="40% - Accent1 3" xfId="24515" hidden="1" xr:uid="{00000000-0005-0000-0000-0000C22F0000}"/>
    <cellStyle name="40% - Accent1 3" xfId="24548" hidden="1" xr:uid="{00000000-0005-0000-0000-0000C32F0000}"/>
    <cellStyle name="40% - Accent1 3" xfId="24578" hidden="1" xr:uid="{00000000-0005-0000-0000-0000C42F0000}"/>
    <cellStyle name="40% - Accent1 3" xfId="24615" hidden="1" xr:uid="{00000000-0005-0000-0000-0000C52F0000}"/>
    <cellStyle name="40% - Accent1 3" xfId="24648" hidden="1" xr:uid="{00000000-0005-0000-0000-0000C62F0000}"/>
    <cellStyle name="40% - Accent1 3" xfId="24680" hidden="1" xr:uid="{00000000-0005-0000-0000-0000C72F0000}"/>
    <cellStyle name="40% - Accent1 3" xfId="24712" hidden="1" xr:uid="{00000000-0005-0000-0000-0000C82F0000}"/>
    <cellStyle name="40% - Accent1 3" xfId="24745" hidden="1" xr:uid="{00000000-0005-0000-0000-0000C92F0000}"/>
    <cellStyle name="40% - Accent1 3" xfId="24777" hidden="1" xr:uid="{00000000-0005-0000-0000-0000CA2F0000}"/>
    <cellStyle name="40% - Accent1 3" xfId="24810" hidden="1" xr:uid="{00000000-0005-0000-0000-0000CB2F0000}"/>
    <cellStyle name="40% - Accent1 3" xfId="24842" hidden="1" xr:uid="{00000000-0005-0000-0000-0000CC2F0000}"/>
    <cellStyle name="40% - Accent1 3" xfId="24875" hidden="1" xr:uid="{00000000-0005-0000-0000-0000CD2F0000}"/>
    <cellStyle name="40% - Accent1 3" xfId="24908" hidden="1" xr:uid="{00000000-0005-0000-0000-0000CE2F0000}"/>
    <cellStyle name="40% - Accent1 3" xfId="24941" hidden="1" xr:uid="{00000000-0005-0000-0000-0000CF2F0000}"/>
    <cellStyle name="40% - Accent1 3" xfId="24974" hidden="1" xr:uid="{00000000-0005-0000-0000-0000D02F0000}"/>
    <cellStyle name="40% - Accent1 3" xfId="25007" hidden="1" xr:uid="{00000000-0005-0000-0000-0000D12F0000}"/>
    <cellStyle name="40% - Accent1 3" xfId="25040" hidden="1" xr:uid="{00000000-0005-0000-0000-0000D22F0000}"/>
    <cellStyle name="40% - Accent1 3" xfId="25070" hidden="1" xr:uid="{00000000-0005-0000-0000-0000D32F0000}"/>
    <cellStyle name="40% - Accent1 3" xfId="25107" hidden="1" xr:uid="{00000000-0005-0000-0000-0000D42F0000}"/>
    <cellStyle name="40% - Accent1 3" xfId="25140" hidden="1" xr:uid="{00000000-0005-0000-0000-0000D52F0000}"/>
    <cellStyle name="40% - Accent1 3" xfId="25172" hidden="1" xr:uid="{00000000-0005-0000-0000-0000D62F0000}"/>
    <cellStyle name="40% - Accent1 3" xfId="25204" hidden="1" xr:uid="{00000000-0005-0000-0000-0000D72F0000}"/>
    <cellStyle name="40% - Accent1 3" xfId="25237" hidden="1" xr:uid="{00000000-0005-0000-0000-0000D82F0000}"/>
    <cellStyle name="40% - Accent1 3" xfId="25269" hidden="1" xr:uid="{00000000-0005-0000-0000-0000D92F0000}"/>
    <cellStyle name="40% - Accent1 3" xfId="25302" hidden="1" xr:uid="{00000000-0005-0000-0000-0000DA2F0000}"/>
    <cellStyle name="40% - Accent1 3" xfId="25334" hidden="1" xr:uid="{00000000-0005-0000-0000-0000DB2F0000}"/>
    <cellStyle name="40% - Accent1 3" xfId="25367" hidden="1" xr:uid="{00000000-0005-0000-0000-0000DC2F0000}"/>
    <cellStyle name="40% - Accent1 3" xfId="25400" hidden="1" xr:uid="{00000000-0005-0000-0000-0000DD2F0000}"/>
    <cellStyle name="40% - Accent1 3" xfId="25433" hidden="1" xr:uid="{00000000-0005-0000-0000-0000DE2F0000}"/>
    <cellStyle name="40% - Accent1 3" xfId="25466" hidden="1" xr:uid="{00000000-0005-0000-0000-0000DF2F0000}"/>
    <cellStyle name="40% - Accent1 3" xfId="25499" hidden="1" xr:uid="{00000000-0005-0000-0000-0000E02F0000}"/>
    <cellStyle name="40% - Accent1 3" xfId="25532" hidden="1" xr:uid="{00000000-0005-0000-0000-0000E12F0000}"/>
    <cellStyle name="40% - Accent1 3" xfId="25562" hidden="1" xr:uid="{00000000-0005-0000-0000-0000E22F0000}"/>
    <cellStyle name="40% - Accent1 3" xfId="25599" hidden="1" xr:uid="{00000000-0005-0000-0000-0000E32F0000}"/>
    <cellStyle name="40% - Accent1 3" xfId="25632" hidden="1" xr:uid="{00000000-0005-0000-0000-0000E42F0000}"/>
    <cellStyle name="40% - Accent1 3" xfId="25664" hidden="1" xr:uid="{00000000-0005-0000-0000-0000E52F0000}"/>
    <cellStyle name="40% - Accent1 3" xfId="25696" hidden="1" xr:uid="{00000000-0005-0000-0000-0000E62F0000}"/>
    <cellStyle name="40% - Accent1 3" xfId="25729" hidden="1" xr:uid="{00000000-0005-0000-0000-0000E72F0000}"/>
    <cellStyle name="40% - Accent1 3" xfId="25761" hidden="1" xr:uid="{00000000-0005-0000-0000-0000E82F0000}"/>
    <cellStyle name="40% - Accent1 3" xfId="25794" hidden="1" xr:uid="{00000000-0005-0000-0000-0000E92F0000}"/>
    <cellStyle name="40% - Accent1 3" xfId="25826" hidden="1" xr:uid="{00000000-0005-0000-0000-0000EA2F0000}"/>
    <cellStyle name="40% - Accent1 3" xfId="25859" hidden="1" xr:uid="{00000000-0005-0000-0000-0000EB2F0000}"/>
    <cellStyle name="40% - Accent1 3" xfId="25892" hidden="1" xr:uid="{00000000-0005-0000-0000-0000EC2F0000}"/>
    <cellStyle name="40% - Accent1 3" xfId="25925" hidden="1" xr:uid="{00000000-0005-0000-0000-0000ED2F0000}"/>
    <cellStyle name="40% - Accent1 3" xfId="25958" hidden="1" xr:uid="{00000000-0005-0000-0000-0000EE2F0000}"/>
    <cellStyle name="40% - Accent1 3" xfId="25991" hidden="1" xr:uid="{00000000-0005-0000-0000-0000EF2F0000}"/>
    <cellStyle name="40% - Accent1 3" xfId="26024" hidden="1" xr:uid="{00000000-0005-0000-0000-0000F02F0000}"/>
    <cellStyle name="40% - Accent1 3" xfId="26054" hidden="1" xr:uid="{00000000-0005-0000-0000-0000F12F0000}"/>
    <cellStyle name="40% - Accent1 3" xfId="26091" hidden="1" xr:uid="{00000000-0005-0000-0000-0000F22F0000}"/>
    <cellStyle name="40% - Accent1 3" xfId="26124" hidden="1" xr:uid="{00000000-0005-0000-0000-0000F32F0000}"/>
    <cellStyle name="40% - Accent1 3" xfId="26156" hidden="1" xr:uid="{00000000-0005-0000-0000-0000F42F0000}"/>
    <cellStyle name="40% - Accent1 3" xfId="26188" hidden="1" xr:uid="{00000000-0005-0000-0000-0000F52F0000}"/>
    <cellStyle name="40% - Accent1 3" xfId="26221" hidden="1" xr:uid="{00000000-0005-0000-0000-0000F62F0000}"/>
    <cellStyle name="40% - Accent1 3" xfId="26253" hidden="1" xr:uid="{00000000-0005-0000-0000-0000F72F0000}"/>
    <cellStyle name="40% - Accent1 3" xfId="26286" hidden="1" xr:uid="{00000000-0005-0000-0000-0000F82F0000}"/>
    <cellStyle name="40% - Accent1 3" xfId="26318" hidden="1" xr:uid="{00000000-0005-0000-0000-0000F92F0000}"/>
    <cellStyle name="40% - Accent1 3" xfId="26351" hidden="1" xr:uid="{00000000-0005-0000-0000-0000FA2F0000}"/>
    <cellStyle name="40% - Accent1 3" xfId="26384" hidden="1" xr:uid="{00000000-0005-0000-0000-0000FB2F0000}"/>
    <cellStyle name="40% - Accent1 3" xfId="26417" hidden="1" xr:uid="{00000000-0005-0000-0000-0000FC2F0000}"/>
    <cellStyle name="40% - Accent1 3" xfId="26450" hidden="1" xr:uid="{00000000-0005-0000-0000-0000FD2F0000}"/>
    <cellStyle name="40% - Accent1 3" xfId="26483" hidden="1" xr:uid="{00000000-0005-0000-0000-0000FE2F0000}"/>
    <cellStyle name="40% - Accent1 3" xfId="26516" hidden="1" xr:uid="{00000000-0005-0000-0000-0000FF2F0000}"/>
    <cellStyle name="40% - Accent1 3" xfId="26546" hidden="1" xr:uid="{00000000-0005-0000-0000-000000300000}"/>
    <cellStyle name="40% - Accent1 3" xfId="26583" hidden="1" xr:uid="{00000000-0005-0000-0000-000001300000}"/>
    <cellStyle name="40% - Accent1 3" xfId="26616" hidden="1" xr:uid="{00000000-0005-0000-0000-000002300000}"/>
    <cellStyle name="40% - Accent1 3" xfId="26648" hidden="1" xr:uid="{00000000-0005-0000-0000-000003300000}"/>
    <cellStyle name="40% - Accent1 3" xfId="26680" hidden="1" xr:uid="{00000000-0005-0000-0000-000004300000}"/>
    <cellStyle name="40% - Accent1 3" xfId="26713" hidden="1" xr:uid="{00000000-0005-0000-0000-000005300000}"/>
    <cellStyle name="40% - Accent1 3" xfId="26745" hidden="1" xr:uid="{00000000-0005-0000-0000-000006300000}"/>
    <cellStyle name="40% - Accent1 3" xfId="26778" hidden="1" xr:uid="{00000000-0005-0000-0000-000007300000}"/>
    <cellStyle name="40% - Accent1 3" xfId="26810" hidden="1" xr:uid="{00000000-0005-0000-0000-000008300000}"/>
    <cellStyle name="40% - Accent1 3" xfId="26843" hidden="1" xr:uid="{00000000-0005-0000-0000-000009300000}"/>
    <cellStyle name="40% - Accent1 3" xfId="26876" hidden="1" xr:uid="{00000000-0005-0000-0000-00000A300000}"/>
    <cellStyle name="40% - Accent1 3" xfId="26909" hidden="1" xr:uid="{00000000-0005-0000-0000-00000B300000}"/>
    <cellStyle name="40% - Accent1 3" xfId="26942" hidden="1" xr:uid="{00000000-0005-0000-0000-00000C300000}"/>
    <cellStyle name="40% - Accent1 3" xfId="26975" hidden="1" xr:uid="{00000000-0005-0000-0000-00000D300000}"/>
    <cellStyle name="40% - Accent1 3" xfId="27008" hidden="1" xr:uid="{00000000-0005-0000-0000-00000E300000}"/>
    <cellStyle name="40% - Accent1 3" xfId="27038" hidden="1" xr:uid="{00000000-0005-0000-0000-00000F300000}"/>
    <cellStyle name="40% - Accent1 3" xfId="27075" hidden="1" xr:uid="{00000000-0005-0000-0000-000010300000}"/>
    <cellStyle name="40% - Accent1 3" xfId="27108" hidden="1" xr:uid="{00000000-0005-0000-0000-000011300000}"/>
    <cellStyle name="40% - Accent1 3" xfId="27140" hidden="1" xr:uid="{00000000-0005-0000-0000-000012300000}"/>
    <cellStyle name="40% - Accent1 3" xfId="27172" hidden="1" xr:uid="{00000000-0005-0000-0000-000013300000}"/>
    <cellStyle name="40% - Accent1 3" xfId="27205" hidden="1" xr:uid="{00000000-0005-0000-0000-000014300000}"/>
    <cellStyle name="40% - Accent1 3" xfId="27237" hidden="1" xr:uid="{00000000-0005-0000-0000-000015300000}"/>
    <cellStyle name="40% - Accent1 3" xfId="27270" hidden="1" xr:uid="{00000000-0005-0000-0000-000016300000}"/>
    <cellStyle name="40% - Accent1 3" xfId="27302" hidden="1" xr:uid="{00000000-0005-0000-0000-000017300000}"/>
    <cellStyle name="40% - Accent1 3" xfId="27335" hidden="1" xr:uid="{00000000-0005-0000-0000-000018300000}"/>
    <cellStyle name="40% - Accent1 3" xfId="27368" hidden="1" xr:uid="{00000000-0005-0000-0000-000019300000}"/>
    <cellStyle name="40% - Accent1 3" xfId="27401" hidden="1" xr:uid="{00000000-0005-0000-0000-00001A300000}"/>
    <cellStyle name="40% - Accent1 3" xfId="27434" hidden="1" xr:uid="{00000000-0005-0000-0000-00001B300000}"/>
    <cellStyle name="40% - Accent1 3" xfId="27467" hidden="1" xr:uid="{00000000-0005-0000-0000-00001C300000}"/>
    <cellStyle name="40% - Accent1 3" xfId="27500" hidden="1" xr:uid="{00000000-0005-0000-0000-00001D300000}"/>
    <cellStyle name="40% - Accent1 3" xfId="27530" hidden="1" xr:uid="{00000000-0005-0000-0000-00001E300000}"/>
    <cellStyle name="40% - Accent1 3" xfId="27567" hidden="1" xr:uid="{00000000-0005-0000-0000-00001F300000}"/>
    <cellStyle name="40% - Accent1 3" xfId="27600" hidden="1" xr:uid="{00000000-0005-0000-0000-000020300000}"/>
    <cellStyle name="40% - Accent1 3" xfId="27632" hidden="1" xr:uid="{00000000-0005-0000-0000-000021300000}"/>
    <cellStyle name="40% - Accent1 3" xfId="27664" hidden="1" xr:uid="{00000000-0005-0000-0000-000022300000}"/>
    <cellStyle name="40% - Accent1 3" xfId="27697" hidden="1" xr:uid="{00000000-0005-0000-0000-000023300000}"/>
    <cellStyle name="40% - Accent1 3" xfId="27729" hidden="1" xr:uid="{00000000-0005-0000-0000-000024300000}"/>
    <cellStyle name="40% - Accent1 3" xfId="27762" hidden="1" xr:uid="{00000000-0005-0000-0000-000025300000}"/>
    <cellStyle name="40% - Accent1 3" xfId="27794" hidden="1" xr:uid="{00000000-0005-0000-0000-000026300000}"/>
    <cellStyle name="40% - Accent1 3" xfId="27827" hidden="1" xr:uid="{00000000-0005-0000-0000-000027300000}"/>
    <cellStyle name="40% - Accent1 3" xfId="27860" hidden="1" xr:uid="{00000000-0005-0000-0000-000028300000}"/>
    <cellStyle name="40% - Accent1 3" xfId="27893" hidden="1" xr:uid="{00000000-0005-0000-0000-000029300000}"/>
    <cellStyle name="40% - Accent1 3" xfId="27926" hidden="1" xr:uid="{00000000-0005-0000-0000-00002A300000}"/>
    <cellStyle name="40% - Accent1 3" xfId="27959" hidden="1" xr:uid="{00000000-0005-0000-0000-00002B300000}"/>
    <cellStyle name="40% - Accent1 3" xfId="27992" hidden="1" xr:uid="{00000000-0005-0000-0000-00002C300000}"/>
    <cellStyle name="40% - Accent1 3" xfId="28022" hidden="1" xr:uid="{00000000-0005-0000-0000-00002D300000}"/>
    <cellStyle name="40% - Accent1 3" xfId="28059" hidden="1" xr:uid="{00000000-0005-0000-0000-00002E300000}"/>
    <cellStyle name="40% - Accent1 3" xfId="28092" hidden="1" xr:uid="{00000000-0005-0000-0000-00002F300000}"/>
    <cellStyle name="40% - Accent1 3" xfId="28124" hidden="1" xr:uid="{00000000-0005-0000-0000-000030300000}"/>
    <cellStyle name="40% - Accent1 3" xfId="28156" hidden="1" xr:uid="{00000000-0005-0000-0000-000031300000}"/>
    <cellStyle name="40% - Accent1 3" xfId="28189" hidden="1" xr:uid="{00000000-0005-0000-0000-000032300000}"/>
    <cellStyle name="40% - Accent1 3" xfId="28221" hidden="1" xr:uid="{00000000-0005-0000-0000-000033300000}"/>
    <cellStyle name="40% - Accent1 3" xfId="28254" hidden="1" xr:uid="{00000000-0005-0000-0000-000034300000}"/>
    <cellStyle name="40% - Accent1 3" xfId="28286" hidden="1" xr:uid="{00000000-0005-0000-0000-000035300000}"/>
    <cellStyle name="40% - Accent1 3" xfId="28319" hidden="1" xr:uid="{00000000-0005-0000-0000-000036300000}"/>
    <cellStyle name="40% - Accent1 3" xfId="28352" hidden="1" xr:uid="{00000000-0005-0000-0000-000037300000}"/>
    <cellStyle name="40% - Accent1 3" xfId="28385" hidden="1" xr:uid="{00000000-0005-0000-0000-000038300000}"/>
    <cellStyle name="40% - Accent1 3" xfId="28418" hidden="1" xr:uid="{00000000-0005-0000-0000-000039300000}"/>
    <cellStyle name="40% - Accent1 3" xfId="28451" hidden="1" xr:uid="{00000000-0005-0000-0000-00003A300000}"/>
    <cellStyle name="40% - Accent1 3" xfId="28484" hidden="1" xr:uid="{00000000-0005-0000-0000-00003B300000}"/>
    <cellStyle name="40% - Accent1 3" xfId="28515" hidden="1" xr:uid="{00000000-0005-0000-0000-00003C300000}"/>
    <cellStyle name="40% - Accent1 3" xfId="28552" hidden="1" xr:uid="{00000000-0005-0000-0000-00003D300000}"/>
    <cellStyle name="40% - Accent1 3" xfId="28585" hidden="1" xr:uid="{00000000-0005-0000-0000-00003E300000}"/>
    <cellStyle name="40% - Accent1 3" xfId="28617" hidden="1" xr:uid="{00000000-0005-0000-0000-00003F300000}"/>
    <cellStyle name="40% - Accent1 3" xfId="28649" hidden="1" xr:uid="{00000000-0005-0000-0000-000040300000}"/>
    <cellStyle name="40% - Accent1 3" xfId="28682" hidden="1" xr:uid="{00000000-0005-0000-0000-000041300000}"/>
    <cellStyle name="40% - Accent1 3" xfId="28714" hidden="1" xr:uid="{00000000-0005-0000-0000-000042300000}"/>
    <cellStyle name="40% - Accent1 3" xfId="28747" hidden="1" xr:uid="{00000000-0005-0000-0000-000043300000}"/>
    <cellStyle name="40% - Accent1 3" xfId="28779" hidden="1" xr:uid="{00000000-0005-0000-0000-000044300000}"/>
    <cellStyle name="40% - Accent1 3" xfId="28812" hidden="1" xr:uid="{00000000-0005-0000-0000-000045300000}"/>
    <cellStyle name="40% - Accent1 3" xfId="28845" hidden="1" xr:uid="{00000000-0005-0000-0000-000046300000}"/>
    <cellStyle name="40% - Accent1 3" xfId="28878" hidden="1" xr:uid="{00000000-0005-0000-0000-000047300000}"/>
    <cellStyle name="40% - Accent1 3" xfId="28911" hidden="1" xr:uid="{00000000-0005-0000-0000-000048300000}"/>
    <cellStyle name="40% - Accent1 3" xfId="28944" hidden="1" xr:uid="{00000000-0005-0000-0000-000049300000}"/>
    <cellStyle name="40% - Accent1 3" xfId="28977" hidden="1" xr:uid="{00000000-0005-0000-0000-00004A300000}"/>
    <cellStyle name="40% - Accent1 3" xfId="29046" hidden="1" xr:uid="{00000000-0005-0000-0000-00004B300000}"/>
    <cellStyle name="40% - Accent1 3" xfId="29083" hidden="1" xr:uid="{00000000-0005-0000-0000-00004C300000}"/>
    <cellStyle name="40% - Accent1 3" xfId="29116" hidden="1" xr:uid="{00000000-0005-0000-0000-00004D300000}"/>
    <cellStyle name="40% - Accent1 3" xfId="29148" hidden="1" xr:uid="{00000000-0005-0000-0000-00004E300000}"/>
    <cellStyle name="40% - Accent1 3" xfId="29180" hidden="1" xr:uid="{00000000-0005-0000-0000-00004F300000}"/>
    <cellStyle name="40% - Accent1 3" xfId="29213" hidden="1" xr:uid="{00000000-0005-0000-0000-000050300000}"/>
    <cellStyle name="40% - Accent1 3" xfId="29245" hidden="1" xr:uid="{00000000-0005-0000-0000-000051300000}"/>
    <cellStyle name="40% - Accent1 3" xfId="29278" hidden="1" xr:uid="{00000000-0005-0000-0000-000052300000}"/>
    <cellStyle name="40% - Accent1 3" xfId="29310" hidden="1" xr:uid="{00000000-0005-0000-0000-000053300000}"/>
    <cellStyle name="40% - Accent1 3" xfId="29343" hidden="1" xr:uid="{00000000-0005-0000-0000-000054300000}"/>
    <cellStyle name="40% - Accent1 3" xfId="29376" hidden="1" xr:uid="{00000000-0005-0000-0000-000055300000}"/>
    <cellStyle name="40% - Accent1 3" xfId="29409" hidden="1" xr:uid="{00000000-0005-0000-0000-000056300000}"/>
    <cellStyle name="40% - Accent1 3" xfId="29442" hidden="1" xr:uid="{00000000-0005-0000-0000-000057300000}"/>
    <cellStyle name="40% - Accent1 3" xfId="29475" hidden="1" xr:uid="{00000000-0005-0000-0000-000058300000}"/>
    <cellStyle name="40% - Accent1 3" xfId="29508" hidden="1" xr:uid="{00000000-0005-0000-0000-000059300000}"/>
    <cellStyle name="40% - Accent1 3" xfId="29538" hidden="1" xr:uid="{00000000-0005-0000-0000-00005A300000}"/>
    <cellStyle name="40% - Accent1 3" xfId="29575" hidden="1" xr:uid="{00000000-0005-0000-0000-00005B300000}"/>
    <cellStyle name="40% - Accent1 3" xfId="29608" hidden="1" xr:uid="{00000000-0005-0000-0000-00005C300000}"/>
    <cellStyle name="40% - Accent1 3" xfId="29640" hidden="1" xr:uid="{00000000-0005-0000-0000-00005D300000}"/>
    <cellStyle name="40% - Accent1 3" xfId="29672" hidden="1" xr:uid="{00000000-0005-0000-0000-00005E300000}"/>
    <cellStyle name="40% - Accent1 3" xfId="29705" hidden="1" xr:uid="{00000000-0005-0000-0000-00005F300000}"/>
    <cellStyle name="40% - Accent1 3" xfId="29737" hidden="1" xr:uid="{00000000-0005-0000-0000-000060300000}"/>
    <cellStyle name="40% - Accent1 3" xfId="29770" hidden="1" xr:uid="{00000000-0005-0000-0000-000061300000}"/>
    <cellStyle name="40% - Accent1 3" xfId="29802" hidden="1" xr:uid="{00000000-0005-0000-0000-000062300000}"/>
    <cellStyle name="40% - Accent1 3" xfId="29835" hidden="1" xr:uid="{00000000-0005-0000-0000-000063300000}"/>
    <cellStyle name="40% - Accent1 3" xfId="29868" hidden="1" xr:uid="{00000000-0005-0000-0000-000064300000}"/>
    <cellStyle name="40% - Accent1 3" xfId="29901" hidden="1" xr:uid="{00000000-0005-0000-0000-000065300000}"/>
    <cellStyle name="40% - Accent1 3" xfId="29934" hidden="1" xr:uid="{00000000-0005-0000-0000-000066300000}"/>
    <cellStyle name="40% - Accent1 3" xfId="29967" hidden="1" xr:uid="{00000000-0005-0000-0000-000067300000}"/>
    <cellStyle name="40% - Accent1 3" xfId="30000" hidden="1" xr:uid="{00000000-0005-0000-0000-000068300000}"/>
    <cellStyle name="40% - Accent1 3" xfId="30030" hidden="1" xr:uid="{00000000-0005-0000-0000-000069300000}"/>
    <cellStyle name="40% - Accent1 3" xfId="30067" hidden="1" xr:uid="{00000000-0005-0000-0000-00006A300000}"/>
    <cellStyle name="40% - Accent1 3" xfId="30100" hidden="1" xr:uid="{00000000-0005-0000-0000-00006B300000}"/>
    <cellStyle name="40% - Accent1 3" xfId="30132" hidden="1" xr:uid="{00000000-0005-0000-0000-00006C300000}"/>
    <cellStyle name="40% - Accent1 3" xfId="30164" hidden="1" xr:uid="{00000000-0005-0000-0000-00006D300000}"/>
    <cellStyle name="40% - Accent1 3" xfId="30197" hidden="1" xr:uid="{00000000-0005-0000-0000-00006E300000}"/>
    <cellStyle name="40% - Accent1 3" xfId="30229" hidden="1" xr:uid="{00000000-0005-0000-0000-00006F300000}"/>
    <cellStyle name="40% - Accent1 3" xfId="30262" hidden="1" xr:uid="{00000000-0005-0000-0000-000070300000}"/>
    <cellStyle name="40% - Accent1 3" xfId="30294" hidden="1" xr:uid="{00000000-0005-0000-0000-000071300000}"/>
    <cellStyle name="40% - Accent1 3" xfId="30327" hidden="1" xr:uid="{00000000-0005-0000-0000-000072300000}"/>
    <cellStyle name="40% - Accent1 3" xfId="30360" hidden="1" xr:uid="{00000000-0005-0000-0000-000073300000}"/>
    <cellStyle name="40% - Accent1 3" xfId="30393" hidden="1" xr:uid="{00000000-0005-0000-0000-000074300000}"/>
    <cellStyle name="40% - Accent1 3" xfId="30426" hidden="1" xr:uid="{00000000-0005-0000-0000-000075300000}"/>
    <cellStyle name="40% - Accent1 3" xfId="30459" hidden="1" xr:uid="{00000000-0005-0000-0000-000076300000}"/>
    <cellStyle name="40% - Accent1 3" xfId="30492" hidden="1" xr:uid="{00000000-0005-0000-0000-000077300000}"/>
    <cellStyle name="40% - Accent1 3" xfId="30522" hidden="1" xr:uid="{00000000-0005-0000-0000-000078300000}"/>
    <cellStyle name="40% - Accent1 3" xfId="30559" hidden="1" xr:uid="{00000000-0005-0000-0000-000079300000}"/>
    <cellStyle name="40% - Accent1 3" xfId="30592" hidden="1" xr:uid="{00000000-0005-0000-0000-00007A300000}"/>
    <cellStyle name="40% - Accent1 3" xfId="30624" hidden="1" xr:uid="{00000000-0005-0000-0000-00007B300000}"/>
    <cellStyle name="40% - Accent1 3" xfId="30656" hidden="1" xr:uid="{00000000-0005-0000-0000-00007C300000}"/>
    <cellStyle name="40% - Accent1 3" xfId="30689" hidden="1" xr:uid="{00000000-0005-0000-0000-00007D300000}"/>
    <cellStyle name="40% - Accent1 3" xfId="30721" hidden="1" xr:uid="{00000000-0005-0000-0000-00007E300000}"/>
    <cellStyle name="40% - Accent1 3" xfId="30754" hidden="1" xr:uid="{00000000-0005-0000-0000-00007F300000}"/>
    <cellStyle name="40% - Accent1 3" xfId="30786" hidden="1" xr:uid="{00000000-0005-0000-0000-000080300000}"/>
    <cellStyle name="40% - Accent1 3" xfId="30819" hidden="1" xr:uid="{00000000-0005-0000-0000-000081300000}"/>
    <cellStyle name="40% - Accent1 3" xfId="30852" hidden="1" xr:uid="{00000000-0005-0000-0000-000082300000}"/>
    <cellStyle name="40% - Accent1 3" xfId="30885" hidden="1" xr:uid="{00000000-0005-0000-0000-000083300000}"/>
    <cellStyle name="40% - Accent1 3" xfId="30918" hidden="1" xr:uid="{00000000-0005-0000-0000-000084300000}"/>
    <cellStyle name="40% - Accent1 3" xfId="30951" hidden="1" xr:uid="{00000000-0005-0000-0000-000085300000}"/>
    <cellStyle name="40% - Accent1 3" xfId="30984" hidden="1" xr:uid="{00000000-0005-0000-0000-000086300000}"/>
    <cellStyle name="40% - Accent1 3" xfId="31014" hidden="1" xr:uid="{00000000-0005-0000-0000-000087300000}"/>
    <cellStyle name="40% - Accent1 3" xfId="31051" hidden="1" xr:uid="{00000000-0005-0000-0000-000088300000}"/>
    <cellStyle name="40% - Accent1 3" xfId="31084" hidden="1" xr:uid="{00000000-0005-0000-0000-000089300000}"/>
    <cellStyle name="40% - Accent1 3" xfId="31116" hidden="1" xr:uid="{00000000-0005-0000-0000-00008A300000}"/>
    <cellStyle name="40% - Accent1 3" xfId="31148" hidden="1" xr:uid="{00000000-0005-0000-0000-00008B300000}"/>
    <cellStyle name="40% - Accent1 3" xfId="31181" hidden="1" xr:uid="{00000000-0005-0000-0000-00008C300000}"/>
    <cellStyle name="40% - Accent1 3" xfId="31213" hidden="1" xr:uid="{00000000-0005-0000-0000-00008D300000}"/>
    <cellStyle name="40% - Accent1 3" xfId="31246" hidden="1" xr:uid="{00000000-0005-0000-0000-00008E300000}"/>
    <cellStyle name="40% - Accent1 3" xfId="31278" hidden="1" xr:uid="{00000000-0005-0000-0000-00008F300000}"/>
    <cellStyle name="40% - Accent1 3" xfId="31311" hidden="1" xr:uid="{00000000-0005-0000-0000-000090300000}"/>
    <cellStyle name="40% - Accent1 3" xfId="31344" hidden="1" xr:uid="{00000000-0005-0000-0000-000091300000}"/>
    <cellStyle name="40% - Accent1 3" xfId="31377" hidden="1" xr:uid="{00000000-0005-0000-0000-000092300000}"/>
    <cellStyle name="40% - Accent1 3" xfId="31410" hidden="1" xr:uid="{00000000-0005-0000-0000-000093300000}"/>
    <cellStyle name="40% - Accent1 3" xfId="31443" hidden="1" xr:uid="{00000000-0005-0000-0000-000094300000}"/>
    <cellStyle name="40% - Accent1 3" xfId="31476" hidden="1" xr:uid="{00000000-0005-0000-0000-000095300000}"/>
    <cellStyle name="40% - Accent1 3" xfId="31506" hidden="1" xr:uid="{00000000-0005-0000-0000-000096300000}"/>
    <cellStyle name="40% - Accent1 3" xfId="31543" hidden="1" xr:uid="{00000000-0005-0000-0000-000097300000}"/>
    <cellStyle name="40% - Accent1 3" xfId="31576" hidden="1" xr:uid="{00000000-0005-0000-0000-000098300000}"/>
    <cellStyle name="40% - Accent1 3" xfId="31608" hidden="1" xr:uid="{00000000-0005-0000-0000-000099300000}"/>
    <cellStyle name="40% - Accent1 3" xfId="31640" hidden="1" xr:uid="{00000000-0005-0000-0000-00009A300000}"/>
    <cellStyle name="40% - Accent1 3" xfId="31673" hidden="1" xr:uid="{00000000-0005-0000-0000-00009B300000}"/>
    <cellStyle name="40% - Accent1 3" xfId="31705" hidden="1" xr:uid="{00000000-0005-0000-0000-00009C300000}"/>
    <cellStyle name="40% - Accent1 3" xfId="31738" hidden="1" xr:uid="{00000000-0005-0000-0000-00009D300000}"/>
    <cellStyle name="40% - Accent1 3" xfId="31770" hidden="1" xr:uid="{00000000-0005-0000-0000-00009E300000}"/>
    <cellStyle name="40% - Accent1 3" xfId="31803" hidden="1" xr:uid="{00000000-0005-0000-0000-00009F300000}"/>
    <cellStyle name="40% - Accent1 3" xfId="31836" hidden="1" xr:uid="{00000000-0005-0000-0000-0000A0300000}"/>
    <cellStyle name="40% - Accent1 3" xfId="31869" hidden="1" xr:uid="{00000000-0005-0000-0000-0000A1300000}"/>
    <cellStyle name="40% - Accent1 3" xfId="31902" hidden="1" xr:uid="{00000000-0005-0000-0000-0000A2300000}"/>
    <cellStyle name="40% - Accent1 3" xfId="31935" hidden="1" xr:uid="{00000000-0005-0000-0000-0000A3300000}"/>
    <cellStyle name="40% - Accent1 3" xfId="31968" hidden="1" xr:uid="{00000000-0005-0000-0000-0000A4300000}"/>
    <cellStyle name="40% - Accent1 3" xfId="31998" hidden="1" xr:uid="{00000000-0005-0000-0000-0000A5300000}"/>
    <cellStyle name="40% - Accent1 3" xfId="32035" hidden="1" xr:uid="{00000000-0005-0000-0000-0000A6300000}"/>
    <cellStyle name="40% - Accent1 3" xfId="32068" hidden="1" xr:uid="{00000000-0005-0000-0000-0000A7300000}"/>
    <cellStyle name="40% - Accent1 3" xfId="32100" hidden="1" xr:uid="{00000000-0005-0000-0000-0000A8300000}"/>
    <cellStyle name="40% - Accent1 3" xfId="32132" hidden="1" xr:uid="{00000000-0005-0000-0000-0000A9300000}"/>
    <cellStyle name="40% - Accent1 3" xfId="32165" hidden="1" xr:uid="{00000000-0005-0000-0000-0000AA300000}"/>
    <cellStyle name="40% - Accent1 3" xfId="32197" hidden="1" xr:uid="{00000000-0005-0000-0000-0000AB300000}"/>
    <cellStyle name="40% - Accent1 3" xfId="32230" hidden="1" xr:uid="{00000000-0005-0000-0000-0000AC300000}"/>
    <cellStyle name="40% - Accent1 3" xfId="32262" hidden="1" xr:uid="{00000000-0005-0000-0000-0000AD300000}"/>
    <cellStyle name="40% - Accent1 3" xfId="32295" hidden="1" xr:uid="{00000000-0005-0000-0000-0000AE300000}"/>
    <cellStyle name="40% - Accent1 3" xfId="32328" hidden="1" xr:uid="{00000000-0005-0000-0000-0000AF300000}"/>
    <cellStyle name="40% - Accent1 3" xfId="32361" hidden="1" xr:uid="{00000000-0005-0000-0000-0000B0300000}"/>
    <cellStyle name="40% - Accent1 3" xfId="32394" hidden="1" xr:uid="{00000000-0005-0000-0000-0000B1300000}"/>
    <cellStyle name="40% - Accent1 3" xfId="32427" hidden="1" xr:uid="{00000000-0005-0000-0000-0000B2300000}"/>
    <cellStyle name="40% - Accent1 3" xfId="32460" hidden="1" xr:uid="{00000000-0005-0000-0000-0000B3300000}"/>
    <cellStyle name="40% - Accent1 3" xfId="32490" hidden="1" xr:uid="{00000000-0005-0000-0000-0000B4300000}"/>
    <cellStyle name="40% - Accent1 3" xfId="32527" hidden="1" xr:uid="{00000000-0005-0000-0000-0000B5300000}"/>
    <cellStyle name="40% - Accent1 3" xfId="32560" hidden="1" xr:uid="{00000000-0005-0000-0000-0000B6300000}"/>
    <cellStyle name="40% - Accent1 3" xfId="32592" hidden="1" xr:uid="{00000000-0005-0000-0000-0000B7300000}"/>
    <cellStyle name="40% - Accent1 3" xfId="32624" hidden="1" xr:uid="{00000000-0005-0000-0000-0000B8300000}"/>
    <cellStyle name="40% - Accent1 3" xfId="32657" hidden="1" xr:uid="{00000000-0005-0000-0000-0000B9300000}"/>
    <cellStyle name="40% - Accent1 3" xfId="32689" hidden="1" xr:uid="{00000000-0005-0000-0000-0000BA300000}"/>
    <cellStyle name="40% - Accent1 3" xfId="32722" hidden="1" xr:uid="{00000000-0005-0000-0000-0000BB300000}"/>
    <cellStyle name="40% - Accent1 3" xfId="32754" hidden="1" xr:uid="{00000000-0005-0000-0000-0000BC300000}"/>
    <cellStyle name="40% - Accent1 3" xfId="32787" hidden="1" xr:uid="{00000000-0005-0000-0000-0000BD300000}"/>
    <cellStyle name="40% - Accent1 3" xfId="32820" hidden="1" xr:uid="{00000000-0005-0000-0000-0000BE300000}"/>
    <cellStyle name="40% - Accent1 3" xfId="32853" hidden="1" xr:uid="{00000000-0005-0000-0000-0000BF300000}"/>
    <cellStyle name="40% - Accent1 3" xfId="32886" hidden="1" xr:uid="{00000000-0005-0000-0000-0000C0300000}"/>
    <cellStyle name="40% - Accent1 3" xfId="32919" hidden="1" xr:uid="{00000000-0005-0000-0000-0000C1300000}"/>
    <cellStyle name="40% - Accent1 3" xfId="32952" hidden="1" xr:uid="{00000000-0005-0000-0000-0000C2300000}"/>
    <cellStyle name="40% - Accent1 3" xfId="32982" hidden="1" xr:uid="{00000000-0005-0000-0000-0000C3300000}"/>
    <cellStyle name="40% - Accent1 3" xfId="33019" hidden="1" xr:uid="{00000000-0005-0000-0000-0000C4300000}"/>
    <cellStyle name="40% - Accent1 3" xfId="33052" hidden="1" xr:uid="{00000000-0005-0000-0000-0000C5300000}"/>
    <cellStyle name="40% - Accent1 3" xfId="33084" hidden="1" xr:uid="{00000000-0005-0000-0000-0000C6300000}"/>
    <cellStyle name="40% - Accent1 3" xfId="33116" hidden="1" xr:uid="{00000000-0005-0000-0000-0000C7300000}"/>
    <cellStyle name="40% - Accent1 3" xfId="33149" hidden="1" xr:uid="{00000000-0005-0000-0000-0000C8300000}"/>
    <cellStyle name="40% - Accent1 3" xfId="33181" hidden="1" xr:uid="{00000000-0005-0000-0000-0000C9300000}"/>
    <cellStyle name="40% - Accent1 3" xfId="33214" hidden="1" xr:uid="{00000000-0005-0000-0000-0000CA300000}"/>
    <cellStyle name="40% - Accent1 3" xfId="33246" hidden="1" xr:uid="{00000000-0005-0000-0000-0000CB300000}"/>
    <cellStyle name="40% - Accent1 3" xfId="33279" hidden="1" xr:uid="{00000000-0005-0000-0000-0000CC300000}"/>
    <cellStyle name="40% - Accent1 3" xfId="33312" hidden="1" xr:uid="{00000000-0005-0000-0000-0000CD300000}"/>
    <cellStyle name="40% - Accent1 3" xfId="33345" hidden="1" xr:uid="{00000000-0005-0000-0000-0000CE300000}"/>
    <cellStyle name="40% - Accent1 3" xfId="33378" hidden="1" xr:uid="{00000000-0005-0000-0000-0000CF300000}"/>
    <cellStyle name="40% - Accent1 3" xfId="33411" hidden="1" xr:uid="{00000000-0005-0000-0000-0000D0300000}"/>
    <cellStyle name="40% - Accent1 3" xfId="33444" hidden="1" xr:uid="{00000000-0005-0000-0000-0000D1300000}"/>
    <cellStyle name="40% - Accent1 3" xfId="33474" hidden="1" xr:uid="{00000000-0005-0000-0000-0000D2300000}"/>
    <cellStyle name="40% - Accent1 3" xfId="33511" hidden="1" xr:uid="{00000000-0005-0000-0000-0000D3300000}"/>
    <cellStyle name="40% - Accent1 3" xfId="33544" hidden="1" xr:uid="{00000000-0005-0000-0000-0000D4300000}"/>
    <cellStyle name="40% - Accent1 3" xfId="33576" hidden="1" xr:uid="{00000000-0005-0000-0000-0000D5300000}"/>
    <cellStyle name="40% - Accent1 3" xfId="33608" hidden="1" xr:uid="{00000000-0005-0000-0000-0000D6300000}"/>
    <cellStyle name="40% - Accent1 3" xfId="33641" hidden="1" xr:uid="{00000000-0005-0000-0000-0000D7300000}"/>
    <cellStyle name="40% - Accent1 3" xfId="33673" hidden="1" xr:uid="{00000000-0005-0000-0000-0000D8300000}"/>
    <cellStyle name="40% - Accent1 3" xfId="33706" hidden="1" xr:uid="{00000000-0005-0000-0000-0000D9300000}"/>
    <cellStyle name="40% - Accent1 3" xfId="33738" hidden="1" xr:uid="{00000000-0005-0000-0000-0000DA300000}"/>
    <cellStyle name="40% - Accent1 3" xfId="33771" hidden="1" xr:uid="{00000000-0005-0000-0000-0000DB300000}"/>
    <cellStyle name="40% - Accent1 3" xfId="33804" hidden="1" xr:uid="{00000000-0005-0000-0000-0000DC300000}"/>
    <cellStyle name="40% - Accent1 3" xfId="33837" hidden="1" xr:uid="{00000000-0005-0000-0000-0000DD300000}"/>
    <cellStyle name="40% - Accent1 3" xfId="33870" hidden="1" xr:uid="{00000000-0005-0000-0000-0000DE300000}"/>
    <cellStyle name="40% - Accent1 3" xfId="33903" hidden="1" xr:uid="{00000000-0005-0000-0000-0000DF300000}"/>
    <cellStyle name="40% - Accent1 3" xfId="33936" hidden="1" xr:uid="{00000000-0005-0000-0000-0000E0300000}"/>
    <cellStyle name="40% - Accent1 3" xfId="33966" hidden="1" xr:uid="{00000000-0005-0000-0000-0000E1300000}"/>
    <cellStyle name="40% - Accent1 3" xfId="34003" hidden="1" xr:uid="{00000000-0005-0000-0000-0000E2300000}"/>
    <cellStyle name="40% - Accent1 3" xfId="34036" hidden="1" xr:uid="{00000000-0005-0000-0000-0000E3300000}"/>
    <cellStyle name="40% - Accent1 3" xfId="34068" hidden="1" xr:uid="{00000000-0005-0000-0000-0000E4300000}"/>
    <cellStyle name="40% - Accent1 3" xfId="34100" hidden="1" xr:uid="{00000000-0005-0000-0000-0000E5300000}"/>
    <cellStyle name="40% - Accent1 3" xfId="34133" hidden="1" xr:uid="{00000000-0005-0000-0000-0000E6300000}"/>
    <cellStyle name="40% - Accent1 3" xfId="34165" hidden="1" xr:uid="{00000000-0005-0000-0000-0000E7300000}"/>
    <cellStyle name="40% - Accent1 3" xfId="34198" hidden="1" xr:uid="{00000000-0005-0000-0000-0000E8300000}"/>
    <cellStyle name="40% - Accent1 3" xfId="34230" hidden="1" xr:uid="{00000000-0005-0000-0000-0000E9300000}"/>
    <cellStyle name="40% - Accent1 3" xfId="34263" hidden="1" xr:uid="{00000000-0005-0000-0000-0000EA300000}"/>
    <cellStyle name="40% - Accent1 3" xfId="34296" hidden="1" xr:uid="{00000000-0005-0000-0000-0000EB300000}"/>
    <cellStyle name="40% - Accent1 3" xfId="34329" hidden="1" xr:uid="{00000000-0005-0000-0000-0000EC300000}"/>
    <cellStyle name="40% - Accent1 3" xfId="34362" hidden="1" xr:uid="{00000000-0005-0000-0000-0000ED300000}"/>
    <cellStyle name="40% - Accent1 3" xfId="34395" hidden="1" xr:uid="{00000000-0005-0000-0000-0000EE300000}"/>
    <cellStyle name="40% - Accent1 3" xfId="34428" hidden="1" xr:uid="{00000000-0005-0000-0000-0000EF300000}"/>
    <cellStyle name="40% - Accent1 3" xfId="34458" hidden="1" xr:uid="{00000000-0005-0000-0000-0000F0300000}"/>
    <cellStyle name="40% - Accent1 3" xfId="34495" hidden="1" xr:uid="{00000000-0005-0000-0000-0000F1300000}"/>
    <cellStyle name="40% - Accent1 3" xfId="34528" hidden="1" xr:uid="{00000000-0005-0000-0000-0000F2300000}"/>
    <cellStyle name="40% - Accent1 3" xfId="34560" hidden="1" xr:uid="{00000000-0005-0000-0000-0000F3300000}"/>
    <cellStyle name="40% - Accent1 3" xfId="34592" hidden="1" xr:uid="{00000000-0005-0000-0000-0000F4300000}"/>
    <cellStyle name="40% - Accent1 3" xfId="34625" hidden="1" xr:uid="{00000000-0005-0000-0000-0000F5300000}"/>
    <cellStyle name="40% - Accent1 3" xfId="34657" hidden="1" xr:uid="{00000000-0005-0000-0000-0000F6300000}"/>
    <cellStyle name="40% - Accent1 3" xfId="34690" hidden="1" xr:uid="{00000000-0005-0000-0000-0000F7300000}"/>
    <cellStyle name="40% - Accent1 3" xfId="34722" hidden="1" xr:uid="{00000000-0005-0000-0000-0000F8300000}"/>
    <cellStyle name="40% - Accent1 3" xfId="34755" hidden="1" xr:uid="{00000000-0005-0000-0000-0000F9300000}"/>
    <cellStyle name="40% - Accent1 3" xfId="34788" hidden="1" xr:uid="{00000000-0005-0000-0000-0000FA300000}"/>
    <cellStyle name="40% - Accent1 3" xfId="34821" hidden="1" xr:uid="{00000000-0005-0000-0000-0000FB300000}"/>
    <cellStyle name="40% - Accent1 3" xfId="34854" hidden="1" xr:uid="{00000000-0005-0000-0000-0000FC300000}"/>
    <cellStyle name="40% - Accent1 3" xfId="34887" hidden="1" xr:uid="{00000000-0005-0000-0000-0000FD300000}"/>
    <cellStyle name="40% - Accent1 3" xfId="34920" hidden="1" xr:uid="{00000000-0005-0000-0000-0000FE300000}"/>
    <cellStyle name="40% - Accent1 3" xfId="34950" hidden="1" xr:uid="{00000000-0005-0000-0000-0000FF300000}"/>
    <cellStyle name="40% - Accent1 3" xfId="34987" hidden="1" xr:uid="{00000000-0005-0000-0000-000000310000}"/>
    <cellStyle name="40% - Accent1 3" xfId="35020" hidden="1" xr:uid="{00000000-0005-0000-0000-000001310000}"/>
    <cellStyle name="40% - Accent1 3" xfId="35052" hidden="1" xr:uid="{00000000-0005-0000-0000-000002310000}"/>
    <cellStyle name="40% - Accent1 3" xfId="35084" hidden="1" xr:uid="{00000000-0005-0000-0000-000003310000}"/>
    <cellStyle name="40% - Accent1 3" xfId="35117" hidden="1" xr:uid="{00000000-0005-0000-0000-000004310000}"/>
    <cellStyle name="40% - Accent1 3" xfId="35149" hidden="1" xr:uid="{00000000-0005-0000-0000-000005310000}"/>
    <cellStyle name="40% - Accent1 3" xfId="35182" hidden="1" xr:uid="{00000000-0005-0000-0000-000006310000}"/>
    <cellStyle name="40% - Accent1 3" xfId="35214" hidden="1" xr:uid="{00000000-0005-0000-0000-000007310000}"/>
    <cellStyle name="40% - Accent1 3" xfId="35247" hidden="1" xr:uid="{00000000-0005-0000-0000-000008310000}"/>
    <cellStyle name="40% - Accent1 3" xfId="35280" hidden="1" xr:uid="{00000000-0005-0000-0000-000009310000}"/>
    <cellStyle name="40% - Accent1 3" xfId="35313" hidden="1" xr:uid="{00000000-0005-0000-0000-00000A310000}"/>
    <cellStyle name="40% - Accent1 3" xfId="35346" hidden="1" xr:uid="{00000000-0005-0000-0000-00000B310000}"/>
    <cellStyle name="40% - Accent1 3" xfId="35379" hidden="1" xr:uid="{00000000-0005-0000-0000-00000C310000}"/>
    <cellStyle name="40% - Accent1 3" xfId="35412" hidden="1" xr:uid="{00000000-0005-0000-0000-00000D310000}"/>
    <cellStyle name="40% - Accent1 3" xfId="35443" hidden="1" xr:uid="{00000000-0005-0000-0000-00000E310000}"/>
    <cellStyle name="40% - Accent1 3" xfId="35480" hidden="1" xr:uid="{00000000-0005-0000-0000-00000F310000}"/>
    <cellStyle name="40% - Accent1 3" xfId="35513" hidden="1" xr:uid="{00000000-0005-0000-0000-000010310000}"/>
    <cellStyle name="40% - Accent1 3" xfId="35545" hidden="1" xr:uid="{00000000-0005-0000-0000-000011310000}"/>
    <cellStyle name="40% - Accent1 3" xfId="35577" hidden="1" xr:uid="{00000000-0005-0000-0000-000012310000}"/>
    <cellStyle name="40% - Accent1 3" xfId="35610" hidden="1" xr:uid="{00000000-0005-0000-0000-000013310000}"/>
    <cellStyle name="40% - Accent1 3" xfId="35642" hidden="1" xr:uid="{00000000-0005-0000-0000-000014310000}"/>
    <cellStyle name="40% - Accent1 3" xfId="35675" hidden="1" xr:uid="{00000000-0005-0000-0000-000015310000}"/>
    <cellStyle name="40% - Accent1 3" xfId="35707" hidden="1" xr:uid="{00000000-0005-0000-0000-000016310000}"/>
    <cellStyle name="40% - Accent1 3" xfId="35740" hidden="1" xr:uid="{00000000-0005-0000-0000-000017310000}"/>
    <cellStyle name="40% - Accent1 3" xfId="35773" hidden="1" xr:uid="{00000000-0005-0000-0000-000018310000}"/>
    <cellStyle name="40% - Accent1 3" xfId="35806" hidden="1" xr:uid="{00000000-0005-0000-0000-000019310000}"/>
    <cellStyle name="40% - Accent1 3" xfId="35839" hidden="1" xr:uid="{00000000-0005-0000-0000-00001A310000}"/>
    <cellStyle name="40% - Accent1 3" xfId="35872" hidden="1" xr:uid="{00000000-0005-0000-0000-00001B310000}"/>
    <cellStyle name="40% - Accent1 3" xfId="35905" hidden="1" xr:uid="{00000000-0005-0000-0000-00001C310000}"/>
    <cellStyle name="40% - Accent1 3" xfId="35974" hidden="1" xr:uid="{00000000-0005-0000-0000-00001D310000}"/>
    <cellStyle name="40% - Accent1 3" xfId="36011" hidden="1" xr:uid="{00000000-0005-0000-0000-00001E310000}"/>
    <cellStyle name="40% - Accent1 3" xfId="36044" hidden="1" xr:uid="{00000000-0005-0000-0000-00001F310000}"/>
    <cellStyle name="40% - Accent1 3" xfId="36076" hidden="1" xr:uid="{00000000-0005-0000-0000-000020310000}"/>
    <cellStyle name="40% - Accent1 3" xfId="36108" hidden="1" xr:uid="{00000000-0005-0000-0000-000021310000}"/>
    <cellStyle name="40% - Accent1 3" xfId="36141" hidden="1" xr:uid="{00000000-0005-0000-0000-000022310000}"/>
    <cellStyle name="40% - Accent1 3" xfId="36173" hidden="1" xr:uid="{00000000-0005-0000-0000-000023310000}"/>
    <cellStyle name="40% - Accent1 3" xfId="36206" hidden="1" xr:uid="{00000000-0005-0000-0000-000024310000}"/>
    <cellStyle name="40% - Accent1 3" xfId="36238" hidden="1" xr:uid="{00000000-0005-0000-0000-000025310000}"/>
    <cellStyle name="40% - Accent1 3" xfId="36271" hidden="1" xr:uid="{00000000-0005-0000-0000-000026310000}"/>
    <cellStyle name="40% - Accent1 3" xfId="36304" hidden="1" xr:uid="{00000000-0005-0000-0000-000027310000}"/>
    <cellStyle name="40% - Accent1 3" xfId="36337" hidden="1" xr:uid="{00000000-0005-0000-0000-000028310000}"/>
    <cellStyle name="40% - Accent1 3" xfId="36370" hidden="1" xr:uid="{00000000-0005-0000-0000-000029310000}"/>
    <cellStyle name="40% - Accent1 3" xfId="36403" hidden="1" xr:uid="{00000000-0005-0000-0000-00002A310000}"/>
    <cellStyle name="40% - Accent1 3" xfId="36436" hidden="1" xr:uid="{00000000-0005-0000-0000-00002B310000}"/>
    <cellStyle name="40% - Accent1 3" xfId="36466" hidden="1" xr:uid="{00000000-0005-0000-0000-00002C310000}"/>
    <cellStyle name="40% - Accent1 3" xfId="36503" hidden="1" xr:uid="{00000000-0005-0000-0000-00002D310000}"/>
    <cellStyle name="40% - Accent1 3" xfId="36536" hidden="1" xr:uid="{00000000-0005-0000-0000-00002E310000}"/>
    <cellStyle name="40% - Accent1 3" xfId="36568" hidden="1" xr:uid="{00000000-0005-0000-0000-00002F310000}"/>
    <cellStyle name="40% - Accent1 3" xfId="36600" hidden="1" xr:uid="{00000000-0005-0000-0000-000030310000}"/>
    <cellStyle name="40% - Accent1 3" xfId="36633" hidden="1" xr:uid="{00000000-0005-0000-0000-000031310000}"/>
    <cellStyle name="40% - Accent1 3" xfId="36665" hidden="1" xr:uid="{00000000-0005-0000-0000-000032310000}"/>
    <cellStyle name="40% - Accent1 3" xfId="36698" hidden="1" xr:uid="{00000000-0005-0000-0000-000033310000}"/>
    <cellStyle name="40% - Accent1 3" xfId="36730" hidden="1" xr:uid="{00000000-0005-0000-0000-000034310000}"/>
    <cellStyle name="40% - Accent1 3" xfId="36763" hidden="1" xr:uid="{00000000-0005-0000-0000-000035310000}"/>
    <cellStyle name="40% - Accent1 3" xfId="36796" hidden="1" xr:uid="{00000000-0005-0000-0000-000036310000}"/>
    <cellStyle name="40% - Accent1 3" xfId="36829" hidden="1" xr:uid="{00000000-0005-0000-0000-000037310000}"/>
    <cellStyle name="40% - Accent1 3" xfId="36862" hidden="1" xr:uid="{00000000-0005-0000-0000-000038310000}"/>
    <cellStyle name="40% - Accent1 3" xfId="36895" hidden="1" xr:uid="{00000000-0005-0000-0000-000039310000}"/>
    <cellStyle name="40% - Accent1 3" xfId="36928" hidden="1" xr:uid="{00000000-0005-0000-0000-00003A310000}"/>
    <cellStyle name="40% - Accent1 3" xfId="36958" hidden="1" xr:uid="{00000000-0005-0000-0000-00003B310000}"/>
    <cellStyle name="40% - Accent1 3" xfId="36995" hidden="1" xr:uid="{00000000-0005-0000-0000-00003C310000}"/>
    <cellStyle name="40% - Accent1 3" xfId="37028" hidden="1" xr:uid="{00000000-0005-0000-0000-00003D310000}"/>
    <cellStyle name="40% - Accent1 3" xfId="37060" hidden="1" xr:uid="{00000000-0005-0000-0000-00003E310000}"/>
    <cellStyle name="40% - Accent1 3" xfId="37092" hidden="1" xr:uid="{00000000-0005-0000-0000-00003F310000}"/>
    <cellStyle name="40% - Accent1 3" xfId="37125" hidden="1" xr:uid="{00000000-0005-0000-0000-000040310000}"/>
    <cellStyle name="40% - Accent1 3" xfId="37157" hidden="1" xr:uid="{00000000-0005-0000-0000-000041310000}"/>
    <cellStyle name="40% - Accent1 3" xfId="37190" hidden="1" xr:uid="{00000000-0005-0000-0000-000042310000}"/>
    <cellStyle name="40% - Accent1 3" xfId="37222" hidden="1" xr:uid="{00000000-0005-0000-0000-000043310000}"/>
    <cellStyle name="40% - Accent1 3" xfId="37255" hidden="1" xr:uid="{00000000-0005-0000-0000-000044310000}"/>
    <cellStyle name="40% - Accent1 3" xfId="37288" hidden="1" xr:uid="{00000000-0005-0000-0000-000045310000}"/>
    <cellStyle name="40% - Accent1 3" xfId="37321" hidden="1" xr:uid="{00000000-0005-0000-0000-000046310000}"/>
    <cellStyle name="40% - Accent1 3" xfId="37354" hidden="1" xr:uid="{00000000-0005-0000-0000-000047310000}"/>
    <cellStyle name="40% - Accent1 3" xfId="37387" hidden="1" xr:uid="{00000000-0005-0000-0000-000048310000}"/>
    <cellStyle name="40% - Accent1 3" xfId="37420" hidden="1" xr:uid="{00000000-0005-0000-0000-000049310000}"/>
    <cellStyle name="40% - Accent1 3" xfId="37450" hidden="1" xr:uid="{00000000-0005-0000-0000-00004A310000}"/>
    <cellStyle name="40% - Accent1 3" xfId="37487" hidden="1" xr:uid="{00000000-0005-0000-0000-00004B310000}"/>
    <cellStyle name="40% - Accent1 3" xfId="37520" hidden="1" xr:uid="{00000000-0005-0000-0000-00004C310000}"/>
    <cellStyle name="40% - Accent1 3" xfId="37552" hidden="1" xr:uid="{00000000-0005-0000-0000-00004D310000}"/>
    <cellStyle name="40% - Accent1 3" xfId="37584" hidden="1" xr:uid="{00000000-0005-0000-0000-00004E310000}"/>
    <cellStyle name="40% - Accent1 3" xfId="37617" hidden="1" xr:uid="{00000000-0005-0000-0000-00004F310000}"/>
    <cellStyle name="40% - Accent1 3" xfId="37649" hidden="1" xr:uid="{00000000-0005-0000-0000-000050310000}"/>
    <cellStyle name="40% - Accent1 3" xfId="37682" hidden="1" xr:uid="{00000000-0005-0000-0000-000051310000}"/>
    <cellStyle name="40% - Accent1 3" xfId="37714" hidden="1" xr:uid="{00000000-0005-0000-0000-000052310000}"/>
    <cellStyle name="40% - Accent1 3" xfId="37747" hidden="1" xr:uid="{00000000-0005-0000-0000-000053310000}"/>
    <cellStyle name="40% - Accent1 3" xfId="37780" hidden="1" xr:uid="{00000000-0005-0000-0000-000054310000}"/>
    <cellStyle name="40% - Accent1 3" xfId="37813" hidden="1" xr:uid="{00000000-0005-0000-0000-000055310000}"/>
    <cellStyle name="40% - Accent1 3" xfId="37846" hidden="1" xr:uid="{00000000-0005-0000-0000-000056310000}"/>
    <cellStyle name="40% - Accent1 3" xfId="37879" hidden="1" xr:uid="{00000000-0005-0000-0000-000057310000}"/>
    <cellStyle name="40% - Accent1 3" xfId="37912" hidden="1" xr:uid="{00000000-0005-0000-0000-000058310000}"/>
    <cellStyle name="40% - Accent1 3" xfId="37942" hidden="1" xr:uid="{00000000-0005-0000-0000-000059310000}"/>
    <cellStyle name="40% - Accent1 3" xfId="37979" hidden="1" xr:uid="{00000000-0005-0000-0000-00005A310000}"/>
    <cellStyle name="40% - Accent1 3" xfId="38012" hidden="1" xr:uid="{00000000-0005-0000-0000-00005B310000}"/>
    <cellStyle name="40% - Accent1 3" xfId="38044" hidden="1" xr:uid="{00000000-0005-0000-0000-00005C310000}"/>
    <cellStyle name="40% - Accent1 3" xfId="38076" hidden="1" xr:uid="{00000000-0005-0000-0000-00005D310000}"/>
    <cellStyle name="40% - Accent1 3" xfId="38109" hidden="1" xr:uid="{00000000-0005-0000-0000-00005E310000}"/>
    <cellStyle name="40% - Accent1 3" xfId="38141" hidden="1" xr:uid="{00000000-0005-0000-0000-00005F310000}"/>
    <cellStyle name="40% - Accent1 3" xfId="38174" hidden="1" xr:uid="{00000000-0005-0000-0000-000060310000}"/>
    <cellStyle name="40% - Accent1 3" xfId="38206" hidden="1" xr:uid="{00000000-0005-0000-0000-000061310000}"/>
    <cellStyle name="40% - Accent1 3" xfId="38239" hidden="1" xr:uid="{00000000-0005-0000-0000-000062310000}"/>
    <cellStyle name="40% - Accent1 3" xfId="38272" hidden="1" xr:uid="{00000000-0005-0000-0000-000063310000}"/>
    <cellStyle name="40% - Accent1 3" xfId="38305" hidden="1" xr:uid="{00000000-0005-0000-0000-000064310000}"/>
    <cellStyle name="40% - Accent1 3" xfId="38338" hidden="1" xr:uid="{00000000-0005-0000-0000-000065310000}"/>
    <cellStyle name="40% - Accent1 3" xfId="38371" hidden="1" xr:uid="{00000000-0005-0000-0000-000066310000}"/>
    <cellStyle name="40% - Accent1 3" xfId="38404" hidden="1" xr:uid="{00000000-0005-0000-0000-000067310000}"/>
    <cellStyle name="40% - Accent1 3" xfId="38434" hidden="1" xr:uid="{00000000-0005-0000-0000-000068310000}"/>
    <cellStyle name="40% - Accent1 3" xfId="38471" hidden="1" xr:uid="{00000000-0005-0000-0000-000069310000}"/>
    <cellStyle name="40% - Accent1 3" xfId="38504" hidden="1" xr:uid="{00000000-0005-0000-0000-00006A310000}"/>
    <cellStyle name="40% - Accent1 3" xfId="38536" hidden="1" xr:uid="{00000000-0005-0000-0000-00006B310000}"/>
    <cellStyle name="40% - Accent1 3" xfId="38568" hidden="1" xr:uid="{00000000-0005-0000-0000-00006C310000}"/>
    <cellStyle name="40% - Accent1 3" xfId="38601" hidden="1" xr:uid="{00000000-0005-0000-0000-00006D310000}"/>
    <cellStyle name="40% - Accent1 3" xfId="38633" hidden="1" xr:uid="{00000000-0005-0000-0000-00006E310000}"/>
    <cellStyle name="40% - Accent1 3" xfId="38666" hidden="1" xr:uid="{00000000-0005-0000-0000-00006F310000}"/>
    <cellStyle name="40% - Accent1 3" xfId="38698" hidden="1" xr:uid="{00000000-0005-0000-0000-000070310000}"/>
    <cellStyle name="40% - Accent1 3" xfId="38731" hidden="1" xr:uid="{00000000-0005-0000-0000-000071310000}"/>
    <cellStyle name="40% - Accent1 3" xfId="38764" hidden="1" xr:uid="{00000000-0005-0000-0000-000072310000}"/>
    <cellStyle name="40% - Accent1 3" xfId="38797" hidden="1" xr:uid="{00000000-0005-0000-0000-000073310000}"/>
    <cellStyle name="40% - Accent1 3" xfId="38830" hidden="1" xr:uid="{00000000-0005-0000-0000-000074310000}"/>
    <cellStyle name="40% - Accent1 3" xfId="38863" hidden="1" xr:uid="{00000000-0005-0000-0000-000075310000}"/>
    <cellStyle name="40% - Accent1 3" xfId="38896" hidden="1" xr:uid="{00000000-0005-0000-0000-000076310000}"/>
    <cellStyle name="40% - Accent1 3" xfId="38926" hidden="1" xr:uid="{00000000-0005-0000-0000-000077310000}"/>
    <cellStyle name="40% - Accent1 3" xfId="38963" hidden="1" xr:uid="{00000000-0005-0000-0000-000078310000}"/>
    <cellStyle name="40% - Accent1 3" xfId="38996" hidden="1" xr:uid="{00000000-0005-0000-0000-000079310000}"/>
    <cellStyle name="40% - Accent1 3" xfId="39028" hidden="1" xr:uid="{00000000-0005-0000-0000-00007A310000}"/>
    <cellStyle name="40% - Accent1 3" xfId="39060" hidden="1" xr:uid="{00000000-0005-0000-0000-00007B310000}"/>
    <cellStyle name="40% - Accent1 3" xfId="39093" hidden="1" xr:uid="{00000000-0005-0000-0000-00007C310000}"/>
    <cellStyle name="40% - Accent1 3" xfId="39125" hidden="1" xr:uid="{00000000-0005-0000-0000-00007D310000}"/>
    <cellStyle name="40% - Accent1 3" xfId="39158" hidden="1" xr:uid="{00000000-0005-0000-0000-00007E310000}"/>
    <cellStyle name="40% - Accent1 3" xfId="39190" hidden="1" xr:uid="{00000000-0005-0000-0000-00007F310000}"/>
    <cellStyle name="40% - Accent1 3" xfId="39223" hidden="1" xr:uid="{00000000-0005-0000-0000-000080310000}"/>
    <cellStyle name="40% - Accent1 3" xfId="39256" hidden="1" xr:uid="{00000000-0005-0000-0000-000081310000}"/>
    <cellStyle name="40% - Accent1 3" xfId="39289" hidden="1" xr:uid="{00000000-0005-0000-0000-000082310000}"/>
    <cellStyle name="40% - Accent1 3" xfId="39322" hidden="1" xr:uid="{00000000-0005-0000-0000-000083310000}"/>
    <cellStyle name="40% - Accent1 3" xfId="39355" hidden="1" xr:uid="{00000000-0005-0000-0000-000084310000}"/>
    <cellStyle name="40% - Accent1 3" xfId="39388" hidden="1" xr:uid="{00000000-0005-0000-0000-000085310000}"/>
    <cellStyle name="40% - Accent1 3" xfId="39418" hidden="1" xr:uid="{00000000-0005-0000-0000-000086310000}"/>
    <cellStyle name="40% - Accent1 3" xfId="39455" hidden="1" xr:uid="{00000000-0005-0000-0000-000087310000}"/>
    <cellStyle name="40% - Accent1 3" xfId="39488" hidden="1" xr:uid="{00000000-0005-0000-0000-000088310000}"/>
    <cellStyle name="40% - Accent1 3" xfId="39520" hidden="1" xr:uid="{00000000-0005-0000-0000-000089310000}"/>
    <cellStyle name="40% - Accent1 3" xfId="39552" hidden="1" xr:uid="{00000000-0005-0000-0000-00008A310000}"/>
    <cellStyle name="40% - Accent1 3" xfId="39585" hidden="1" xr:uid="{00000000-0005-0000-0000-00008B310000}"/>
    <cellStyle name="40% - Accent1 3" xfId="39617" hidden="1" xr:uid="{00000000-0005-0000-0000-00008C310000}"/>
    <cellStyle name="40% - Accent1 3" xfId="39650" hidden="1" xr:uid="{00000000-0005-0000-0000-00008D310000}"/>
    <cellStyle name="40% - Accent1 3" xfId="39682" hidden="1" xr:uid="{00000000-0005-0000-0000-00008E310000}"/>
    <cellStyle name="40% - Accent1 3" xfId="39715" hidden="1" xr:uid="{00000000-0005-0000-0000-00008F310000}"/>
    <cellStyle name="40% - Accent1 3" xfId="39748" hidden="1" xr:uid="{00000000-0005-0000-0000-000090310000}"/>
    <cellStyle name="40% - Accent1 3" xfId="39781" hidden="1" xr:uid="{00000000-0005-0000-0000-000091310000}"/>
    <cellStyle name="40% - Accent1 3" xfId="39814" hidden="1" xr:uid="{00000000-0005-0000-0000-000092310000}"/>
    <cellStyle name="40% - Accent1 3" xfId="39847" hidden="1" xr:uid="{00000000-0005-0000-0000-000093310000}"/>
    <cellStyle name="40% - Accent1 3" xfId="39880" hidden="1" xr:uid="{00000000-0005-0000-0000-000094310000}"/>
    <cellStyle name="40% - Accent1 3" xfId="39910" hidden="1" xr:uid="{00000000-0005-0000-0000-000095310000}"/>
    <cellStyle name="40% - Accent1 3" xfId="39947" hidden="1" xr:uid="{00000000-0005-0000-0000-000096310000}"/>
    <cellStyle name="40% - Accent1 3" xfId="39980" hidden="1" xr:uid="{00000000-0005-0000-0000-000097310000}"/>
    <cellStyle name="40% - Accent1 3" xfId="40012" hidden="1" xr:uid="{00000000-0005-0000-0000-000098310000}"/>
    <cellStyle name="40% - Accent1 3" xfId="40044" hidden="1" xr:uid="{00000000-0005-0000-0000-000099310000}"/>
    <cellStyle name="40% - Accent1 3" xfId="40077" hidden="1" xr:uid="{00000000-0005-0000-0000-00009A310000}"/>
    <cellStyle name="40% - Accent1 3" xfId="40109" hidden="1" xr:uid="{00000000-0005-0000-0000-00009B310000}"/>
    <cellStyle name="40% - Accent1 3" xfId="40142" hidden="1" xr:uid="{00000000-0005-0000-0000-00009C310000}"/>
    <cellStyle name="40% - Accent1 3" xfId="40174" hidden="1" xr:uid="{00000000-0005-0000-0000-00009D310000}"/>
    <cellStyle name="40% - Accent1 3" xfId="40207" hidden="1" xr:uid="{00000000-0005-0000-0000-00009E310000}"/>
    <cellStyle name="40% - Accent1 3" xfId="40240" hidden="1" xr:uid="{00000000-0005-0000-0000-00009F310000}"/>
    <cellStyle name="40% - Accent1 3" xfId="40273" hidden="1" xr:uid="{00000000-0005-0000-0000-0000A0310000}"/>
    <cellStyle name="40% - Accent1 3" xfId="40306" hidden="1" xr:uid="{00000000-0005-0000-0000-0000A1310000}"/>
    <cellStyle name="40% - Accent1 3" xfId="40339" hidden="1" xr:uid="{00000000-0005-0000-0000-0000A2310000}"/>
    <cellStyle name="40% - Accent1 3" xfId="40372" hidden="1" xr:uid="{00000000-0005-0000-0000-0000A3310000}"/>
    <cellStyle name="40% - Accent1 3" xfId="40402" hidden="1" xr:uid="{00000000-0005-0000-0000-0000A4310000}"/>
    <cellStyle name="40% - Accent1 3" xfId="40439" hidden="1" xr:uid="{00000000-0005-0000-0000-0000A5310000}"/>
    <cellStyle name="40% - Accent1 3" xfId="40472" hidden="1" xr:uid="{00000000-0005-0000-0000-0000A6310000}"/>
    <cellStyle name="40% - Accent1 3" xfId="40504" hidden="1" xr:uid="{00000000-0005-0000-0000-0000A7310000}"/>
    <cellStyle name="40% - Accent1 3" xfId="40536" hidden="1" xr:uid="{00000000-0005-0000-0000-0000A8310000}"/>
    <cellStyle name="40% - Accent1 3" xfId="40569" hidden="1" xr:uid="{00000000-0005-0000-0000-0000A9310000}"/>
    <cellStyle name="40% - Accent1 3" xfId="40601" hidden="1" xr:uid="{00000000-0005-0000-0000-0000AA310000}"/>
    <cellStyle name="40% - Accent1 3" xfId="40634" hidden="1" xr:uid="{00000000-0005-0000-0000-0000AB310000}"/>
    <cellStyle name="40% - Accent1 3" xfId="40666" hidden="1" xr:uid="{00000000-0005-0000-0000-0000AC310000}"/>
    <cellStyle name="40% - Accent1 3" xfId="40699" hidden="1" xr:uid="{00000000-0005-0000-0000-0000AD310000}"/>
    <cellStyle name="40% - Accent1 3" xfId="40732" hidden="1" xr:uid="{00000000-0005-0000-0000-0000AE310000}"/>
    <cellStyle name="40% - Accent1 3" xfId="40765" hidden="1" xr:uid="{00000000-0005-0000-0000-0000AF310000}"/>
    <cellStyle name="40% - Accent1 3" xfId="40798" hidden="1" xr:uid="{00000000-0005-0000-0000-0000B0310000}"/>
    <cellStyle name="40% - Accent1 3" xfId="40831" hidden="1" xr:uid="{00000000-0005-0000-0000-0000B1310000}"/>
    <cellStyle name="40% - Accent1 3" xfId="40864" hidden="1" xr:uid="{00000000-0005-0000-0000-0000B2310000}"/>
    <cellStyle name="40% - Accent1 3" xfId="40894" hidden="1" xr:uid="{00000000-0005-0000-0000-0000B3310000}"/>
    <cellStyle name="40% - Accent1 3" xfId="40931" hidden="1" xr:uid="{00000000-0005-0000-0000-0000B4310000}"/>
    <cellStyle name="40% - Accent1 3" xfId="40964" hidden="1" xr:uid="{00000000-0005-0000-0000-0000B5310000}"/>
    <cellStyle name="40% - Accent1 3" xfId="40996" hidden="1" xr:uid="{00000000-0005-0000-0000-0000B6310000}"/>
    <cellStyle name="40% - Accent1 3" xfId="41028" hidden="1" xr:uid="{00000000-0005-0000-0000-0000B7310000}"/>
    <cellStyle name="40% - Accent1 3" xfId="41061" hidden="1" xr:uid="{00000000-0005-0000-0000-0000B8310000}"/>
    <cellStyle name="40% - Accent1 3" xfId="41093" hidden="1" xr:uid="{00000000-0005-0000-0000-0000B9310000}"/>
    <cellStyle name="40% - Accent1 3" xfId="41126" hidden="1" xr:uid="{00000000-0005-0000-0000-0000BA310000}"/>
    <cellStyle name="40% - Accent1 3" xfId="41158" hidden="1" xr:uid="{00000000-0005-0000-0000-0000BB310000}"/>
    <cellStyle name="40% - Accent1 3" xfId="41191" hidden="1" xr:uid="{00000000-0005-0000-0000-0000BC310000}"/>
    <cellStyle name="40% - Accent1 3" xfId="41224" hidden="1" xr:uid="{00000000-0005-0000-0000-0000BD310000}"/>
    <cellStyle name="40% - Accent1 3" xfId="41257" hidden="1" xr:uid="{00000000-0005-0000-0000-0000BE310000}"/>
    <cellStyle name="40% - Accent1 3" xfId="41290" hidden="1" xr:uid="{00000000-0005-0000-0000-0000BF310000}"/>
    <cellStyle name="40% - Accent1 3" xfId="41323" hidden="1" xr:uid="{00000000-0005-0000-0000-0000C0310000}"/>
    <cellStyle name="40% - Accent1 3" xfId="41356" hidden="1" xr:uid="{00000000-0005-0000-0000-0000C1310000}"/>
    <cellStyle name="40% - Accent1 3" xfId="41386" hidden="1" xr:uid="{00000000-0005-0000-0000-0000C2310000}"/>
    <cellStyle name="40% - Accent1 3" xfId="41423" hidden="1" xr:uid="{00000000-0005-0000-0000-0000C3310000}"/>
    <cellStyle name="40% - Accent1 3" xfId="41456" hidden="1" xr:uid="{00000000-0005-0000-0000-0000C4310000}"/>
    <cellStyle name="40% - Accent1 3" xfId="41488" hidden="1" xr:uid="{00000000-0005-0000-0000-0000C5310000}"/>
    <cellStyle name="40% - Accent1 3" xfId="41520" hidden="1" xr:uid="{00000000-0005-0000-0000-0000C6310000}"/>
    <cellStyle name="40% - Accent1 3" xfId="41553" hidden="1" xr:uid="{00000000-0005-0000-0000-0000C7310000}"/>
    <cellStyle name="40% - Accent1 3" xfId="41585" hidden="1" xr:uid="{00000000-0005-0000-0000-0000C8310000}"/>
    <cellStyle name="40% - Accent1 3" xfId="41618" hidden="1" xr:uid="{00000000-0005-0000-0000-0000C9310000}"/>
    <cellStyle name="40% - Accent1 3" xfId="41650" hidden="1" xr:uid="{00000000-0005-0000-0000-0000CA310000}"/>
    <cellStyle name="40% - Accent1 3" xfId="41683" hidden="1" xr:uid="{00000000-0005-0000-0000-0000CB310000}"/>
    <cellStyle name="40% - Accent1 3" xfId="41716" hidden="1" xr:uid="{00000000-0005-0000-0000-0000CC310000}"/>
    <cellStyle name="40% - Accent1 3" xfId="41749" hidden="1" xr:uid="{00000000-0005-0000-0000-0000CD310000}"/>
    <cellStyle name="40% - Accent1 3" xfId="41782" hidden="1" xr:uid="{00000000-0005-0000-0000-0000CE310000}"/>
    <cellStyle name="40% - Accent1 3" xfId="41815" hidden="1" xr:uid="{00000000-0005-0000-0000-0000CF310000}"/>
    <cellStyle name="40% - Accent1 3" xfId="41848" hidden="1" xr:uid="{00000000-0005-0000-0000-0000D0310000}"/>
    <cellStyle name="40% - Accent1 3" xfId="41878" hidden="1" xr:uid="{00000000-0005-0000-0000-0000D1310000}"/>
    <cellStyle name="40% - Accent1 3" xfId="41915" hidden="1" xr:uid="{00000000-0005-0000-0000-0000D2310000}"/>
    <cellStyle name="40% - Accent1 3" xfId="41948" hidden="1" xr:uid="{00000000-0005-0000-0000-0000D3310000}"/>
    <cellStyle name="40% - Accent1 3" xfId="41980" hidden="1" xr:uid="{00000000-0005-0000-0000-0000D4310000}"/>
    <cellStyle name="40% - Accent1 3" xfId="42012" hidden="1" xr:uid="{00000000-0005-0000-0000-0000D5310000}"/>
    <cellStyle name="40% - Accent1 3" xfId="42045" hidden="1" xr:uid="{00000000-0005-0000-0000-0000D6310000}"/>
    <cellStyle name="40% - Accent1 3" xfId="42077" hidden="1" xr:uid="{00000000-0005-0000-0000-0000D7310000}"/>
    <cellStyle name="40% - Accent1 3" xfId="42110" hidden="1" xr:uid="{00000000-0005-0000-0000-0000D8310000}"/>
    <cellStyle name="40% - Accent1 3" xfId="42142" hidden="1" xr:uid="{00000000-0005-0000-0000-0000D9310000}"/>
    <cellStyle name="40% - Accent1 3" xfId="42175" hidden="1" xr:uid="{00000000-0005-0000-0000-0000DA310000}"/>
    <cellStyle name="40% - Accent1 3" xfId="42208" hidden="1" xr:uid="{00000000-0005-0000-0000-0000DB310000}"/>
    <cellStyle name="40% - Accent1 3" xfId="42241" hidden="1" xr:uid="{00000000-0005-0000-0000-0000DC310000}"/>
    <cellStyle name="40% - Accent1 3" xfId="42274" hidden="1" xr:uid="{00000000-0005-0000-0000-0000DD310000}"/>
    <cellStyle name="40% - Accent1 3" xfId="42307" hidden="1" xr:uid="{00000000-0005-0000-0000-0000DE310000}"/>
    <cellStyle name="40% - Accent1 3" xfId="42340" hidden="1" xr:uid="{00000000-0005-0000-0000-0000DF310000}"/>
    <cellStyle name="40% - Accent1 3" xfId="42371" hidden="1" xr:uid="{00000000-0005-0000-0000-0000E0310000}"/>
    <cellStyle name="40% - Accent1 3" xfId="42408" hidden="1" xr:uid="{00000000-0005-0000-0000-0000E1310000}"/>
    <cellStyle name="40% - Accent1 3" xfId="42441" hidden="1" xr:uid="{00000000-0005-0000-0000-0000E2310000}"/>
    <cellStyle name="40% - Accent1 3" xfId="42473" hidden="1" xr:uid="{00000000-0005-0000-0000-0000E3310000}"/>
    <cellStyle name="40% - Accent1 3" xfId="42505" hidden="1" xr:uid="{00000000-0005-0000-0000-0000E4310000}"/>
    <cellStyle name="40% - Accent1 3" xfId="42538" hidden="1" xr:uid="{00000000-0005-0000-0000-0000E5310000}"/>
    <cellStyle name="40% - Accent1 3" xfId="42570" hidden="1" xr:uid="{00000000-0005-0000-0000-0000E6310000}"/>
    <cellStyle name="40% - Accent1 3" xfId="42603" hidden="1" xr:uid="{00000000-0005-0000-0000-0000E7310000}"/>
    <cellStyle name="40% - Accent1 3" xfId="42635" hidden="1" xr:uid="{00000000-0005-0000-0000-0000E8310000}"/>
    <cellStyle name="40% - Accent1 3" xfId="42668" hidden="1" xr:uid="{00000000-0005-0000-0000-0000E9310000}"/>
    <cellStyle name="40% - Accent1 3" xfId="42701" hidden="1" xr:uid="{00000000-0005-0000-0000-0000EA310000}"/>
    <cellStyle name="40% - Accent1 3" xfId="42734" hidden="1" xr:uid="{00000000-0005-0000-0000-0000EB310000}"/>
    <cellStyle name="40% - Accent1 3" xfId="42767" hidden="1" xr:uid="{00000000-0005-0000-0000-0000EC310000}"/>
    <cellStyle name="40% - Accent1 3" xfId="42800" hidden="1" xr:uid="{00000000-0005-0000-0000-0000ED310000}"/>
    <cellStyle name="40% - Accent1 3" xfId="42833" hidden="1" xr:uid="{00000000-0005-0000-0000-0000EE310000}"/>
    <cellStyle name="40% - Accent1 3" xfId="42902" hidden="1" xr:uid="{00000000-0005-0000-0000-0000EF310000}"/>
    <cellStyle name="40% - Accent1 3" xfId="42939" hidden="1" xr:uid="{00000000-0005-0000-0000-0000F0310000}"/>
    <cellStyle name="40% - Accent1 3" xfId="42972" hidden="1" xr:uid="{00000000-0005-0000-0000-0000F1310000}"/>
    <cellStyle name="40% - Accent1 3" xfId="43004" hidden="1" xr:uid="{00000000-0005-0000-0000-0000F2310000}"/>
    <cellStyle name="40% - Accent1 3" xfId="43036" hidden="1" xr:uid="{00000000-0005-0000-0000-0000F3310000}"/>
    <cellStyle name="40% - Accent1 3" xfId="43069" hidden="1" xr:uid="{00000000-0005-0000-0000-0000F4310000}"/>
    <cellStyle name="40% - Accent1 3" xfId="43101" hidden="1" xr:uid="{00000000-0005-0000-0000-0000F5310000}"/>
    <cellStyle name="40% - Accent1 3" xfId="43134" hidden="1" xr:uid="{00000000-0005-0000-0000-0000F6310000}"/>
    <cellStyle name="40% - Accent1 3" xfId="43166" hidden="1" xr:uid="{00000000-0005-0000-0000-0000F7310000}"/>
    <cellStyle name="40% - Accent1 3" xfId="43199" hidden="1" xr:uid="{00000000-0005-0000-0000-0000F8310000}"/>
    <cellStyle name="40% - Accent1 3" xfId="43232" hidden="1" xr:uid="{00000000-0005-0000-0000-0000F9310000}"/>
    <cellStyle name="40% - Accent1 3" xfId="43265" hidden="1" xr:uid="{00000000-0005-0000-0000-0000FA310000}"/>
    <cellStyle name="40% - Accent1 3" xfId="43298" hidden="1" xr:uid="{00000000-0005-0000-0000-0000FB310000}"/>
    <cellStyle name="40% - Accent1 3" xfId="43331" hidden="1" xr:uid="{00000000-0005-0000-0000-0000FC310000}"/>
    <cellStyle name="40% - Accent1 3" xfId="43364" hidden="1" xr:uid="{00000000-0005-0000-0000-0000FD310000}"/>
    <cellStyle name="40% - Accent1 3" xfId="43394" hidden="1" xr:uid="{00000000-0005-0000-0000-0000FE310000}"/>
    <cellStyle name="40% - Accent1 3" xfId="43431" hidden="1" xr:uid="{00000000-0005-0000-0000-0000FF310000}"/>
    <cellStyle name="40% - Accent1 3" xfId="43464" hidden="1" xr:uid="{00000000-0005-0000-0000-000000320000}"/>
    <cellStyle name="40% - Accent1 3" xfId="43496" hidden="1" xr:uid="{00000000-0005-0000-0000-000001320000}"/>
    <cellStyle name="40% - Accent1 3" xfId="43528" hidden="1" xr:uid="{00000000-0005-0000-0000-000002320000}"/>
    <cellStyle name="40% - Accent1 3" xfId="43561" hidden="1" xr:uid="{00000000-0005-0000-0000-000003320000}"/>
    <cellStyle name="40% - Accent1 3" xfId="43593" hidden="1" xr:uid="{00000000-0005-0000-0000-000004320000}"/>
    <cellStyle name="40% - Accent1 3" xfId="43626" hidden="1" xr:uid="{00000000-0005-0000-0000-000005320000}"/>
    <cellStyle name="40% - Accent1 3" xfId="43658" hidden="1" xr:uid="{00000000-0005-0000-0000-000006320000}"/>
    <cellStyle name="40% - Accent1 3" xfId="43691" hidden="1" xr:uid="{00000000-0005-0000-0000-000007320000}"/>
    <cellStyle name="40% - Accent1 3" xfId="43724" hidden="1" xr:uid="{00000000-0005-0000-0000-000008320000}"/>
    <cellStyle name="40% - Accent1 3" xfId="43757" hidden="1" xr:uid="{00000000-0005-0000-0000-000009320000}"/>
    <cellStyle name="40% - Accent1 3" xfId="43790" hidden="1" xr:uid="{00000000-0005-0000-0000-00000A320000}"/>
    <cellStyle name="40% - Accent1 3" xfId="43823" hidden="1" xr:uid="{00000000-0005-0000-0000-00000B320000}"/>
    <cellStyle name="40% - Accent1 3" xfId="43856" hidden="1" xr:uid="{00000000-0005-0000-0000-00000C320000}"/>
    <cellStyle name="40% - Accent1 3" xfId="43886" hidden="1" xr:uid="{00000000-0005-0000-0000-00000D320000}"/>
    <cellStyle name="40% - Accent1 3" xfId="43923" hidden="1" xr:uid="{00000000-0005-0000-0000-00000E320000}"/>
    <cellStyle name="40% - Accent1 3" xfId="43956" hidden="1" xr:uid="{00000000-0005-0000-0000-00000F320000}"/>
    <cellStyle name="40% - Accent1 3" xfId="43988" hidden="1" xr:uid="{00000000-0005-0000-0000-000010320000}"/>
    <cellStyle name="40% - Accent1 3" xfId="44020" hidden="1" xr:uid="{00000000-0005-0000-0000-000011320000}"/>
    <cellStyle name="40% - Accent1 3" xfId="44053" hidden="1" xr:uid="{00000000-0005-0000-0000-000012320000}"/>
    <cellStyle name="40% - Accent1 3" xfId="44085" hidden="1" xr:uid="{00000000-0005-0000-0000-000013320000}"/>
    <cellStyle name="40% - Accent1 3" xfId="44118" hidden="1" xr:uid="{00000000-0005-0000-0000-000014320000}"/>
    <cellStyle name="40% - Accent1 3" xfId="44150" hidden="1" xr:uid="{00000000-0005-0000-0000-000015320000}"/>
    <cellStyle name="40% - Accent1 3" xfId="44183" hidden="1" xr:uid="{00000000-0005-0000-0000-000016320000}"/>
    <cellStyle name="40% - Accent1 3" xfId="44216" hidden="1" xr:uid="{00000000-0005-0000-0000-000017320000}"/>
    <cellStyle name="40% - Accent1 3" xfId="44249" hidden="1" xr:uid="{00000000-0005-0000-0000-000018320000}"/>
    <cellStyle name="40% - Accent1 3" xfId="44282" hidden="1" xr:uid="{00000000-0005-0000-0000-000019320000}"/>
    <cellStyle name="40% - Accent1 3" xfId="44315" hidden="1" xr:uid="{00000000-0005-0000-0000-00001A320000}"/>
    <cellStyle name="40% - Accent1 3" xfId="44348" hidden="1" xr:uid="{00000000-0005-0000-0000-00001B320000}"/>
    <cellStyle name="40% - Accent1 3" xfId="44378" hidden="1" xr:uid="{00000000-0005-0000-0000-00001C320000}"/>
    <cellStyle name="40% - Accent1 3" xfId="44415" hidden="1" xr:uid="{00000000-0005-0000-0000-00001D320000}"/>
    <cellStyle name="40% - Accent1 3" xfId="44448" hidden="1" xr:uid="{00000000-0005-0000-0000-00001E320000}"/>
    <cellStyle name="40% - Accent1 3" xfId="44480" hidden="1" xr:uid="{00000000-0005-0000-0000-00001F320000}"/>
    <cellStyle name="40% - Accent1 3" xfId="44512" hidden="1" xr:uid="{00000000-0005-0000-0000-000020320000}"/>
    <cellStyle name="40% - Accent1 3" xfId="44545" hidden="1" xr:uid="{00000000-0005-0000-0000-000021320000}"/>
    <cellStyle name="40% - Accent1 3" xfId="44577" hidden="1" xr:uid="{00000000-0005-0000-0000-000022320000}"/>
    <cellStyle name="40% - Accent1 3" xfId="44610" hidden="1" xr:uid="{00000000-0005-0000-0000-000023320000}"/>
    <cellStyle name="40% - Accent1 3" xfId="44642" hidden="1" xr:uid="{00000000-0005-0000-0000-000024320000}"/>
    <cellStyle name="40% - Accent1 3" xfId="44675" hidden="1" xr:uid="{00000000-0005-0000-0000-000025320000}"/>
    <cellStyle name="40% - Accent1 3" xfId="44708" hidden="1" xr:uid="{00000000-0005-0000-0000-000026320000}"/>
    <cellStyle name="40% - Accent1 3" xfId="44741" hidden="1" xr:uid="{00000000-0005-0000-0000-000027320000}"/>
    <cellStyle name="40% - Accent1 3" xfId="44774" hidden="1" xr:uid="{00000000-0005-0000-0000-000028320000}"/>
    <cellStyle name="40% - Accent1 3" xfId="44807" hidden="1" xr:uid="{00000000-0005-0000-0000-000029320000}"/>
    <cellStyle name="40% - Accent1 3" xfId="44840" hidden="1" xr:uid="{00000000-0005-0000-0000-00002A320000}"/>
    <cellStyle name="40% - Accent1 3" xfId="44870" hidden="1" xr:uid="{00000000-0005-0000-0000-00002B320000}"/>
    <cellStyle name="40% - Accent1 3" xfId="44907" hidden="1" xr:uid="{00000000-0005-0000-0000-00002C320000}"/>
    <cellStyle name="40% - Accent1 3" xfId="44940" hidden="1" xr:uid="{00000000-0005-0000-0000-00002D320000}"/>
    <cellStyle name="40% - Accent1 3" xfId="44972" hidden="1" xr:uid="{00000000-0005-0000-0000-00002E320000}"/>
    <cellStyle name="40% - Accent1 3" xfId="45004" hidden="1" xr:uid="{00000000-0005-0000-0000-00002F320000}"/>
    <cellStyle name="40% - Accent1 3" xfId="45037" hidden="1" xr:uid="{00000000-0005-0000-0000-000030320000}"/>
    <cellStyle name="40% - Accent1 3" xfId="45069" hidden="1" xr:uid="{00000000-0005-0000-0000-000031320000}"/>
    <cellStyle name="40% - Accent1 3" xfId="45102" hidden="1" xr:uid="{00000000-0005-0000-0000-000032320000}"/>
    <cellStyle name="40% - Accent1 3" xfId="45134" hidden="1" xr:uid="{00000000-0005-0000-0000-000033320000}"/>
    <cellStyle name="40% - Accent1 3" xfId="45167" hidden="1" xr:uid="{00000000-0005-0000-0000-000034320000}"/>
    <cellStyle name="40% - Accent1 3" xfId="45200" hidden="1" xr:uid="{00000000-0005-0000-0000-000035320000}"/>
    <cellStyle name="40% - Accent1 3" xfId="45233" hidden="1" xr:uid="{00000000-0005-0000-0000-000036320000}"/>
    <cellStyle name="40% - Accent1 3" xfId="45266" hidden="1" xr:uid="{00000000-0005-0000-0000-000037320000}"/>
    <cellStyle name="40% - Accent1 3" xfId="45299" hidden="1" xr:uid="{00000000-0005-0000-0000-000038320000}"/>
    <cellStyle name="40% - Accent1 3" xfId="45332" hidden="1" xr:uid="{00000000-0005-0000-0000-000039320000}"/>
    <cellStyle name="40% - Accent1 3" xfId="45362" hidden="1" xr:uid="{00000000-0005-0000-0000-00003A320000}"/>
    <cellStyle name="40% - Accent1 3" xfId="45399" hidden="1" xr:uid="{00000000-0005-0000-0000-00003B320000}"/>
    <cellStyle name="40% - Accent1 3" xfId="45432" hidden="1" xr:uid="{00000000-0005-0000-0000-00003C320000}"/>
    <cellStyle name="40% - Accent1 3" xfId="45464" hidden="1" xr:uid="{00000000-0005-0000-0000-00003D320000}"/>
    <cellStyle name="40% - Accent1 3" xfId="45496" hidden="1" xr:uid="{00000000-0005-0000-0000-00003E320000}"/>
    <cellStyle name="40% - Accent1 3" xfId="45529" hidden="1" xr:uid="{00000000-0005-0000-0000-00003F320000}"/>
    <cellStyle name="40% - Accent1 3" xfId="45561" hidden="1" xr:uid="{00000000-0005-0000-0000-000040320000}"/>
    <cellStyle name="40% - Accent1 3" xfId="45594" hidden="1" xr:uid="{00000000-0005-0000-0000-000041320000}"/>
    <cellStyle name="40% - Accent1 3" xfId="45626" hidden="1" xr:uid="{00000000-0005-0000-0000-000042320000}"/>
    <cellStyle name="40% - Accent1 3" xfId="45659" hidden="1" xr:uid="{00000000-0005-0000-0000-000043320000}"/>
    <cellStyle name="40% - Accent1 3" xfId="45692" hidden="1" xr:uid="{00000000-0005-0000-0000-000044320000}"/>
    <cellStyle name="40% - Accent1 3" xfId="45725" hidden="1" xr:uid="{00000000-0005-0000-0000-000045320000}"/>
    <cellStyle name="40% - Accent1 3" xfId="45758" hidden="1" xr:uid="{00000000-0005-0000-0000-000046320000}"/>
    <cellStyle name="40% - Accent1 3" xfId="45791" hidden="1" xr:uid="{00000000-0005-0000-0000-000047320000}"/>
    <cellStyle name="40% - Accent1 3" xfId="45824" hidden="1" xr:uid="{00000000-0005-0000-0000-000048320000}"/>
    <cellStyle name="40% - Accent1 3" xfId="45854" hidden="1" xr:uid="{00000000-0005-0000-0000-000049320000}"/>
    <cellStyle name="40% - Accent1 3" xfId="45891" hidden="1" xr:uid="{00000000-0005-0000-0000-00004A320000}"/>
    <cellStyle name="40% - Accent1 3" xfId="45924" hidden="1" xr:uid="{00000000-0005-0000-0000-00004B320000}"/>
    <cellStyle name="40% - Accent1 3" xfId="45956" hidden="1" xr:uid="{00000000-0005-0000-0000-00004C320000}"/>
    <cellStyle name="40% - Accent1 3" xfId="45988" hidden="1" xr:uid="{00000000-0005-0000-0000-00004D320000}"/>
    <cellStyle name="40% - Accent1 3" xfId="46021" hidden="1" xr:uid="{00000000-0005-0000-0000-00004E320000}"/>
    <cellStyle name="40% - Accent1 3" xfId="46053" hidden="1" xr:uid="{00000000-0005-0000-0000-00004F320000}"/>
    <cellStyle name="40% - Accent1 3" xfId="46086" hidden="1" xr:uid="{00000000-0005-0000-0000-000050320000}"/>
    <cellStyle name="40% - Accent1 3" xfId="46118" hidden="1" xr:uid="{00000000-0005-0000-0000-000051320000}"/>
    <cellStyle name="40% - Accent1 3" xfId="46151" hidden="1" xr:uid="{00000000-0005-0000-0000-000052320000}"/>
    <cellStyle name="40% - Accent1 3" xfId="46184" hidden="1" xr:uid="{00000000-0005-0000-0000-000053320000}"/>
    <cellStyle name="40% - Accent1 3" xfId="46217" hidden="1" xr:uid="{00000000-0005-0000-0000-000054320000}"/>
    <cellStyle name="40% - Accent1 3" xfId="46250" hidden="1" xr:uid="{00000000-0005-0000-0000-000055320000}"/>
    <cellStyle name="40% - Accent1 3" xfId="46283" hidden="1" xr:uid="{00000000-0005-0000-0000-000056320000}"/>
    <cellStyle name="40% - Accent1 3" xfId="46316" hidden="1" xr:uid="{00000000-0005-0000-0000-000057320000}"/>
    <cellStyle name="40% - Accent1 3" xfId="46346" hidden="1" xr:uid="{00000000-0005-0000-0000-000058320000}"/>
    <cellStyle name="40% - Accent1 3" xfId="46383" hidden="1" xr:uid="{00000000-0005-0000-0000-000059320000}"/>
    <cellStyle name="40% - Accent1 3" xfId="46416" hidden="1" xr:uid="{00000000-0005-0000-0000-00005A320000}"/>
    <cellStyle name="40% - Accent1 3" xfId="46448" hidden="1" xr:uid="{00000000-0005-0000-0000-00005B320000}"/>
    <cellStyle name="40% - Accent1 3" xfId="46480" hidden="1" xr:uid="{00000000-0005-0000-0000-00005C320000}"/>
    <cellStyle name="40% - Accent1 3" xfId="46513" hidden="1" xr:uid="{00000000-0005-0000-0000-00005D320000}"/>
    <cellStyle name="40% - Accent1 3" xfId="46545" hidden="1" xr:uid="{00000000-0005-0000-0000-00005E320000}"/>
    <cellStyle name="40% - Accent1 3" xfId="46578" hidden="1" xr:uid="{00000000-0005-0000-0000-00005F320000}"/>
    <cellStyle name="40% - Accent1 3" xfId="46610" hidden="1" xr:uid="{00000000-0005-0000-0000-000060320000}"/>
    <cellStyle name="40% - Accent1 3" xfId="46643" hidden="1" xr:uid="{00000000-0005-0000-0000-000061320000}"/>
    <cellStyle name="40% - Accent1 3" xfId="46676" hidden="1" xr:uid="{00000000-0005-0000-0000-000062320000}"/>
    <cellStyle name="40% - Accent1 3" xfId="46709" hidden="1" xr:uid="{00000000-0005-0000-0000-000063320000}"/>
    <cellStyle name="40% - Accent1 3" xfId="46742" hidden="1" xr:uid="{00000000-0005-0000-0000-000064320000}"/>
    <cellStyle name="40% - Accent1 3" xfId="46775" hidden="1" xr:uid="{00000000-0005-0000-0000-000065320000}"/>
    <cellStyle name="40% - Accent1 3" xfId="46808" hidden="1" xr:uid="{00000000-0005-0000-0000-000066320000}"/>
    <cellStyle name="40% - Accent1 3" xfId="46838" hidden="1" xr:uid="{00000000-0005-0000-0000-000067320000}"/>
    <cellStyle name="40% - Accent1 3" xfId="46875" hidden="1" xr:uid="{00000000-0005-0000-0000-000068320000}"/>
    <cellStyle name="40% - Accent1 3" xfId="46908" hidden="1" xr:uid="{00000000-0005-0000-0000-000069320000}"/>
    <cellStyle name="40% - Accent1 3" xfId="46940" hidden="1" xr:uid="{00000000-0005-0000-0000-00006A320000}"/>
    <cellStyle name="40% - Accent1 3" xfId="46972" hidden="1" xr:uid="{00000000-0005-0000-0000-00006B320000}"/>
    <cellStyle name="40% - Accent1 3" xfId="47005" hidden="1" xr:uid="{00000000-0005-0000-0000-00006C320000}"/>
    <cellStyle name="40% - Accent1 3" xfId="47037" hidden="1" xr:uid="{00000000-0005-0000-0000-00006D320000}"/>
    <cellStyle name="40% - Accent1 3" xfId="47070" hidden="1" xr:uid="{00000000-0005-0000-0000-00006E320000}"/>
    <cellStyle name="40% - Accent1 3" xfId="47102" hidden="1" xr:uid="{00000000-0005-0000-0000-00006F320000}"/>
    <cellStyle name="40% - Accent1 3" xfId="47135" hidden="1" xr:uid="{00000000-0005-0000-0000-000070320000}"/>
    <cellStyle name="40% - Accent1 3" xfId="47168" hidden="1" xr:uid="{00000000-0005-0000-0000-000071320000}"/>
    <cellStyle name="40% - Accent1 3" xfId="47201" hidden="1" xr:uid="{00000000-0005-0000-0000-000072320000}"/>
    <cellStyle name="40% - Accent1 3" xfId="47234" hidden="1" xr:uid="{00000000-0005-0000-0000-000073320000}"/>
    <cellStyle name="40% - Accent1 3" xfId="47267" hidden="1" xr:uid="{00000000-0005-0000-0000-000074320000}"/>
    <cellStyle name="40% - Accent1 3" xfId="47300" hidden="1" xr:uid="{00000000-0005-0000-0000-000075320000}"/>
    <cellStyle name="40% - Accent1 3" xfId="47330" hidden="1" xr:uid="{00000000-0005-0000-0000-000076320000}"/>
    <cellStyle name="40% - Accent1 3" xfId="47367" hidden="1" xr:uid="{00000000-0005-0000-0000-000077320000}"/>
    <cellStyle name="40% - Accent1 3" xfId="47400" hidden="1" xr:uid="{00000000-0005-0000-0000-000078320000}"/>
    <cellStyle name="40% - Accent1 3" xfId="47432" hidden="1" xr:uid="{00000000-0005-0000-0000-000079320000}"/>
    <cellStyle name="40% - Accent1 3" xfId="47464" hidden="1" xr:uid="{00000000-0005-0000-0000-00007A320000}"/>
    <cellStyle name="40% - Accent1 3" xfId="47497" hidden="1" xr:uid="{00000000-0005-0000-0000-00007B320000}"/>
    <cellStyle name="40% - Accent1 3" xfId="47529" hidden="1" xr:uid="{00000000-0005-0000-0000-00007C320000}"/>
    <cellStyle name="40% - Accent1 3" xfId="47562" hidden="1" xr:uid="{00000000-0005-0000-0000-00007D320000}"/>
    <cellStyle name="40% - Accent1 3" xfId="47594" hidden="1" xr:uid="{00000000-0005-0000-0000-00007E320000}"/>
    <cellStyle name="40% - Accent1 3" xfId="47627" hidden="1" xr:uid="{00000000-0005-0000-0000-00007F320000}"/>
    <cellStyle name="40% - Accent1 3" xfId="47660" hidden="1" xr:uid="{00000000-0005-0000-0000-000080320000}"/>
    <cellStyle name="40% - Accent1 3" xfId="47693" hidden="1" xr:uid="{00000000-0005-0000-0000-000081320000}"/>
    <cellStyle name="40% - Accent1 3" xfId="47726" hidden="1" xr:uid="{00000000-0005-0000-0000-000082320000}"/>
    <cellStyle name="40% - Accent1 3" xfId="47759" hidden="1" xr:uid="{00000000-0005-0000-0000-000083320000}"/>
    <cellStyle name="40% - Accent1 3" xfId="47792" hidden="1" xr:uid="{00000000-0005-0000-0000-000084320000}"/>
    <cellStyle name="40% - Accent1 3" xfId="47822" hidden="1" xr:uid="{00000000-0005-0000-0000-000085320000}"/>
    <cellStyle name="40% - Accent1 3" xfId="47859" hidden="1" xr:uid="{00000000-0005-0000-0000-000086320000}"/>
    <cellStyle name="40% - Accent1 3" xfId="47892" hidden="1" xr:uid="{00000000-0005-0000-0000-000087320000}"/>
    <cellStyle name="40% - Accent1 3" xfId="47924" hidden="1" xr:uid="{00000000-0005-0000-0000-000088320000}"/>
    <cellStyle name="40% - Accent1 3" xfId="47956" hidden="1" xr:uid="{00000000-0005-0000-0000-000089320000}"/>
    <cellStyle name="40% - Accent1 3" xfId="47989" hidden="1" xr:uid="{00000000-0005-0000-0000-00008A320000}"/>
    <cellStyle name="40% - Accent1 3" xfId="48021" hidden="1" xr:uid="{00000000-0005-0000-0000-00008B320000}"/>
    <cellStyle name="40% - Accent1 3" xfId="48054" hidden="1" xr:uid="{00000000-0005-0000-0000-00008C320000}"/>
    <cellStyle name="40% - Accent1 3" xfId="48086" hidden="1" xr:uid="{00000000-0005-0000-0000-00008D320000}"/>
    <cellStyle name="40% - Accent1 3" xfId="48119" hidden="1" xr:uid="{00000000-0005-0000-0000-00008E320000}"/>
    <cellStyle name="40% - Accent1 3" xfId="48152" hidden="1" xr:uid="{00000000-0005-0000-0000-00008F320000}"/>
    <cellStyle name="40% - Accent1 3" xfId="48185" hidden="1" xr:uid="{00000000-0005-0000-0000-000090320000}"/>
    <cellStyle name="40% - Accent1 3" xfId="48218" hidden="1" xr:uid="{00000000-0005-0000-0000-000091320000}"/>
    <cellStyle name="40% - Accent1 3" xfId="48251" hidden="1" xr:uid="{00000000-0005-0000-0000-000092320000}"/>
    <cellStyle name="40% - Accent1 3" xfId="48284" hidden="1" xr:uid="{00000000-0005-0000-0000-000093320000}"/>
    <cellStyle name="40% - Accent1 3" xfId="48314" hidden="1" xr:uid="{00000000-0005-0000-0000-000094320000}"/>
    <cellStyle name="40% - Accent1 3" xfId="48351" hidden="1" xr:uid="{00000000-0005-0000-0000-000095320000}"/>
    <cellStyle name="40% - Accent1 3" xfId="48384" hidden="1" xr:uid="{00000000-0005-0000-0000-000096320000}"/>
    <cellStyle name="40% - Accent1 3" xfId="48416" hidden="1" xr:uid="{00000000-0005-0000-0000-000097320000}"/>
    <cellStyle name="40% - Accent1 3" xfId="48448" hidden="1" xr:uid="{00000000-0005-0000-0000-000098320000}"/>
    <cellStyle name="40% - Accent1 3" xfId="48481" hidden="1" xr:uid="{00000000-0005-0000-0000-000099320000}"/>
    <cellStyle name="40% - Accent1 3" xfId="48513" hidden="1" xr:uid="{00000000-0005-0000-0000-00009A320000}"/>
    <cellStyle name="40% - Accent1 3" xfId="48546" hidden="1" xr:uid="{00000000-0005-0000-0000-00009B320000}"/>
    <cellStyle name="40% - Accent1 3" xfId="48578" hidden="1" xr:uid="{00000000-0005-0000-0000-00009C320000}"/>
    <cellStyle name="40% - Accent1 3" xfId="48611" hidden="1" xr:uid="{00000000-0005-0000-0000-00009D320000}"/>
    <cellStyle name="40% - Accent1 3" xfId="48644" hidden="1" xr:uid="{00000000-0005-0000-0000-00009E320000}"/>
    <cellStyle name="40% - Accent1 3" xfId="48677" hidden="1" xr:uid="{00000000-0005-0000-0000-00009F320000}"/>
    <cellStyle name="40% - Accent1 3" xfId="48710" hidden="1" xr:uid="{00000000-0005-0000-0000-0000A0320000}"/>
    <cellStyle name="40% - Accent1 3" xfId="48743" hidden="1" xr:uid="{00000000-0005-0000-0000-0000A1320000}"/>
    <cellStyle name="40% - Accent1 3" xfId="48776" hidden="1" xr:uid="{00000000-0005-0000-0000-0000A2320000}"/>
    <cellStyle name="40% - Accent1 3" xfId="48806" hidden="1" xr:uid="{00000000-0005-0000-0000-0000A3320000}"/>
    <cellStyle name="40% - Accent1 3" xfId="48843" hidden="1" xr:uid="{00000000-0005-0000-0000-0000A4320000}"/>
    <cellStyle name="40% - Accent1 3" xfId="48876" hidden="1" xr:uid="{00000000-0005-0000-0000-0000A5320000}"/>
    <cellStyle name="40% - Accent1 3" xfId="48908" hidden="1" xr:uid="{00000000-0005-0000-0000-0000A6320000}"/>
    <cellStyle name="40% - Accent1 3" xfId="48940" hidden="1" xr:uid="{00000000-0005-0000-0000-0000A7320000}"/>
    <cellStyle name="40% - Accent1 3" xfId="48973" hidden="1" xr:uid="{00000000-0005-0000-0000-0000A8320000}"/>
    <cellStyle name="40% - Accent1 3" xfId="49005" hidden="1" xr:uid="{00000000-0005-0000-0000-0000A9320000}"/>
    <cellStyle name="40% - Accent1 3" xfId="49038" hidden="1" xr:uid="{00000000-0005-0000-0000-0000AA320000}"/>
    <cellStyle name="40% - Accent1 3" xfId="49070" hidden="1" xr:uid="{00000000-0005-0000-0000-0000AB320000}"/>
    <cellStyle name="40% - Accent1 3" xfId="49103" hidden="1" xr:uid="{00000000-0005-0000-0000-0000AC320000}"/>
    <cellStyle name="40% - Accent1 3" xfId="49136" hidden="1" xr:uid="{00000000-0005-0000-0000-0000AD320000}"/>
    <cellStyle name="40% - Accent1 3" xfId="49169" hidden="1" xr:uid="{00000000-0005-0000-0000-0000AE320000}"/>
    <cellStyle name="40% - Accent1 3" xfId="49202" hidden="1" xr:uid="{00000000-0005-0000-0000-0000AF320000}"/>
    <cellStyle name="40% - Accent1 3" xfId="49235" hidden="1" xr:uid="{00000000-0005-0000-0000-0000B0320000}"/>
    <cellStyle name="40% - Accent1 3" xfId="49268" hidden="1" xr:uid="{00000000-0005-0000-0000-0000B1320000}"/>
    <cellStyle name="40% - Accent1 3" xfId="49299" hidden="1" xr:uid="{00000000-0005-0000-0000-0000B2320000}"/>
    <cellStyle name="40% - Accent1 3" xfId="49336" hidden="1" xr:uid="{00000000-0005-0000-0000-0000B3320000}"/>
    <cellStyle name="40% - Accent1 3" xfId="49369" hidden="1" xr:uid="{00000000-0005-0000-0000-0000B4320000}"/>
    <cellStyle name="40% - Accent1 3" xfId="49401" hidden="1" xr:uid="{00000000-0005-0000-0000-0000B5320000}"/>
    <cellStyle name="40% - Accent1 3" xfId="49433" hidden="1" xr:uid="{00000000-0005-0000-0000-0000B6320000}"/>
    <cellStyle name="40% - Accent1 3" xfId="49466" hidden="1" xr:uid="{00000000-0005-0000-0000-0000B7320000}"/>
    <cellStyle name="40% - Accent1 3" xfId="49498" hidden="1" xr:uid="{00000000-0005-0000-0000-0000B8320000}"/>
    <cellStyle name="40% - Accent1 3" xfId="49531" hidden="1" xr:uid="{00000000-0005-0000-0000-0000B9320000}"/>
    <cellStyle name="40% - Accent1 3" xfId="49563" hidden="1" xr:uid="{00000000-0005-0000-0000-0000BA320000}"/>
    <cellStyle name="40% - Accent1 3" xfId="49596" hidden="1" xr:uid="{00000000-0005-0000-0000-0000BB320000}"/>
    <cellStyle name="40% - Accent1 3" xfId="49629" hidden="1" xr:uid="{00000000-0005-0000-0000-0000BC320000}"/>
    <cellStyle name="40% - Accent1 3" xfId="49662" hidden="1" xr:uid="{00000000-0005-0000-0000-0000BD320000}"/>
    <cellStyle name="40% - Accent1 3" xfId="49695" hidden="1" xr:uid="{00000000-0005-0000-0000-0000BE320000}"/>
    <cellStyle name="40% - Accent1 3" xfId="49728" hidden="1" xr:uid="{00000000-0005-0000-0000-0000BF320000}"/>
    <cellStyle name="40% - Accent1 3" xfId="49761" hidden="1" xr:uid="{00000000-0005-0000-0000-0000C0320000}"/>
    <cellStyle name="40% - Accent1 3" xfId="49830" hidden="1" xr:uid="{00000000-0005-0000-0000-0000C1320000}"/>
    <cellStyle name="40% - Accent1 3" xfId="49867" hidden="1" xr:uid="{00000000-0005-0000-0000-0000C2320000}"/>
    <cellStyle name="40% - Accent1 3" xfId="49900" hidden="1" xr:uid="{00000000-0005-0000-0000-0000C3320000}"/>
    <cellStyle name="40% - Accent1 3" xfId="49932" hidden="1" xr:uid="{00000000-0005-0000-0000-0000C4320000}"/>
    <cellStyle name="40% - Accent1 3" xfId="49964" hidden="1" xr:uid="{00000000-0005-0000-0000-0000C5320000}"/>
    <cellStyle name="40% - Accent1 3" xfId="49997" hidden="1" xr:uid="{00000000-0005-0000-0000-0000C6320000}"/>
    <cellStyle name="40% - Accent1 3" xfId="50029" hidden="1" xr:uid="{00000000-0005-0000-0000-0000C7320000}"/>
    <cellStyle name="40% - Accent1 3" xfId="50062" hidden="1" xr:uid="{00000000-0005-0000-0000-0000C8320000}"/>
    <cellStyle name="40% - Accent1 3" xfId="50094" hidden="1" xr:uid="{00000000-0005-0000-0000-0000C9320000}"/>
    <cellStyle name="40% - Accent1 3" xfId="50127" hidden="1" xr:uid="{00000000-0005-0000-0000-0000CA320000}"/>
    <cellStyle name="40% - Accent1 3" xfId="50160" hidden="1" xr:uid="{00000000-0005-0000-0000-0000CB320000}"/>
    <cellStyle name="40% - Accent1 3" xfId="50193" hidden="1" xr:uid="{00000000-0005-0000-0000-0000CC320000}"/>
    <cellStyle name="40% - Accent1 3" xfId="50226" hidden="1" xr:uid="{00000000-0005-0000-0000-0000CD320000}"/>
    <cellStyle name="40% - Accent1 3" xfId="50259" hidden="1" xr:uid="{00000000-0005-0000-0000-0000CE320000}"/>
    <cellStyle name="40% - Accent1 3" xfId="50292" hidden="1" xr:uid="{00000000-0005-0000-0000-0000CF320000}"/>
    <cellStyle name="40% - Accent1 3" xfId="50322" hidden="1" xr:uid="{00000000-0005-0000-0000-0000D0320000}"/>
    <cellStyle name="40% - Accent1 3" xfId="50359" hidden="1" xr:uid="{00000000-0005-0000-0000-0000D1320000}"/>
    <cellStyle name="40% - Accent1 3" xfId="50392" hidden="1" xr:uid="{00000000-0005-0000-0000-0000D2320000}"/>
    <cellStyle name="40% - Accent1 3" xfId="50424" hidden="1" xr:uid="{00000000-0005-0000-0000-0000D3320000}"/>
    <cellStyle name="40% - Accent1 3" xfId="50456" hidden="1" xr:uid="{00000000-0005-0000-0000-0000D4320000}"/>
    <cellStyle name="40% - Accent1 3" xfId="50489" hidden="1" xr:uid="{00000000-0005-0000-0000-0000D5320000}"/>
    <cellStyle name="40% - Accent1 3" xfId="50521" hidden="1" xr:uid="{00000000-0005-0000-0000-0000D6320000}"/>
    <cellStyle name="40% - Accent1 3" xfId="50554" hidden="1" xr:uid="{00000000-0005-0000-0000-0000D7320000}"/>
    <cellStyle name="40% - Accent1 3" xfId="50586" hidden="1" xr:uid="{00000000-0005-0000-0000-0000D8320000}"/>
    <cellStyle name="40% - Accent1 3" xfId="50619" hidden="1" xr:uid="{00000000-0005-0000-0000-0000D9320000}"/>
    <cellStyle name="40% - Accent1 3" xfId="50652" hidden="1" xr:uid="{00000000-0005-0000-0000-0000DA320000}"/>
    <cellStyle name="40% - Accent1 3" xfId="50685" hidden="1" xr:uid="{00000000-0005-0000-0000-0000DB320000}"/>
    <cellStyle name="40% - Accent1 3" xfId="50718" hidden="1" xr:uid="{00000000-0005-0000-0000-0000DC320000}"/>
    <cellStyle name="40% - Accent1 3" xfId="50751" hidden="1" xr:uid="{00000000-0005-0000-0000-0000DD320000}"/>
    <cellStyle name="40% - Accent1 3" xfId="50784" hidden="1" xr:uid="{00000000-0005-0000-0000-0000DE320000}"/>
    <cellStyle name="40% - Accent1 3" xfId="50814" hidden="1" xr:uid="{00000000-0005-0000-0000-0000DF320000}"/>
    <cellStyle name="40% - Accent1 3" xfId="50851" hidden="1" xr:uid="{00000000-0005-0000-0000-0000E0320000}"/>
    <cellStyle name="40% - Accent1 3" xfId="50884" hidden="1" xr:uid="{00000000-0005-0000-0000-0000E1320000}"/>
    <cellStyle name="40% - Accent1 3" xfId="50916" hidden="1" xr:uid="{00000000-0005-0000-0000-0000E2320000}"/>
    <cellStyle name="40% - Accent1 3" xfId="50948" hidden="1" xr:uid="{00000000-0005-0000-0000-0000E3320000}"/>
    <cellStyle name="40% - Accent1 3" xfId="50981" hidden="1" xr:uid="{00000000-0005-0000-0000-0000E4320000}"/>
    <cellStyle name="40% - Accent1 3" xfId="51013" hidden="1" xr:uid="{00000000-0005-0000-0000-0000E5320000}"/>
    <cellStyle name="40% - Accent1 3" xfId="51046" hidden="1" xr:uid="{00000000-0005-0000-0000-0000E6320000}"/>
    <cellStyle name="40% - Accent1 3" xfId="51078" hidden="1" xr:uid="{00000000-0005-0000-0000-0000E7320000}"/>
    <cellStyle name="40% - Accent1 3" xfId="51111" hidden="1" xr:uid="{00000000-0005-0000-0000-0000E8320000}"/>
    <cellStyle name="40% - Accent1 3" xfId="51144" hidden="1" xr:uid="{00000000-0005-0000-0000-0000E9320000}"/>
    <cellStyle name="40% - Accent1 3" xfId="51177" hidden="1" xr:uid="{00000000-0005-0000-0000-0000EA320000}"/>
    <cellStyle name="40% - Accent1 3" xfId="51210" hidden="1" xr:uid="{00000000-0005-0000-0000-0000EB320000}"/>
    <cellStyle name="40% - Accent1 3" xfId="51243" hidden="1" xr:uid="{00000000-0005-0000-0000-0000EC320000}"/>
    <cellStyle name="40% - Accent1 3" xfId="51276" hidden="1" xr:uid="{00000000-0005-0000-0000-0000ED320000}"/>
    <cellStyle name="40% - Accent1 3" xfId="51306" hidden="1" xr:uid="{00000000-0005-0000-0000-0000EE320000}"/>
    <cellStyle name="40% - Accent1 3" xfId="51343" hidden="1" xr:uid="{00000000-0005-0000-0000-0000EF320000}"/>
    <cellStyle name="40% - Accent1 3" xfId="51376" hidden="1" xr:uid="{00000000-0005-0000-0000-0000F0320000}"/>
    <cellStyle name="40% - Accent1 3" xfId="51408" hidden="1" xr:uid="{00000000-0005-0000-0000-0000F1320000}"/>
    <cellStyle name="40% - Accent1 3" xfId="51440" hidden="1" xr:uid="{00000000-0005-0000-0000-0000F2320000}"/>
    <cellStyle name="40% - Accent1 3" xfId="51473" hidden="1" xr:uid="{00000000-0005-0000-0000-0000F3320000}"/>
    <cellStyle name="40% - Accent1 3" xfId="51505" hidden="1" xr:uid="{00000000-0005-0000-0000-0000F4320000}"/>
    <cellStyle name="40% - Accent1 3" xfId="51538" hidden="1" xr:uid="{00000000-0005-0000-0000-0000F5320000}"/>
    <cellStyle name="40% - Accent1 3" xfId="51570" hidden="1" xr:uid="{00000000-0005-0000-0000-0000F6320000}"/>
    <cellStyle name="40% - Accent1 3" xfId="51603" hidden="1" xr:uid="{00000000-0005-0000-0000-0000F7320000}"/>
    <cellStyle name="40% - Accent1 3" xfId="51636" hidden="1" xr:uid="{00000000-0005-0000-0000-0000F8320000}"/>
    <cellStyle name="40% - Accent1 3" xfId="51669" hidden="1" xr:uid="{00000000-0005-0000-0000-0000F9320000}"/>
    <cellStyle name="40% - Accent1 3" xfId="51702" hidden="1" xr:uid="{00000000-0005-0000-0000-0000FA320000}"/>
    <cellStyle name="40% - Accent1 3" xfId="51735" hidden="1" xr:uid="{00000000-0005-0000-0000-0000FB320000}"/>
    <cellStyle name="40% - Accent1 3" xfId="51768" hidden="1" xr:uid="{00000000-0005-0000-0000-0000FC320000}"/>
    <cellStyle name="40% - Accent1 3" xfId="51798" hidden="1" xr:uid="{00000000-0005-0000-0000-0000FD320000}"/>
    <cellStyle name="40% - Accent1 3" xfId="51835" hidden="1" xr:uid="{00000000-0005-0000-0000-0000FE320000}"/>
    <cellStyle name="40% - Accent1 3" xfId="51868" hidden="1" xr:uid="{00000000-0005-0000-0000-0000FF320000}"/>
    <cellStyle name="40% - Accent1 3" xfId="51900" hidden="1" xr:uid="{00000000-0005-0000-0000-000000330000}"/>
    <cellStyle name="40% - Accent1 3" xfId="51932" hidden="1" xr:uid="{00000000-0005-0000-0000-000001330000}"/>
    <cellStyle name="40% - Accent1 3" xfId="51965" hidden="1" xr:uid="{00000000-0005-0000-0000-000002330000}"/>
    <cellStyle name="40% - Accent1 3" xfId="51997" hidden="1" xr:uid="{00000000-0005-0000-0000-000003330000}"/>
    <cellStyle name="40% - Accent1 3" xfId="52030" hidden="1" xr:uid="{00000000-0005-0000-0000-000004330000}"/>
    <cellStyle name="40% - Accent1 3" xfId="52062" hidden="1" xr:uid="{00000000-0005-0000-0000-000005330000}"/>
    <cellStyle name="40% - Accent1 3" xfId="52095" hidden="1" xr:uid="{00000000-0005-0000-0000-000006330000}"/>
    <cellStyle name="40% - Accent1 3" xfId="52128" hidden="1" xr:uid="{00000000-0005-0000-0000-000007330000}"/>
    <cellStyle name="40% - Accent1 3" xfId="52161" hidden="1" xr:uid="{00000000-0005-0000-0000-000008330000}"/>
    <cellStyle name="40% - Accent1 3" xfId="52194" hidden="1" xr:uid="{00000000-0005-0000-0000-000009330000}"/>
    <cellStyle name="40% - Accent1 3" xfId="52227" hidden="1" xr:uid="{00000000-0005-0000-0000-00000A330000}"/>
    <cellStyle name="40% - Accent1 3" xfId="52260" hidden="1" xr:uid="{00000000-0005-0000-0000-00000B330000}"/>
    <cellStyle name="40% - Accent1 3" xfId="52290" hidden="1" xr:uid="{00000000-0005-0000-0000-00000C330000}"/>
    <cellStyle name="40% - Accent1 3" xfId="52327" hidden="1" xr:uid="{00000000-0005-0000-0000-00000D330000}"/>
    <cellStyle name="40% - Accent1 3" xfId="52360" hidden="1" xr:uid="{00000000-0005-0000-0000-00000E330000}"/>
    <cellStyle name="40% - Accent1 3" xfId="52392" hidden="1" xr:uid="{00000000-0005-0000-0000-00000F330000}"/>
    <cellStyle name="40% - Accent1 3" xfId="52424" hidden="1" xr:uid="{00000000-0005-0000-0000-000010330000}"/>
    <cellStyle name="40% - Accent1 3" xfId="52457" hidden="1" xr:uid="{00000000-0005-0000-0000-000011330000}"/>
    <cellStyle name="40% - Accent1 3" xfId="52489" hidden="1" xr:uid="{00000000-0005-0000-0000-000012330000}"/>
    <cellStyle name="40% - Accent1 3" xfId="52522" hidden="1" xr:uid="{00000000-0005-0000-0000-000013330000}"/>
    <cellStyle name="40% - Accent1 3" xfId="52554" hidden="1" xr:uid="{00000000-0005-0000-0000-000014330000}"/>
    <cellStyle name="40% - Accent1 3" xfId="52587" hidden="1" xr:uid="{00000000-0005-0000-0000-000015330000}"/>
    <cellStyle name="40% - Accent1 3" xfId="52620" hidden="1" xr:uid="{00000000-0005-0000-0000-000016330000}"/>
    <cellStyle name="40% - Accent1 3" xfId="52653" hidden="1" xr:uid="{00000000-0005-0000-0000-000017330000}"/>
    <cellStyle name="40% - Accent1 3" xfId="52686" hidden="1" xr:uid="{00000000-0005-0000-0000-000018330000}"/>
    <cellStyle name="40% - Accent1 3" xfId="52719" hidden="1" xr:uid="{00000000-0005-0000-0000-000019330000}"/>
    <cellStyle name="40% - Accent1 3" xfId="52752" hidden="1" xr:uid="{00000000-0005-0000-0000-00001A330000}"/>
    <cellStyle name="40% - Accent1 3" xfId="52782" hidden="1" xr:uid="{00000000-0005-0000-0000-00001B330000}"/>
    <cellStyle name="40% - Accent1 3" xfId="52819" hidden="1" xr:uid="{00000000-0005-0000-0000-00001C330000}"/>
    <cellStyle name="40% - Accent1 3" xfId="52852" hidden="1" xr:uid="{00000000-0005-0000-0000-00001D330000}"/>
    <cellStyle name="40% - Accent1 3" xfId="52884" hidden="1" xr:uid="{00000000-0005-0000-0000-00001E330000}"/>
    <cellStyle name="40% - Accent1 3" xfId="52916" hidden="1" xr:uid="{00000000-0005-0000-0000-00001F330000}"/>
    <cellStyle name="40% - Accent1 3" xfId="52949" hidden="1" xr:uid="{00000000-0005-0000-0000-000020330000}"/>
    <cellStyle name="40% - Accent1 3" xfId="52981" hidden="1" xr:uid="{00000000-0005-0000-0000-000021330000}"/>
    <cellStyle name="40% - Accent1 3" xfId="53014" hidden="1" xr:uid="{00000000-0005-0000-0000-000022330000}"/>
    <cellStyle name="40% - Accent1 3" xfId="53046" hidden="1" xr:uid="{00000000-0005-0000-0000-000023330000}"/>
    <cellStyle name="40% - Accent1 3" xfId="53079" hidden="1" xr:uid="{00000000-0005-0000-0000-000024330000}"/>
    <cellStyle name="40% - Accent1 3" xfId="53112" hidden="1" xr:uid="{00000000-0005-0000-0000-000025330000}"/>
    <cellStyle name="40% - Accent1 3" xfId="53145" hidden="1" xr:uid="{00000000-0005-0000-0000-000026330000}"/>
    <cellStyle name="40% - Accent1 3" xfId="53178" hidden="1" xr:uid="{00000000-0005-0000-0000-000027330000}"/>
    <cellStyle name="40% - Accent1 3" xfId="53211" hidden="1" xr:uid="{00000000-0005-0000-0000-000028330000}"/>
    <cellStyle name="40% - Accent1 3" xfId="53244" hidden="1" xr:uid="{00000000-0005-0000-0000-000029330000}"/>
    <cellStyle name="40% - Accent1 3" xfId="53274" hidden="1" xr:uid="{00000000-0005-0000-0000-00002A330000}"/>
    <cellStyle name="40% - Accent1 3" xfId="53311" hidden="1" xr:uid="{00000000-0005-0000-0000-00002B330000}"/>
    <cellStyle name="40% - Accent1 3" xfId="53344" hidden="1" xr:uid="{00000000-0005-0000-0000-00002C330000}"/>
    <cellStyle name="40% - Accent1 3" xfId="53376" hidden="1" xr:uid="{00000000-0005-0000-0000-00002D330000}"/>
    <cellStyle name="40% - Accent1 3" xfId="53408" hidden="1" xr:uid="{00000000-0005-0000-0000-00002E330000}"/>
    <cellStyle name="40% - Accent1 3" xfId="53441" hidden="1" xr:uid="{00000000-0005-0000-0000-00002F330000}"/>
    <cellStyle name="40% - Accent1 3" xfId="53473" hidden="1" xr:uid="{00000000-0005-0000-0000-000030330000}"/>
    <cellStyle name="40% - Accent1 3" xfId="53506" hidden="1" xr:uid="{00000000-0005-0000-0000-000031330000}"/>
    <cellStyle name="40% - Accent1 3" xfId="53538" hidden="1" xr:uid="{00000000-0005-0000-0000-000032330000}"/>
    <cellStyle name="40% - Accent1 3" xfId="53571" hidden="1" xr:uid="{00000000-0005-0000-0000-000033330000}"/>
    <cellStyle name="40% - Accent1 3" xfId="53604" hidden="1" xr:uid="{00000000-0005-0000-0000-000034330000}"/>
    <cellStyle name="40% - Accent1 3" xfId="53637" hidden="1" xr:uid="{00000000-0005-0000-0000-000035330000}"/>
    <cellStyle name="40% - Accent1 3" xfId="53670" hidden="1" xr:uid="{00000000-0005-0000-0000-000036330000}"/>
    <cellStyle name="40% - Accent1 3" xfId="53703" hidden="1" xr:uid="{00000000-0005-0000-0000-000037330000}"/>
    <cellStyle name="40% - Accent1 3" xfId="53736" hidden="1" xr:uid="{00000000-0005-0000-0000-000038330000}"/>
    <cellStyle name="40% - Accent1 3" xfId="53766" hidden="1" xr:uid="{00000000-0005-0000-0000-000039330000}"/>
    <cellStyle name="40% - Accent1 3" xfId="53803" hidden="1" xr:uid="{00000000-0005-0000-0000-00003A330000}"/>
    <cellStyle name="40% - Accent1 3" xfId="53836" hidden="1" xr:uid="{00000000-0005-0000-0000-00003B330000}"/>
    <cellStyle name="40% - Accent1 3" xfId="53868" hidden="1" xr:uid="{00000000-0005-0000-0000-00003C330000}"/>
    <cellStyle name="40% - Accent1 3" xfId="53900" hidden="1" xr:uid="{00000000-0005-0000-0000-00003D330000}"/>
    <cellStyle name="40% - Accent1 3" xfId="53933" hidden="1" xr:uid="{00000000-0005-0000-0000-00003E330000}"/>
    <cellStyle name="40% - Accent1 3" xfId="53965" hidden="1" xr:uid="{00000000-0005-0000-0000-00003F330000}"/>
    <cellStyle name="40% - Accent1 3" xfId="53998" hidden="1" xr:uid="{00000000-0005-0000-0000-000040330000}"/>
    <cellStyle name="40% - Accent1 3" xfId="54030" hidden="1" xr:uid="{00000000-0005-0000-0000-000041330000}"/>
    <cellStyle name="40% - Accent1 3" xfId="54063" hidden="1" xr:uid="{00000000-0005-0000-0000-000042330000}"/>
    <cellStyle name="40% - Accent1 3" xfId="54096" hidden="1" xr:uid="{00000000-0005-0000-0000-000043330000}"/>
    <cellStyle name="40% - Accent1 3" xfId="54129" hidden="1" xr:uid="{00000000-0005-0000-0000-000044330000}"/>
    <cellStyle name="40% - Accent1 3" xfId="54162" hidden="1" xr:uid="{00000000-0005-0000-0000-000045330000}"/>
    <cellStyle name="40% - Accent1 3" xfId="54195" hidden="1" xr:uid="{00000000-0005-0000-0000-000046330000}"/>
    <cellStyle name="40% - Accent1 3" xfId="54228" hidden="1" xr:uid="{00000000-0005-0000-0000-000047330000}"/>
    <cellStyle name="40% - Accent1 3" xfId="54258" hidden="1" xr:uid="{00000000-0005-0000-0000-000048330000}"/>
    <cellStyle name="40% - Accent1 3" xfId="54295" hidden="1" xr:uid="{00000000-0005-0000-0000-000049330000}"/>
    <cellStyle name="40% - Accent1 3" xfId="54328" hidden="1" xr:uid="{00000000-0005-0000-0000-00004A330000}"/>
    <cellStyle name="40% - Accent1 3" xfId="54360" hidden="1" xr:uid="{00000000-0005-0000-0000-00004B330000}"/>
    <cellStyle name="40% - Accent1 3" xfId="54392" hidden="1" xr:uid="{00000000-0005-0000-0000-00004C330000}"/>
    <cellStyle name="40% - Accent1 3" xfId="54425" hidden="1" xr:uid="{00000000-0005-0000-0000-00004D330000}"/>
    <cellStyle name="40% - Accent1 3" xfId="54457" hidden="1" xr:uid="{00000000-0005-0000-0000-00004E330000}"/>
    <cellStyle name="40% - Accent1 3" xfId="54490" hidden="1" xr:uid="{00000000-0005-0000-0000-00004F330000}"/>
    <cellStyle name="40% - Accent1 3" xfId="54522" hidden="1" xr:uid="{00000000-0005-0000-0000-000050330000}"/>
    <cellStyle name="40% - Accent1 3" xfId="54555" hidden="1" xr:uid="{00000000-0005-0000-0000-000051330000}"/>
    <cellStyle name="40% - Accent1 3" xfId="54588" hidden="1" xr:uid="{00000000-0005-0000-0000-000052330000}"/>
    <cellStyle name="40% - Accent1 3" xfId="54621" hidden="1" xr:uid="{00000000-0005-0000-0000-000053330000}"/>
    <cellStyle name="40% - Accent1 3" xfId="54654" hidden="1" xr:uid="{00000000-0005-0000-0000-000054330000}"/>
    <cellStyle name="40% - Accent1 3" xfId="54687" hidden="1" xr:uid="{00000000-0005-0000-0000-000055330000}"/>
    <cellStyle name="40% - Accent1 3" xfId="54720" hidden="1" xr:uid="{00000000-0005-0000-0000-000056330000}"/>
    <cellStyle name="40% - Accent1 3" xfId="54750" hidden="1" xr:uid="{00000000-0005-0000-0000-000057330000}"/>
    <cellStyle name="40% - Accent1 3" xfId="54787" hidden="1" xr:uid="{00000000-0005-0000-0000-000058330000}"/>
    <cellStyle name="40% - Accent1 3" xfId="54820" hidden="1" xr:uid="{00000000-0005-0000-0000-000059330000}"/>
    <cellStyle name="40% - Accent1 3" xfId="54852" hidden="1" xr:uid="{00000000-0005-0000-0000-00005A330000}"/>
    <cellStyle name="40% - Accent1 3" xfId="54884" hidden="1" xr:uid="{00000000-0005-0000-0000-00005B330000}"/>
    <cellStyle name="40% - Accent1 3" xfId="54917" hidden="1" xr:uid="{00000000-0005-0000-0000-00005C330000}"/>
    <cellStyle name="40% - Accent1 3" xfId="54949" hidden="1" xr:uid="{00000000-0005-0000-0000-00005D330000}"/>
    <cellStyle name="40% - Accent1 3" xfId="54982" hidden="1" xr:uid="{00000000-0005-0000-0000-00005E330000}"/>
    <cellStyle name="40% - Accent1 3" xfId="55014" hidden="1" xr:uid="{00000000-0005-0000-0000-00005F330000}"/>
    <cellStyle name="40% - Accent1 3" xfId="55047" hidden="1" xr:uid="{00000000-0005-0000-0000-000060330000}"/>
    <cellStyle name="40% - Accent1 3" xfId="55080" hidden="1" xr:uid="{00000000-0005-0000-0000-000061330000}"/>
    <cellStyle name="40% - Accent1 3" xfId="55113" hidden="1" xr:uid="{00000000-0005-0000-0000-000062330000}"/>
    <cellStyle name="40% - Accent1 3" xfId="55146" hidden="1" xr:uid="{00000000-0005-0000-0000-000063330000}"/>
    <cellStyle name="40% - Accent1 3" xfId="55179" hidden="1" xr:uid="{00000000-0005-0000-0000-000064330000}"/>
    <cellStyle name="40% - Accent1 3" xfId="55212" hidden="1" xr:uid="{00000000-0005-0000-0000-000065330000}"/>
    <cellStyle name="40% - Accent1 3" xfId="55242" hidden="1" xr:uid="{00000000-0005-0000-0000-000066330000}"/>
    <cellStyle name="40% - Accent1 3" xfId="55279" hidden="1" xr:uid="{00000000-0005-0000-0000-000067330000}"/>
    <cellStyle name="40% - Accent1 3" xfId="55312" hidden="1" xr:uid="{00000000-0005-0000-0000-000068330000}"/>
    <cellStyle name="40% - Accent1 3" xfId="55344" hidden="1" xr:uid="{00000000-0005-0000-0000-000069330000}"/>
    <cellStyle name="40% - Accent1 3" xfId="55376" hidden="1" xr:uid="{00000000-0005-0000-0000-00006A330000}"/>
    <cellStyle name="40% - Accent1 3" xfId="55409" hidden="1" xr:uid="{00000000-0005-0000-0000-00006B330000}"/>
    <cellStyle name="40% - Accent1 3" xfId="55441" hidden="1" xr:uid="{00000000-0005-0000-0000-00006C330000}"/>
    <cellStyle name="40% - Accent1 3" xfId="55474" hidden="1" xr:uid="{00000000-0005-0000-0000-00006D330000}"/>
    <cellStyle name="40% - Accent1 3" xfId="55506" hidden="1" xr:uid="{00000000-0005-0000-0000-00006E330000}"/>
    <cellStyle name="40% - Accent1 3" xfId="55539" hidden="1" xr:uid="{00000000-0005-0000-0000-00006F330000}"/>
    <cellStyle name="40% - Accent1 3" xfId="55572" hidden="1" xr:uid="{00000000-0005-0000-0000-000070330000}"/>
    <cellStyle name="40% - Accent1 3" xfId="55605" hidden="1" xr:uid="{00000000-0005-0000-0000-000071330000}"/>
    <cellStyle name="40% - Accent1 3" xfId="55638" hidden="1" xr:uid="{00000000-0005-0000-0000-000072330000}"/>
    <cellStyle name="40% - Accent1 3" xfId="55671" hidden="1" xr:uid="{00000000-0005-0000-0000-000073330000}"/>
    <cellStyle name="40% - Accent1 3" xfId="55704" hidden="1" xr:uid="{00000000-0005-0000-0000-000074330000}"/>
    <cellStyle name="40% - Accent1 3" xfId="55734" hidden="1" xr:uid="{00000000-0005-0000-0000-000075330000}"/>
    <cellStyle name="40% - Accent1 3" xfId="55771" hidden="1" xr:uid="{00000000-0005-0000-0000-000076330000}"/>
    <cellStyle name="40% - Accent1 3" xfId="55804" hidden="1" xr:uid="{00000000-0005-0000-0000-000077330000}"/>
    <cellStyle name="40% - Accent1 3" xfId="55836" hidden="1" xr:uid="{00000000-0005-0000-0000-000078330000}"/>
    <cellStyle name="40% - Accent1 3" xfId="55868" hidden="1" xr:uid="{00000000-0005-0000-0000-000079330000}"/>
    <cellStyle name="40% - Accent1 3" xfId="55901" hidden="1" xr:uid="{00000000-0005-0000-0000-00007A330000}"/>
    <cellStyle name="40% - Accent1 3" xfId="55933" hidden="1" xr:uid="{00000000-0005-0000-0000-00007B330000}"/>
    <cellStyle name="40% - Accent1 3" xfId="55966" hidden="1" xr:uid="{00000000-0005-0000-0000-00007C330000}"/>
    <cellStyle name="40% - Accent1 3" xfId="55998" hidden="1" xr:uid="{00000000-0005-0000-0000-00007D330000}"/>
    <cellStyle name="40% - Accent1 3" xfId="56031" hidden="1" xr:uid="{00000000-0005-0000-0000-00007E330000}"/>
    <cellStyle name="40% - Accent1 3" xfId="56064" hidden="1" xr:uid="{00000000-0005-0000-0000-00007F330000}"/>
    <cellStyle name="40% - Accent1 3" xfId="56097" hidden="1" xr:uid="{00000000-0005-0000-0000-000080330000}"/>
    <cellStyle name="40% - Accent1 3" xfId="56130" hidden="1" xr:uid="{00000000-0005-0000-0000-000081330000}"/>
    <cellStyle name="40% - Accent1 3" xfId="56163" hidden="1" xr:uid="{00000000-0005-0000-0000-000082330000}"/>
    <cellStyle name="40% - Accent1 3" xfId="56196" hidden="1" xr:uid="{00000000-0005-0000-0000-000083330000}"/>
    <cellStyle name="40% - Accent1 3" xfId="56227" hidden="1" xr:uid="{00000000-0005-0000-0000-000084330000}"/>
    <cellStyle name="40% - Accent1 3" xfId="56264" hidden="1" xr:uid="{00000000-0005-0000-0000-000085330000}"/>
    <cellStyle name="40% - Accent1 3" xfId="56297" hidden="1" xr:uid="{00000000-0005-0000-0000-000086330000}"/>
    <cellStyle name="40% - Accent1 3" xfId="56329" hidden="1" xr:uid="{00000000-0005-0000-0000-000087330000}"/>
    <cellStyle name="40% - Accent1 3" xfId="56361" hidden="1" xr:uid="{00000000-0005-0000-0000-000088330000}"/>
    <cellStyle name="40% - Accent1 3" xfId="56394" hidden="1" xr:uid="{00000000-0005-0000-0000-000089330000}"/>
    <cellStyle name="40% - Accent1 3" xfId="56426" hidden="1" xr:uid="{00000000-0005-0000-0000-00008A330000}"/>
    <cellStyle name="40% - Accent1 3" xfId="56459" hidden="1" xr:uid="{00000000-0005-0000-0000-00008B330000}"/>
    <cellStyle name="40% - Accent1 3" xfId="56491" hidden="1" xr:uid="{00000000-0005-0000-0000-00008C330000}"/>
    <cellStyle name="40% - Accent1 3" xfId="56524" hidden="1" xr:uid="{00000000-0005-0000-0000-00008D330000}"/>
    <cellStyle name="40% - Accent1 3" xfId="56557" hidden="1" xr:uid="{00000000-0005-0000-0000-00008E330000}"/>
    <cellStyle name="40% - Accent1 3" xfId="56590" hidden="1" xr:uid="{00000000-0005-0000-0000-00008F330000}"/>
    <cellStyle name="40% - Accent1 3" xfId="56623" hidden="1" xr:uid="{00000000-0005-0000-0000-000090330000}"/>
    <cellStyle name="40% - Accent1 3" xfId="56656" hidden="1" xr:uid="{00000000-0005-0000-0000-000091330000}"/>
    <cellStyle name="40% - Accent1 3" xfId="56689" hidden="1" xr:uid="{00000000-0005-0000-0000-000092330000}"/>
    <cellStyle name="40% - Accent1 3" xfId="56758" hidden="1" xr:uid="{00000000-0005-0000-0000-000093330000}"/>
    <cellStyle name="40% - Accent1 3" xfId="56795" hidden="1" xr:uid="{00000000-0005-0000-0000-000094330000}"/>
    <cellStyle name="40% - Accent1 3" xfId="56828" hidden="1" xr:uid="{00000000-0005-0000-0000-000095330000}"/>
    <cellStyle name="40% - Accent1 3" xfId="56860" hidden="1" xr:uid="{00000000-0005-0000-0000-000096330000}"/>
    <cellStyle name="40% - Accent1 3" xfId="56892" hidden="1" xr:uid="{00000000-0005-0000-0000-000097330000}"/>
    <cellStyle name="40% - Accent1 3" xfId="56925" hidden="1" xr:uid="{00000000-0005-0000-0000-000098330000}"/>
    <cellStyle name="40% - Accent1 3" xfId="56957" hidden="1" xr:uid="{00000000-0005-0000-0000-000099330000}"/>
    <cellStyle name="40% - Accent1 3" xfId="56990" hidden="1" xr:uid="{00000000-0005-0000-0000-00009A330000}"/>
    <cellStyle name="40% - Accent1 3" xfId="57022" hidden="1" xr:uid="{00000000-0005-0000-0000-00009B330000}"/>
    <cellStyle name="40% - Accent1 3" xfId="57055" hidden="1" xr:uid="{00000000-0005-0000-0000-00009C330000}"/>
    <cellStyle name="40% - Accent1 3" xfId="57088" hidden="1" xr:uid="{00000000-0005-0000-0000-00009D330000}"/>
    <cellStyle name="40% - Accent1 3" xfId="57121" hidden="1" xr:uid="{00000000-0005-0000-0000-00009E330000}"/>
    <cellStyle name="40% - Accent1 3" xfId="57154" hidden="1" xr:uid="{00000000-0005-0000-0000-00009F330000}"/>
    <cellStyle name="40% - Accent1 3" xfId="57187" hidden="1" xr:uid="{00000000-0005-0000-0000-0000A0330000}"/>
    <cellStyle name="40% - Accent1 3" xfId="57220" hidden="1" xr:uid="{00000000-0005-0000-0000-0000A1330000}"/>
    <cellStyle name="40% - Accent1 3" xfId="57250" hidden="1" xr:uid="{00000000-0005-0000-0000-0000A2330000}"/>
    <cellStyle name="40% - Accent1 3" xfId="57287" hidden="1" xr:uid="{00000000-0005-0000-0000-0000A3330000}"/>
    <cellStyle name="40% - Accent1 3" xfId="57320" hidden="1" xr:uid="{00000000-0005-0000-0000-0000A4330000}"/>
    <cellStyle name="40% - Accent1 3" xfId="57352" hidden="1" xr:uid="{00000000-0005-0000-0000-0000A5330000}"/>
    <cellStyle name="40% - Accent1 3" xfId="57384" hidden="1" xr:uid="{00000000-0005-0000-0000-0000A6330000}"/>
    <cellStyle name="40% - Accent1 3" xfId="57417" hidden="1" xr:uid="{00000000-0005-0000-0000-0000A7330000}"/>
    <cellStyle name="40% - Accent1 3" xfId="57449" hidden="1" xr:uid="{00000000-0005-0000-0000-0000A8330000}"/>
    <cellStyle name="40% - Accent1 3" xfId="57482" hidden="1" xr:uid="{00000000-0005-0000-0000-0000A9330000}"/>
    <cellStyle name="40% - Accent1 3" xfId="57514" hidden="1" xr:uid="{00000000-0005-0000-0000-0000AA330000}"/>
    <cellStyle name="40% - Accent1 3" xfId="57547" hidden="1" xr:uid="{00000000-0005-0000-0000-0000AB330000}"/>
    <cellStyle name="40% - Accent1 3" xfId="57580" hidden="1" xr:uid="{00000000-0005-0000-0000-0000AC330000}"/>
    <cellStyle name="40% - Accent1 3" xfId="57613" hidden="1" xr:uid="{00000000-0005-0000-0000-0000AD330000}"/>
    <cellStyle name="40% - Accent1 3" xfId="57646" hidden="1" xr:uid="{00000000-0005-0000-0000-0000AE330000}"/>
    <cellStyle name="40% - Accent1 3" xfId="57679" hidden="1" xr:uid="{00000000-0005-0000-0000-0000AF330000}"/>
    <cellStyle name="40% - Accent1 3" xfId="57712" hidden="1" xr:uid="{00000000-0005-0000-0000-0000B0330000}"/>
    <cellStyle name="40% - Accent1 3" xfId="57742" hidden="1" xr:uid="{00000000-0005-0000-0000-0000B1330000}"/>
    <cellStyle name="40% - Accent1 3" xfId="57779" hidden="1" xr:uid="{00000000-0005-0000-0000-0000B2330000}"/>
    <cellStyle name="40% - Accent1 3" xfId="57812" hidden="1" xr:uid="{00000000-0005-0000-0000-0000B3330000}"/>
    <cellStyle name="40% - Accent1 3" xfId="57844" hidden="1" xr:uid="{00000000-0005-0000-0000-0000B4330000}"/>
    <cellStyle name="40% - Accent1 3" xfId="57876" hidden="1" xr:uid="{00000000-0005-0000-0000-0000B5330000}"/>
    <cellStyle name="40% - Accent1 3" xfId="57909" hidden="1" xr:uid="{00000000-0005-0000-0000-0000B6330000}"/>
    <cellStyle name="40% - Accent1 3" xfId="57941" hidden="1" xr:uid="{00000000-0005-0000-0000-0000B7330000}"/>
    <cellStyle name="40% - Accent1 3" xfId="57974" hidden="1" xr:uid="{00000000-0005-0000-0000-0000B8330000}"/>
    <cellStyle name="40% - Accent1 3" xfId="58006" hidden="1" xr:uid="{00000000-0005-0000-0000-0000B9330000}"/>
    <cellStyle name="40% - Accent1 3" xfId="58039" hidden="1" xr:uid="{00000000-0005-0000-0000-0000BA330000}"/>
    <cellStyle name="40% - Accent1 3" xfId="58072" hidden="1" xr:uid="{00000000-0005-0000-0000-0000BB330000}"/>
    <cellStyle name="40% - Accent1 3" xfId="58105" hidden="1" xr:uid="{00000000-0005-0000-0000-0000BC330000}"/>
    <cellStyle name="40% - Accent1 3" xfId="58138" hidden="1" xr:uid="{00000000-0005-0000-0000-0000BD330000}"/>
    <cellStyle name="40% - Accent1 3" xfId="58171" hidden="1" xr:uid="{00000000-0005-0000-0000-0000BE330000}"/>
    <cellStyle name="40% - Accent1 3" xfId="58204" hidden="1" xr:uid="{00000000-0005-0000-0000-0000BF330000}"/>
    <cellStyle name="40% - Accent1 3" xfId="58234" hidden="1" xr:uid="{00000000-0005-0000-0000-0000C0330000}"/>
    <cellStyle name="40% - Accent1 3" xfId="58271" hidden="1" xr:uid="{00000000-0005-0000-0000-0000C1330000}"/>
    <cellStyle name="40% - Accent1 3" xfId="58304" hidden="1" xr:uid="{00000000-0005-0000-0000-0000C2330000}"/>
    <cellStyle name="40% - Accent1 3" xfId="58336" hidden="1" xr:uid="{00000000-0005-0000-0000-0000C3330000}"/>
    <cellStyle name="40% - Accent1 3" xfId="58368" hidden="1" xr:uid="{00000000-0005-0000-0000-0000C4330000}"/>
    <cellStyle name="40% - Accent1 3" xfId="58401" hidden="1" xr:uid="{00000000-0005-0000-0000-0000C5330000}"/>
    <cellStyle name="40% - Accent1 3" xfId="58433" hidden="1" xr:uid="{00000000-0005-0000-0000-0000C6330000}"/>
    <cellStyle name="40% - Accent1 3" xfId="58466" hidden="1" xr:uid="{00000000-0005-0000-0000-0000C7330000}"/>
    <cellStyle name="40% - Accent1 3" xfId="58498" hidden="1" xr:uid="{00000000-0005-0000-0000-0000C8330000}"/>
    <cellStyle name="40% - Accent1 3" xfId="58531" hidden="1" xr:uid="{00000000-0005-0000-0000-0000C9330000}"/>
    <cellStyle name="40% - Accent1 3" xfId="58564" hidden="1" xr:uid="{00000000-0005-0000-0000-0000CA330000}"/>
    <cellStyle name="40% - Accent1 3" xfId="58597" hidden="1" xr:uid="{00000000-0005-0000-0000-0000CB330000}"/>
    <cellStyle name="40% - Accent1 3" xfId="58630" hidden="1" xr:uid="{00000000-0005-0000-0000-0000CC330000}"/>
    <cellStyle name="40% - Accent1 3" xfId="58663" hidden="1" xr:uid="{00000000-0005-0000-0000-0000CD330000}"/>
    <cellStyle name="40% - Accent1 3" xfId="58696" hidden="1" xr:uid="{00000000-0005-0000-0000-0000CE330000}"/>
    <cellStyle name="40% - Accent1 3" xfId="58726" hidden="1" xr:uid="{00000000-0005-0000-0000-0000CF330000}"/>
    <cellStyle name="40% - Accent1 3" xfId="58763" hidden="1" xr:uid="{00000000-0005-0000-0000-0000D0330000}"/>
    <cellStyle name="40% - Accent1 3" xfId="58796" hidden="1" xr:uid="{00000000-0005-0000-0000-0000D1330000}"/>
    <cellStyle name="40% - Accent1 3" xfId="58828" hidden="1" xr:uid="{00000000-0005-0000-0000-0000D2330000}"/>
    <cellStyle name="40% - Accent1 3" xfId="58860" hidden="1" xr:uid="{00000000-0005-0000-0000-0000D3330000}"/>
    <cellStyle name="40% - Accent1 3" xfId="58893" hidden="1" xr:uid="{00000000-0005-0000-0000-0000D4330000}"/>
    <cellStyle name="40% - Accent1 3" xfId="58925" hidden="1" xr:uid="{00000000-0005-0000-0000-0000D5330000}"/>
    <cellStyle name="40% - Accent1 3" xfId="58958" hidden="1" xr:uid="{00000000-0005-0000-0000-0000D6330000}"/>
    <cellStyle name="40% - Accent1 3" xfId="58990" hidden="1" xr:uid="{00000000-0005-0000-0000-0000D7330000}"/>
    <cellStyle name="40% - Accent1 3" xfId="59023" hidden="1" xr:uid="{00000000-0005-0000-0000-0000D8330000}"/>
    <cellStyle name="40% - Accent1 3" xfId="59056" hidden="1" xr:uid="{00000000-0005-0000-0000-0000D9330000}"/>
    <cellStyle name="40% - Accent1 3" xfId="59089" hidden="1" xr:uid="{00000000-0005-0000-0000-0000DA330000}"/>
    <cellStyle name="40% - Accent1 3" xfId="59122" hidden="1" xr:uid="{00000000-0005-0000-0000-0000DB330000}"/>
    <cellStyle name="40% - Accent1 3" xfId="59155" hidden="1" xr:uid="{00000000-0005-0000-0000-0000DC330000}"/>
    <cellStyle name="40% - Accent1 3" xfId="59188" hidden="1" xr:uid="{00000000-0005-0000-0000-0000DD330000}"/>
    <cellStyle name="40% - Accent1 3" xfId="59218" hidden="1" xr:uid="{00000000-0005-0000-0000-0000DE330000}"/>
    <cellStyle name="40% - Accent1 3" xfId="59255" hidden="1" xr:uid="{00000000-0005-0000-0000-0000DF330000}"/>
    <cellStyle name="40% - Accent1 3" xfId="59288" hidden="1" xr:uid="{00000000-0005-0000-0000-0000E0330000}"/>
    <cellStyle name="40% - Accent1 3" xfId="59320" hidden="1" xr:uid="{00000000-0005-0000-0000-0000E1330000}"/>
    <cellStyle name="40% - Accent1 3" xfId="59352" hidden="1" xr:uid="{00000000-0005-0000-0000-0000E2330000}"/>
    <cellStyle name="40% - Accent1 3" xfId="59385" hidden="1" xr:uid="{00000000-0005-0000-0000-0000E3330000}"/>
    <cellStyle name="40% - Accent1 3" xfId="59417" hidden="1" xr:uid="{00000000-0005-0000-0000-0000E4330000}"/>
    <cellStyle name="40% - Accent1 3" xfId="59450" hidden="1" xr:uid="{00000000-0005-0000-0000-0000E5330000}"/>
    <cellStyle name="40% - Accent1 3" xfId="59482" hidden="1" xr:uid="{00000000-0005-0000-0000-0000E6330000}"/>
    <cellStyle name="40% - Accent1 3" xfId="59515" hidden="1" xr:uid="{00000000-0005-0000-0000-0000E7330000}"/>
    <cellStyle name="40% - Accent1 3" xfId="59548" hidden="1" xr:uid="{00000000-0005-0000-0000-0000E8330000}"/>
    <cellStyle name="40% - Accent1 3" xfId="59581" hidden="1" xr:uid="{00000000-0005-0000-0000-0000E9330000}"/>
    <cellStyle name="40% - Accent1 3" xfId="59614" hidden="1" xr:uid="{00000000-0005-0000-0000-0000EA330000}"/>
    <cellStyle name="40% - Accent1 3" xfId="59647" hidden="1" xr:uid="{00000000-0005-0000-0000-0000EB330000}"/>
    <cellStyle name="40% - Accent1 3" xfId="59680" hidden="1" xr:uid="{00000000-0005-0000-0000-0000EC330000}"/>
    <cellStyle name="40% - Accent1 3" xfId="59710" hidden="1" xr:uid="{00000000-0005-0000-0000-0000ED330000}"/>
    <cellStyle name="40% - Accent1 3" xfId="59747" hidden="1" xr:uid="{00000000-0005-0000-0000-0000EE330000}"/>
    <cellStyle name="40% - Accent1 3" xfId="59780" hidden="1" xr:uid="{00000000-0005-0000-0000-0000EF330000}"/>
    <cellStyle name="40% - Accent1 3" xfId="59812" hidden="1" xr:uid="{00000000-0005-0000-0000-0000F0330000}"/>
    <cellStyle name="40% - Accent1 3" xfId="59844" hidden="1" xr:uid="{00000000-0005-0000-0000-0000F1330000}"/>
    <cellStyle name="40% - Accent1 3" xfId="59877" hidden="1" xr:uid="{00000000-0005-0000-0000-0000F2330000}"/>
    <cellStyle name="40% - Accent1 3" xfId="59909" hidden="1" xr:uid="{00000000-0005-0000-0000-0000F3330000}"/>
    <cellStyle name="40% - Accent1 3" xfId="59942" hidden="1" xr:uid="{00000000-0005-0000-0000-0000F4330000}"/>
    <cellStyle name="40% - Accent1 3" xfId="59974" hidden="1" xr:uid="{00000000-0005-0000-0000-0000F5330000}"/>
    <cellStyle name="40% - Accent1 3" xfId="60007" hidden="1" xr:uid="{00000000-0005-0000-0000-0000F6330000}"/>
    <cellStyle name="40% - Accent1 3" xfId="60040" hidden="1" xr:uid="{00000000-0005-0000-0000-0000F7330000}"/>
    <cellStyle name="40% - Accent1 3" xfId="60073" hidden="1" xr:uid="{00000000-0005-0000-0000-0000F8330000}"/>
    <cellStyle name="40% - Accent1 3" xfId="60106" hidden="1" xr:uid="{00000000-0005-0000-0000-0000F9330000}"/>
    <cellStyle name="40% - Accent1 3" xfId="60139" hidden="1" xr:uid="{00000000-0005-0000-0000-0000FA330000}"/>
    <cellStyle name="40% - Accent1 3" xfId="60172" hidden="1" xr:uid="{00000000-0005-0000-0000-0000FB330000}"/>
    <cellStyle name="40% - Accent1 3" xfId="60202" hidden="1" xr:uid="{00000000-0005-0000-0000-0000FC330000}"/>
    <cellStyle name="40% - Accent1 3" xfId="60239" hidden="1" xr:uid="{00000000-0005-0000-0000-0000FD330000}"/>
    <cellStyle name="40% - Accent1 3" xfId="60272" hidden="1" xr:uid="{00000000-0005-0000-0000-0000FE330000}"/>
    <cellStyle name="40% - Accent1 3" xfId="60304" hidden="1" xr:uid="{00000000-0005-0000-0000-0000FF330000}"/>
    <cellStyle name="40% - Accent1 3" xfId="60336" hidden="1" xr:uid="{00000000-0005-0000-0000-000000340000}"/>
    <cellStyle name="40% - Accent1 3" xfId="60369" hidden="1" xr:uid="{00000000-0005-0000-0000-000001340000}"/>
    <cellStyle name="40% - Accent1 3" xfId="60401" hidden="1" xr:uid="{00000000-0005-0000-0000-000002340000}"/>
    <cellStyle name="40% - Accent1 3" xfId="60434" hidden="1" xr:uid="{00000000-0005-0000-0000-000003340000}"/>
    <cellStyle name="40% - Accent1 3" xfId="60466" hidden="1" xr:uid="{00000000-0005-0000-0000-000004340000}"/>
    <cellStyle name="40% - Accent1 3" xfId="60499" hidden="1" xr:uid="{00000000-0005-0000-0000-000005340000}"/>
    <cellStyle name="40% - Accent1 3" xfId="60532" hidden="1" xr:uid="{00000000-0005-0000-0000-000006340000}"/>
    <cellStyle name="40% - Accent1 3" xfId="60565" hidden="1" xr:uid="{00000000-0005-0000-0000-000007340000}"/>
    <cellStyle name="40% - Accent1 3" xfId="60598" hidden="1" xr:uid="{00000000-0005-0000-0000-000008340000}"/>
    <cellStyle name="40% - Accent1 3" xfId="60631" hidden="1" xr:uid="{00000000-0005-0000-0000-000009340000}"/>
    <cellStyle name="40% - Accent1 3" xfId="60664" hidden="1" xr:uid="{00000000-0005-0000-0000-00000A340000}"/>
    <cellStyle name="40% - Accent1 3" xfId="60694" hidden="1" xr:uid="{00000000-0005-0000-0000-00000B340000}"/>
    <cellStyle name="40% - Accent1 3" xfId="60731" hidden="1" xr:uid="{00000000-0005-0000-0000-00000C340000}"/>
    <cellStyle name="40% - Accent1 3" xfId="60764" hidden="1" xr:uid="{00000000-0005-0000-0000-00000D340000}"/>
    <cellStyle name="40% - Accent1 3" xfId="60796" hidden="1" xr:uid="{00000000-0005-0000-0000-00000E340000}"/>
    <cellStyle name="40% - Accent1 3" xfId="60828" hidden="1" xr:uid="{00000000-0005-0000-0000-00000F340000}"/>
    <cellStyle name="40% - Accent1 3" xfId="60861" hidden="1" xr:uid="{00000000-0005-0000-0000-000010340000}"/>
    <cellStyle name="40% - Accent1 3" xfId="60893" hidden="1" xr:uid="{00000000-0005-0000-0000-000011340000}"/>
    <cellStyle name="40% - Accent1 3" xfId="60926" hidden="1" xr:uid="{00000000-0005-0000-0000-000012340000}"/>
    <cellStyle name="40% - Accent1 3" xfId="60958" hidden="1" xr:uid="{00000000-0005-0000-0000-000013340000}"/>
    <cellStyle name="40% - Accent1 3" xfId="60991" hidden="1" xr:uid="{00000000-0005-0000-0000-000014340000}"/>
    <cellStyle name="40% - Accent1 3" xfId="61024" hidden="1" xr:uid="{00000000-0005-0000-0000-000015340000}"/>
    <cellStyle name="40% - Accent1 3" xfId="61057" hidden="1" xr:uid="{00000000-0005-0000-0000-000016340000}"/>
    <cellStyle name="40% - Accent1 3" xfId="61090" hidden="1" xr:uid="{00000000-0005-0000-0000-000017340000}"/>
    <cellStyle name="40% - Accent1 3" xfId="61123" hidden="1" xr:uid="{00000000-0005-0000-0000-000018340000}"/>
    <cellStyle name="40% - Accent1 3" xfId="61156" hidden="1" xr:uid="{00000000-0005-0000-0000-000019340000}"/>
    <cellStyle name="40% - Accent1 3" xfId="61186" hidden="1" xr:uid="{00000000-0005-0000-0000-00001A340000}"/>
    <cellStyle name="40% - Accent1 3" xfId="61223" hidden="1" xr:uid="{00000000-0005-0000-0000-00001B340000}"/>
    <cellStyle name="40% - Accent1 3" xfId="61256" hidden="1" xr:uid="{00000000-0005-0000-0000-00001C340000}"/>
    <cellStyle name="40% - Accent1 3" xfId="61288" hidden="1" xr:uid="{00000000-0005-0000-0000-00001D340000}"/>
    <cellStyle name="40% - Accent1 3" xfId="61320" hidden="1" xr:uid="{00000000-0005-0000-0000-00001E340000}"/>
    <cellStyle name="40% - Accent1 3" xfId="61353" hidden="1" xr:uid="{00000000-0005-0000-0000-00001F340000}"/>
    <cellStyle name="40% - Accent1 3" xfId="61385" hidden="1" xr:uid="{00000000-0005-0000-0000-000020340000}"/>
    <cellStyle name="40% - Accent1 3" xfId="61418" hidden="1" xr:uid="{00000000-0005-0000-0000-000021340000}"/>
    <cellStyle name="40% - Accent1 3" xfId="61450" hidden="1" xr:uid="{00000000-0005-0000-0000-000022340000}"/>
    <cellStyle name="40% - Accent1 3" xfId="61483" hidden="1" xr:uid="{00000000-0005-0000-0000-000023340000}"/>
    <cellStyle name="40% - Accent1 3" xfId="61516" hidden="1" xr:uid="{00000000-0005-0000-0000-000024340000}"/>
    <cellStyle name="40% - Accent1 3" xfId="61549" hidden="1" xr:uid="{00000000-0005-0000-0000-000025340000}"/>
    <cellStyle name="40% - Accent1 3" xfId="61582" hidden="1" xr:uid="{00000000-0005-0000-0000-000026340000}"/>
    <cellStyle name="40% - Accent1 3" xfId="61615" hidden="1" xr:uid="{00000000-0005-0000-0000-000027340000}"/>
    <cellStyle name="40% - Accent1 3" xfId="61648" hidden="1" xr:uid="{00000000-0005-0000-0000-000028340000}"/>
    <cellStyle name="40% - Accent1 3" xfId="61678" hidden="1" xr:uid="{00000000-0005-0000-0000-000029340000}"/>
    <cellStyle name="40% - Accent1 3" xfId="61715" hidden="1" xr:uid="{00000000-0005-0000-0000-00002A340000}"/>
    <cellStyle name="40% - Accent1 3" xfId="61748" hidden="1" xr:uid="{00000000-0005-0000-0000-00002B340000}"/>
    <cellStyle name="40% - Accent1 3" xfId="61780" hidden="1" xr:uid="{00000000-0005-0000-0000-00002C340000}"/>
    <cellStyle name="40% - Accent1 3" xfId="61812" hidden="1" xr:uid="{00000000-0005-0000-0000-00002D340000}"/>
    <cellStyle name="40% - Accent1 3" xfId="61845" hidden="1" xr:uid="{00000000-0005-0000-0000-00002E340000}"/>
    <cellStyle name="40% - Accent1 3" xfId="61877" hidden="1" xr:uid="{00000000-0005-0000-0000-00002F340000}"/>
    <cellStyle name="40% - Accent1 3" xfId="61910" hidden="1" xr:uid="{00000000-0005-0000-0000-000030340000}"/>
    <cellStyle name="40% - Accent1 3" xfId="61942" hidden="1" xr:uid="{00000000-0005-0000-0000-000031340000}"/>
    <cellStyle name="40% - Accent1 3" xfId="61975" hidden="1" xr:uid="{00000000-0005-0000-0000-000032340000}"/>
    <cellStyle name="40% - Accent1 3" xfId="62008" hidden="1" xr:uid="{00000000-0005-0000-0000-000033340000}"/>
    <cellStyle name="40% - Accent1 3" xfId="62041" hidden="1" xr:uid="{00000000-0005-0000-0000-000034340000}"/>
    <cellStyle name="40% - Accent1 3" xfId="62074" hidden="1" xr:uid="{00000000-0005-0000-0000-000035340000}"/>
    <cellStyle name="40% - Accent1 3" xfId="62107" hidden="1" xr:uid="{00000000-0005-0000-0000-000036340000}"/>
    <cellStyle name="40% - Accent1 3" xfId="62140" hidden="1" xr:uid="{00000000-0005-0000-0000-000037340000}"/>
    <cellStyle name="40% - Accent1 3" xfId="62170" hidden="1" xr:uid="{00000000-0005-0000-0000-000038340000}"/>
    <cellStyle name="40% - Accent1 3" xfId="62207" hidden="1" xr:uid="{00000000-0005-0000-0000-000039340000}"/>
    <cellStyle name="40% - Accent1 3" xfId="62240" hidden="1" xr:uid="{00000000-0005-0000-0000-00003A340000}"/>
    <cellStyle name="40% - Accent1 3" xfId="62272" hidden="1" xr:uid="{00000000-0005-0000-0000-00003B340000}"/>
    <cellStyle name="40% - Accent1 3" xfId="62304" hidden="1" xr:uid="{00000000-0005-0000-0000-00003C340000}"/>
    <cellStyle name="40% - Accent1 3" xfId="62337" hidden="1" xr:uid="{00000000-0005-0000-0000-00003D340000}"/>
    <cellStyle name="40% - Accent1 3" xfId="62369" hidden="1" xr:uid="{00000000-0005-0000-0000-00003E340000}"/>
    <cellStyle name="40% - Accent1 3" xfId="62402" hidden="1" xr:uid="{00000000-0005-0000-0000-00003F340000}"/>
    <cellStyle name="40% - Accent1 3" xfId="62434" hidden="1" xr:uid="{00000000-0005-0000-0000-000040340000}"/>
    <cellStyle name="40% - Accent1 3" xfId="62467" hidden="1" xr:uid="{00000000-0005-0000-0000-000041340000}"/>
    <cellStyle name="40% - Accent1 3" xfId="62500" hidden="1" xr:uid="{00000000-0005-0000-0000-000042340000}"/>
    <cellStyle name="40% - Accent1 3" xfId="62533" hidden="1" xr:uid="{00000000-0005-0000-0000-000043340000}"/>
    <cellStyle name="40% - Accent1 3" xfId="62566" hidden="1" xr:uid="{00000000-0005-0000-0000-000044340000}"/>
    <cellStyle name="40% - Accent1 3" xfId="62599" hidden="1" xr:uid="{00000000-0005-0000-0000-000045340000}"/>
    <cellStyle name="40% - Accent1 3" xfId="62632" hidden="1" xr:uid="{00000000-0005-0000-0000-000046340000}"/>
    <cellStyle name="40% - Accent1 3" xfId="62662" hidden="1" xr:uid="{00000000-0005-0000-0000-000047340000}"/>
    <cellStyle name="40% - Accent1 3" xfId="62699" hidden="1" xr:uid="{00000000-0005-0000-0000-000048340000}"/>
    <cellStyle name="40% - Accent1 3" xfId="62732" hidden="1" xr:uid="{00000000-0005-0000-0000-000049340000}"/>
    <cellStyle name="40% - Accent1 3" xfId="62764" hidden="1" xr:uid="{00000000-0005-0000-0000-00004A340000}"/>
    <cellStyle name="40% - Accent1 3" xfId="62796" hidden="1" xr:uid="{00000000-0005-0000-0000-00004B340000}"/>
    <cellStyle name="40% - Accent1 3" xfId="62829" hidden="1" xr:uid="{00000000-0005-0000-0000-00004C340000}"/>
    <cellStyle name="40% - Accent1 3" xfId="62861" hidden="1" xr:uid="{00000000-0005-0000-0000-00004D340000}"/>
    <cellStyle name="40% - Accent1 3" xfId="62894" hidden="1" xr:uid="{00000000-0005-0000-0000-00004E340000}"/>
    <cellStyle name="40% - Accent1 3" xfId="62926" hidden="1" xr:uid="{00000000-0005-0000-0000-00004F340000}"/>
    <cellStyle name="40% - Accent1 3" xfId="62959" hidden="1" xr:uid="{00000000-0005-0000-0000-000050340000}"/>
    <cellStyle name="40% - Accent1 3" xfId="62992" hidden="1" xr:uid="{00000000-0005-0000-0000-000051340000}"/>
    <cellStyle name="40% - Accent1 3" xfId="63025" hidden="1" xr:uid="{00000000-0005-0000-0000-000052340000}"/>
    <cellStyle name="40% - Accent1 3" xfId="63058" hidden="1" xr:uid="{00000000-0005-0000-0000-000053340000}"/>
    <cellStyle name="40% - Accent1 3" xfId="63091" hidden="1" xr:uid="{00000000-0005-0000-0000-000054340000}"/>
    <cellStyle name="40% - Accent1 3" xfId="63124" xr:uid="{00000000-0005-0000-0000-000055340000}"/>
    <cellStyle name="40% - Accent2" xfId="752" builtinId="35" customBuiltin="1"/>
    <cellStyle name="40% - Accent2 2" xfId="50" xr:uid="{00000000-0005-0000-0000-000057340000}"/>
    <cellStyle name="40% - Accent2 3" xfId="217" hidden="1" xr:uid="{00000000-0005-0000-0000-000058340000}"/>
    <cellStyle name="40% - Accent2 3" xfId="244" hidden="1" xr:uid="{00000000-0005-0000-0000-000059340000}"/>
    <cellStyle name="40% - Accent2 3" xfId="282" hidden="1" xr:uid="{00000000-0005-0000-0000-00005A340000}"/>
    <cellStyle name="40% - Accent2 3" xfId="315" hidden="1" xr:uid="{00000000-0005-0000-0000-00005B340000}"/>
    <cellStyle name="40% - Accent2 3" xfId="347" hidden="1" xr:uid="{00000000-0005-0000-0000-00005C340000}"/>
    <cellStyle name="40% - Accent2 3" xfId="379" hidden="1" xr:uid="{00000000-0005-0000-0000-00005D340000}"/>
    <cellStyle name="40% - Accent2 3" xfId="412" hidden="1" xr:uid="{00000000-0005-0000-0000-00005E340000}"/>
    <cellStyle name="40% - Accent2 3" xfId="444" hidden="1" xr:uid="{00000000-0005-0000-0000-00005F340000}"/>
    <cellStyle name="40% - Accent2 3" xfId="477" hidden="1" xr:uid="{00000000-0005-0000-0000-000060340000}"/>
    <cellStyle name="40% - Accent2 3" xfId="509" hidden="1" xr:uid="{00000000-0005-0000-0000-000061340000}"/>
    <cellStyle name="40% - Accent2 3" xfId="542" hidden="1" xr:uid="{00000000-0005-0000-0000-000062340000}"/>
    <cellStyle name="40% - Accent2 3" xfId="575" hidden="1" xr:uid="{00000000-0005-0000-0000-000063340000}"/>
    <cellStyle name="40% - Accent2 3" xfId="608" hidden="1" xr:uid="{00000000-0005-0000-0000-000064340000}"/>
    <cellStyle name="40% - Accent2 3" xfId="641" hidden="1" xr:uid="{00000000-0005-0000-0000-000065340000}"/>
    <cellStyle name="40% - Accent2 3" xfId="674" hidden="1" xr:uid="{00000000-0005-0000-0000-000066340000}"/>
    <cellStyle name="40% - Accent2 3" xfId="707" hidden="1" xr:uid="{00000000-0005-0000-0000-000067340000}"/>
    <cellStyle name="40% - Accent2 3" xfId="783" hidden="1" xr:uid="{00000000-0005-0000-0000-000068340000}"/>
    <cellStyle name="40% - Accent2 3" xfId="820" hidden="1" xr:uid="{00000000-0005-0000-0000-000069340000}"/>
    <cellStyle name="40% - Accent2 3" xfId="853" hidden="1" xr:uid="{00000000-0005-0000-0000-00006A340000}"/>
    <cellStyle name="40% - Accent2 3" xfId="885" hidden="1" xr:uid="{00000000-0005-0000-0000-00006B340000}"/>
    <cellStyle name="40% - Accent2 3" xfId="917" hidden="1" xr:uid="{00000000-0005-0000-0000-00006C340000}"/>
    <cellStyle name="40% - Accent2 3" xfId="950" hidden="1" xr:uid="{00000000-0005-0000-0000-00006D340000}"/>
    <cellStyle name="40% - Accent2 3" xfId="982" hidden="1" xr:uid="{00000000-0005-0000-0000-00006E340000}"/>
    <cellStyle name="40% - Accent2 3" xfId="1015" hidden="1" xr:uid="{00000000-0005-0000-0000-00006F340000}"/>
    <cellStyle name="40% - Accent2 3" xfId="1047" hidden="1" xr:uid="{00000000-0005-0000-0000-000070340000}"/>
    <cellStyle name="40% - Accent2 3" xfId="1080" hidden="1" xr:uid="{00000000-0005-0000-0000-000071340000}"/>
    <cellStyle name="40% - Accent2 3" xfId="1113" hidden="1" xr:uid="{00000000-0005-0000-0000-000072340000}"/>
    <cellStyle name="40% - Accent2 3" xfId="1146" hidden="1" xr:uid="{00000000-0005-0000-0000-000073340000}"/>
    <cellStyle name="40% - Accent2 3" xfId="1179" hidden="1" xr:uid="{00000000-0005-0000-0000-000074340000}"/>
    <cellStyle name="40% - Accent2 3" xfId="1212" hidden="1" xr:uid="{00000000-0005-0000-0000-000075340000}"/>
    <cellStyle name="40% - Accent2 3" xfId="1245" hidden="1" xr:uid="{00000000-0005-0000-0000-000076340000}"/>
    <cellStyle name="40% - Accent2 3" xfId="1314" hidden="1" xr:uid="{00000000-0005-0000-0000-000077340000}"/>
    <cellStyle name="40% - Accent2 3" xfId="1351" hidden="1" xr:uid="{00000000-0005-0000-0000-000078340000}"/>
    <cellStyle name="40% - Accent2 3" xfId="1384" hidden="1" xr:uid="{00000000-0005-0000-0000-000079340000}"/>
    <cellStyle name="40% - Accent2 3" xfId="1416" hidden="1" xr:uid="{00000000-0005-0000-0000-00007A340000}"/>
    <cellStyle name="40% - Accent2 3" xfId="1448" hidden="1" xr:uid="{00000000-0005-0000-0000-00007B340000}"/>
    <cellStyle name="40% - Accent2 3" xfId="1481" hidden="1" xr:uid="{00000000-0005-0000-0000-00007C340000}"/>
    <cellStyle name="40% - Accent2 3" xfId="1513" hidden="1" xr:uid="{00000000-0005-0000-0000-00007D340000}"/>
    <cellStyle name="40% - Accent2 3" xfId="1546" hidden="1" xr:uid="{00000000-0005-0000-0000-00007E340000}"/>
    <cellStyle name="40% - Accent2 3" xfId="1578" hidden="1" xr:uid="{00000000-0005-0000-0000-00007F340000}"/>
    <cellStyle name="40% - Accent2 3" xfId="1611" hidden="1" xr:uid="{00000000-0005-0000-0000-000080340000}"/>
    <cellStyle name="40% - Accent2 3" xfId="1644" hidden="1" xr:uid="{00000000-0005-0000-0000-000081340000}"/>
    <cellStyle name="40% - Accent2 3" xfId="1677" hidden="1" xr:uid="{00000000-0005-0000-0000-000082340000}"/>
    <cellStyle name="40% - Accent2 3" xfId="1710" hidden="1" xr:uid="{00000000-0005-0000-0000-000083340000}"/>
    <cellStyle name="40% - Accent2 3" xfId="1743" hidden="1" xr:uid="{00000000-0005-0000-0000-000084340000}"/>
    <cellStyle name="40% - Accent2 3" xfId="1776" hidden="1" xr:uid="{00000000-0005-0000-0000-000085340000}"/>
    <cellStyle name="40% - Accent2 3" xfId="1806" hidden="1" xr:uid="{00000000-0005-0000-0000-000086340000}"/>
    <cellStyle name="40% - Accent2 3" xfId="1843" hidden="1" xr:uid="{00000000-0005-0000-0000-000087340000}"/>
    <cellStyle name="40% - Accent2 3" xfId="1876" hidden="1" xr:uid="{00000000-0005-0000-0000-000088340000}"/>
    <cellStyle name="40% - Accent2 3" xfId="1908" hidden="1" xr:uid="{00000000-0005-0000-0000-000089340000}"/>
    <cellStyle name="40% - Accent2 3" xfId="1940" hidden="1" xr:uid="{00000000-0005-0000-0000-00008A340000}"/>
    <cellStyle name="40% - Accent2 3" xfId="1973" hidden="1" xr:uid="{00000000-0005-0000-0000-00008B340000}"/>
    <cellStyle name="40% - Accent2 3" xfId="2005" hidden="1" xr:uid="{00000000-0005-0000-0000-00008C340000}"/>
    <cellStyle name="40% - Accent2 3" xfId="2038" hidden="1" xr:uid="{00000000-0005-0000-0000-00008D340000}"/>
    <cellStyle name="40% - Accent2 3" xfId="2070" hidden="1" xr:uid="{00000000-0005-0000-0000-00008E340000}"/>
    <cellStyle name="40% - Accent2 3" xfId="2103" hidden="1" xr:uid="{00000000-0005-0000-0000-00008F340000}"/>
    <cellStyle name="40% - Accent2 3" xfId="2136" hidden="1" xr:uid="{00000000-0005-0000-0000-000090340000}"/>
    <cellStyle name="40% - Accent2 3" xfId="2169" hidden="1" xr:uid="{00000000-0005-0000-0000-000091340000}"/>
    <cellStyle name="40% - Accent2 3" xfId="2202" hidden="1" xr:uid="{00000000-0005-0000-0000-000092340000}"/>
    <cellStyle name="40% - Accent2 3" xfId="2235" hidden="1" xr:uid="{00000000-0005-0000-0000-000093340000}"/>
    <cellStyle name="40% - Accent2 3" xfId="2268" hidden="1" xr:uid="{00000000-0005-0000-0000-000094340000}"/>
    <cellStyle name="40% - Accent2 3" xfId="2298" hidden="1" xr:uid="{00000000-0005-0000-0000-000095340000}"/>
    <cellStyle name="40% - Accent2 3" xfId="2335" hidden="1" xr:uid="{00000000-0005-0000-0000-000096340000}"/>
    <cellStyle name="40% - Accent2 3" xfId="2368" hidden="1" xr:uid="{00000000-0005-0000-0000-000097340000}"/>
    <cellStyle name="40% - Accent2 3" xfId="2400" hidden="1" xr:uid="{00000000-0005-0000-0000-000098340000}"/>
    <cellStyle name="40% - Accent2 3" xfId="2432" hidden="1" xr:uid="{00000000-0005-0000-0000-000099340000}"/>
    <cellStyle name="40% - Accent2 3" xfId="2465" hidden="1" xr:uid="{00000000-0005-0000-0000-00009A340000}"/>
    <cellStyle name="40% - Accent2 3" xfId="2497" hidden="1" xr:uid="{00000000-0005-0000-0000-00009B340000}"/>
    <cellStyle name="40% - Accent2 3" xfId="2530" hidden="1" xr:uid="{00000000-0005-0000-0000-00009C340000}"/>
    <cellStyle name="40% - Accent2 3" xfId="2562" hidden="1" xr:uid="{00000000-0005-0000-0000-00009D340000}"/>
    <cellStyle name="40% - Accent2 3" xfId="2595" hidden="1" xr:uid="{00000000-0005-0000-0000-00009E340000}"/>
    <cellStyle name="40% - Accent2 3" xfId="2628" hidden="1" xr:uid="{00000000-0005-0000-0000-00009F340000}"/>
    <cellStyle name="40% - Accent2 3" xfId="2661" hidden="1" xr:uid="{00000000-0005-0000-0000-0000A0340000}"/>
    <cellStyle name="40% - Accent2 3" xfId="2694" hidden="1" xr:uid="{00000000-0005-0000-0000-0000A1340000}"/>
    <cellStyle name="40% - Accent2 3" xfId="2727" hidden="1" xr:uid="{00000000-0005-0000-0000-0000A2340000}"/>
    <cellStyle name="40% - Accent2 3" xfId="2760" hidden="1" xr:uid="{00000000-0005-0000-0000-0000A3340000}"/>
    <cellStyle name="40% - Accent2 3" xfId="2790" hidden="1" xr:uid="{00000000-0005-0000-0000-0000A4340000}"/>
    <cellStyle name="40% - Accent2 3" xfId="2827" hidden="1" xr:uid="{00000000-0005-0000-0000-0000A5340000}"/>
    <cellStyle name="40% - Accent2 3" xfId="2860" hidden="1" xr:uid="{00000000-0005-0000-0000-0000A6340000}"/>
    <cellStyle name="40% - Accent2 3" xfId="2892" hidden="1" xr:uid="{00000000-0005-0000-0000-0000A7340000}"/>
    <cellStyle name="40% - Accent2 3" xfId="2924" hidden="1" xr:uid="{00000000-0005-0000-0000-0000A8340000}"/>
    <cellStyle name="40% - Accent2 3" xfId="2957" hidden="1" xr:uid="{00000000-0005-0000-0000-0000A9340000}"/>
    <cellStyle name="40% - Accent2 3" xfId="2989" hidden="1" xr:uid="{00000000-0005-0000-0000-0000AA340000}"/>
    <cellStyle name="40% - Accent2 3" xfId="3022" hidden="1" xr:uid="{00000000-0005-0000-0000-0000AB340000}"/>
    <cellStyle name="40% - Accent2 3" xfId="3054" hidden="1" xr:uid="{00000000-0005-0000-0000-0000AC340000}"/>
    <cellStyle name="40% - Accent2 3" xfId="3087" hidden="1" xr:uid="{00000000-0005-0000-0000-0000AD340000}"/>
    <cellStyle name="40% - Accent2 3" xfId="3120" hidden="1" xr:uid="{00000000-0005-0000-0000-0000AE340000}"/>
    <cellStyle name="40% - Accent2 3" xfId="3153" hidden="1" xr:uid="{00000000-0005-0000-0000-0000AF340000}"/>
    <cellStyle name="40% - Accent2 3" xfId="3186" hidden="1" xr:uid="{00000000-0005-0000-0000-0000B0340000}"/>
    <cellStyle name="40% - Accent2 3" xfId="3219" hidden="1" xr:uid="{00000000-0005-0000-0000-0000B1340000}"/>
    <cellStyle name="40% - Accent2 3" xfId="3252" hidden="1" xr:uid="{00000000-0005-0000-0000-0000B2340000}"/>
    <cellStyle name="40% - Accent2 3" xfId="3282" hidden="1" xr:uid="{00000000-0005-0000-0000-0000B3340000}"/>
    <cellStyle name="40% - Accent2 3" xfId="3319" hidden="1" xr:uid="{00000000-0005-0000-0000-0000B4340000}"/>
    <cellStyle name="40% - Accent2 3" xfId="3352" hidden="1" xr:uid="{00000000-0005-0000-0000-0000B5340000}"/>
    <cellStyle name="40% - Accent2 3" xfId="3384" hidden="1" xr:uid="{00000000-0005-0000-0000-0000B6340000}"/>
    <cellStyle name="40% - Accent2 3" xfId="3416" hidden="1" xr:uid="{00000000-0005-0000-0000-0000B7340000}"/>
    <cellStyle name="40% - Accent2 3" xfId="3449" hidden="1" xr:uid="{00000000-0005-0000-0000-0000B8340000}"/>
    <cellStyle name="40% - Accent2 3" xfId="3481" hidden="1" xr:uid="{00000000-0005-0000-0000-0000B9340000}"/>
    <cellStyle name="40% - Accent2 3" xfId="3514" hidden="1" xr:uid="{00000000-0005-0000-0000-0000BA340000}"/>
    <cellStyle name="40% - Accent2 3" xfId="3546" hidden="1" xr:uid="{00000000-0005-0000-0000-0000BB340000}"/>
    <cellStyle name="40% - Accent2 3" xfId="3579" hidden="1" xr:uid="{00000000-0005-0000-0000-0000BC340000}"/>
    <cellStyle name="40% - Accent2 3" xfId="3612" hidden="1" xr:uid="{00000000-0005-0000-0000-0000BD340000}"/>
    <cellStyle name="40% - Accent2 3" xfId="3645" hidden="1" xr:uid="{00000000-0005-0000-0000-0000BE340000}"/>
    <cellStyle name="40% - Accent2 3" xfId="3678" hidden="1" xr:uid="{00000000-0005-0000-0000-0000BF340000}"/>
    <cellStyle name="40% - Accent2 3" xfId="3711" hidden="1" xr:uid="{00000000-0005-0000-0000-0000C0340000}"/>
    <cellStyle name="40% - Accent2 3" xfId="3744" hidden="1" xr:uid="{00000000-0005-0000-0000-0000C1340000}"/>
    <cellStyle name="40% - Accent2 3" xfId="3774" hidden="1" xr:uid="{00000000-0005-0000-0000-0000C2340000}"/>
    <cellStyle name="40% - Accent2 3" xfId="3811" hidden="1" xr:uid="{00000000-0005-0000-0000-0000C3340000}"/>
    <cellStyle name="40% - Accent2 3" xfId="3844" hidden="1" xr:uid="{00000000-0005-0000-0000-0000C4340000}"/>
    <cellStyle name="40% - Accent2 3" xfId="3876" hidden="1" xr:uid="{00000000-0005-0000-0000-0000C5340000}"/>
    <cellStyle name="40% - Accent2 3" xfId="3908" hidden="1" xr:uid="{00000000-0005-0000-0000-0000C6340000}"/>
    <cellStyle name="40% - Accent2 3" xfId="3941" hidden="1" xr:uid="{00000000-0005-0000-0000-0000C7340000}"/>
    <cellStyle name="40% - Accent2 3" xfId="3973" hidden="1" xr:uid="{00000000-0005-0000-0000-0000C8340000}"/>
    <cellStyle name="40% - Accent2 3" xfId="4006" hidden="1" xr:uid="{00000000-0005-0000-0000-0000C9340000}"/>
    <cellStyle name="40% - Accent2 3" xfId="4038" hidden="1" xr:uid="{00000000-0005-0000-0000-0000CA340000}"/>
    <cellStyle name="40% - Accent2 3" xfId="4071" hidden="1" xr:uid="{00000000-0005-0000-0000-0000CB340000}"/>
    <cellStyle name="40% - Accent2 3" xfId="4104" hidden="1" xr:uid="{00000000-0005-0000-0000-0000CC340000}"/>
    <cellStyle name="40% - Accent2 3" xfId="4137" hidden="1" xr:uid="{00000000-0005-0000-0000-0000CD340000}"/>
    <cellStyle name="40% - Accent2 3" xfId="4170" hidden="1" xr:uid="{00000000-0005-0000-0000-0000CE340000}"/>
    <cellStyle name="40% - Accent2 3" xfId="4203" hidden="1" xr:uid="{00000000-0005-0000-0000-0000CF340000}"/>
    <cellStyle name="40% - Accent2 3" xfId="4236" hidden="1" xr:uid="{00000000-0005-0000-0000-0000D0340000}"/>
    <cellStyle name="40% - Accent2 3" xfId="4266" hidden="1" xr:uid="{00000000-0005-0000-0000-0000D1340000}"/>
    <cellStyle name="40% - Accent2 3" xfId="4303" hidden="1" xr:uid="{00000000-0005-0000-0000-0000D2340000}"/>
    <cellStyle name="40% - Accent2 3" xfId="4336" hidden="1" xr:uid="{00000000-0005-0000-0000-0000D3340000}"/>
    <cellStyle name="40% - Accent2 3" xfId="4368" hidden="1" xr:uid="{00000000-0005-0000-0000-0000D4340000}"/>
    <cellStyle name="40% - Accent2 3" xfId="4400" hidden="1" xr:uid="{00000000-0005-0000-0000-0000D5340000}"/>
    <cellStyle name="40% - Accent2 3" xfId="4433" hidden="1" xr:uid="{00000000-0005-0000-0000-0000D6340000}"/>
    <cellStyle name="40% - Accent2 3" xfId="4465" hidden="1" xr:uid="{00000000-0005-0000-0000-0000D7340000}"/>
    <cellStyle name="40% - Accent2 3" xfId="4498" hidden="1" xr:uid="{00000000-0005-0000-0000-0000D8340000}"/>
    <cellStyle name="40% - Accent2 3" xfId="4530" hidden="1" xr:uid="{00000000-0005-0000-0000-0000D9340000}"/>
    <cellStyle name="40% - Accent2 3" xfId="4563" hidden="1" xr:uid="{00000000-0005-0000-0000-0000DA340000}"/>
    <cellStyle name="40% - Accent2 3" xfId="4596" hidden="1" xr:uid="{00000000-0005-0000-0000-0000DB340000}"/>
    <cellStyle name="40% - Accent2 3" xfId="4629" hidden="1" xr:uid="{00000000-0005-0000-0000-0000DC340000}"/>
    <cellStyle name="40% - Accent2 3" xfId="4662" hidden="1" xr:uid="{00000000-0005-0000-0000-0000DD340000}"/>
    <cellStyle name="40% - Accent2 3" xfId="4695" hidden="1" xr:uid="{00000000-0005-0000-0000-0000DE340000}"/>
    <cellStyle name="40% - Accent2 3" xfId="4728" hidden="1" xr:uid="{00000000-0005-0000-0000-0000DF340000}"/>
    <cellStyle name="40% - Accent2 3" xfId="4758" hidden="1" xr:uid="{00000000-0005-0000-0000-0000E0340000}"/>
    <cellStyle name="40% - Accent2 3" xfId="4795" hidden="1" xr:uid="{00000000-0005-0000-0000-0000E1340000}"/>
    <cellStyle name="40% - Accent2 3" xfId="4828" hidden="1" xr:uid="{00000000-0005-0000-0000-0000E2340000}"/>
    <cellStyle name="40% - Accent2 3" xfId="4860" hidden="1" xr:uid="{00000000-0005-0000-0000-0000E3340000}"/>
    <cellStyle name="40% - Accent2 3" xfId="4892" hidden="1" xr:uid="{00000000-0005-0000-0000-0000E4340000}"/>
    <cellStyle name="40% - Accent2 3" xfId="4925" hidden="1" xr:uid="{00000000-0005-0000-0000-0000E5340000}"/>
    <cellStyle name="40% - Accent2 3" xfId="4957" hidden="1" xr:uid="{00000000-0005-0000-0000-0000E6340000}"/>
    <cellStyle name="40% - Accent2 3" xfId="4990" hidden="1" xr:uid="{00000000-0005-0000-0000-0000E7340000}"/>
    <cellStyle name="40% - Accent2 3" xfId="5022" hidden="1" xr:uid="{00000000-0005-0000-0000-0000E8340000}"/>
    <cellStyle name="40% - Accent2 3" xfId="5055" hidden="1" xr:uid="{00000000-0005-0000-0000-0000E9340000}"/>
    <cellStyle name="40% - Accent2 3" xfId="5088" hidden="1" xr:uid="{00000000-0005-0000-0000-0000EA340000}"/>
    <cellStyle name="40% - Accent2 3" xfId="5121" hidden="1" xr:uid="{00000000-0005-0000-0000-0000EB340000}"/>
    <cellStyle name="40% - Accent2 3" xfId="5154" hidden="1" xr:uid="{00000000-0005-0000-0000-0000EC340000}"/>
    <cellStyle name="40% - Accent2 3" xfId="5187" hidden="1" xr:uid="{00000000-0005-0000-0000-0000ED340000}"/>
    <cellStyle name="40% - Accent2 3" xfId="5220" hidden="1" xr:uid="{00000000-0005-0000-0000-0000EE340000}"/>
    <cellStyle name="40% - Accent2 3" xfId="5250" hidden="1" xr:uid="{00000000-0005-0000-0000-0000EF340000}"/>
    <cellStyle name="40% - Accent2 3" xfId="5287" hidden="1" xr:uid="{00000000-0005-0000-0000-0000F0340000}"/>
    <cellStyle name="40% - Accent2 3" xfId="5320" hidden="1" xr:uid="{00000000-0005-0000-0000-0000F1340000}"/>
    <cellStyle name="40% - Accent2 3" xfId="5352" hidden="1" xr:uid="{00000000-0005-0000-0000-0000F2340000}"/>
    <cellStyle name="40% - Accent2 3" xfId="5384" hidden="1" xr:uid="{00000000-0005-0000-0000-0000F3340000}"/>
    <cellStyle name="40% - Accent2 3" xfId="5417" hidden="1" xr:uid="{00000000-0005-0000-0000-0000F4340000}"/>
    <cellStyle name="40% - Accent2 3" xfId="5449" hidden="1" xr:uid="{00000000-0005-0000-0000-0000F5340000}"/>
    <cellStyle name="40% - Accent2 3" xfId="5482" hidden="1" xr:uid="{00000000-0005-0000-0000-0000F6340000}"/>
    <cellStyle name="40% - Accent2 3" xfId="5514" hidden="1" xr:uid="{00000000-0005-0000-0000-0000F7340000}"/>
    <cellStyle name="40% - Accent2 3" xfId="5547" hidden="1" xr:uid="{00000000-0005-0000-0000-0000F8340000}"/>
    <cellStyle name="40% - Accent2 3" xfId="5580" hidden="1" xr:uid="{00000000-0005-0000-0000-0000F9340000}"/>
    <cellStyle name="40% - Accent2 3" xfId="5613" hidden="1" xr:uid="{00000000-0005-0000-0000-0000FA340000}"/>
    <cellStyle name="40% - Accent2 3" xfId="5646" hidden="1" xr:uid="{00000000-0005-0000-0000-0000FB340000}"/>
    <cellStyle name="40% - Accent2 3" xfId="5679" hidden="1" xr:uid="{00000000-0005-0000-0000-0000FC340000}"/>
    <cellStyle name="40% - Accent2 3" xfId="5712" hidden="1" xr:uid="{00000000-0005-0000-0000-0000FD340000}"/>
    <cellStyle name="40% - Accent2 3" xfId="5742" hidden="1" xr:uid="{00000000-0005-0000-0000-0000FE340000}"/>
    <cellStyle name="40% - Accent2 3" xfId="5779" hidden="1" xr:uid="{00000000-0005-0000-0000-0000FF340000}"/>
    <cellStyle name="40% - Accent2 3" xfId="5812" hidden="1" xr:uid="{00000000-0005-0000-0000-000000350000}"/>
    <cellStyle name="40% - Accent2 3" xfId="5844" hidden="1" xr:uid="{00000000-0005-0000-0000-000001350000}"/>
    <cellStyle name="40% - Accent2 3" xfId="5876" hidden="1" xr:uid="{00000000-0005-0000-0000-000002350000}"/>
    <cellStyle name="40% - Accent2 3" xfId="5909" hidden="1" xr:uid="{00000000-0005-0000-0000-000003350000}"/>
    <cellStyle name="40% - Accent2 3" xfId="5941" hidden="1" xr:uid="{00000000-0005-0000-0000-000004350000}"/>
    <cellStyle name="40% - Accent2 3" xfId="5974" hidden="1" xr:uid="{00000000-0005-0000-0000-000005350000}"/>
    <cellStyle name="40% - Accent2 3" xfId="6006" hidden="1" xr:uid="{00000000-0005-0000-0000-000006350000}"/>
    <cellStyle name="40% - Accent2 3" xfId="6039" hidden="1" xr:uid="{00000000-0005-0000-0000-000007350000}"/>
    <cellStyle name="40% - Accent2 3" xfId="6072" hidden="1" xr:uid="{00000000-0005-0000-0000-000008350000}"/>
    <cellStyle name="40% - Accent2 3" xfId="6105" hidden="1" xr:uid="{00000000-0005-0000-0000-000009350000}"/>
    <cellStyle name="40% - Accent2 3" xfId="6138" hidden="1" xr:uid="{00000000-0005-0000-0000-00000A350000}"/>
    <cellStyle name="40% - Accent2 3" xfId="6171" hidden="1" xr:uid="{00000000-0005-0000-0000-00000B350000}"/>
    <cellStyle name="40% - Accent2 3" xfId="6204" hidden="1" xr:uid="{00000000-0005-0000-0000-00000C350000}"/>
    <cellStyle name="40% - Accent2 3" xfId="6234" hidden="1" xr:uid="{00000000-0005-0000-0000-00000D350000}"/>
    <cellStyle name="40% - Accent2 3" xfId="6271" hidden="1" xr:uid="{00000000-0005-0000-0000-00000E350000}"/>
    <cellStyle name="40% - Accent2 3" xfId="6304" hidden="1" xr:uid="{00000000-0005-0000-0000-00000F350000}"/>
    <cellStyle name="40% - Accent2 3" xfId="6336" hidden="1" xr:uid="{00000000-0005-0000-0000-000010350000}"/>
    <cellStyle name="40% - Accent2 3" xfId="6368" hidden="1" xr:uid="{00000000-0005-0000-0000-000011350000}"/>
    <cellStyle name="40% - Accent2 3" xfId="6401" hidden="1" xr:uid="{00000000-0005-0000-0000-000012350000}"/>
    <cellStyle name="40% - Accent2 3" xfId="6433" hidden="1" xr:uid="{00000000-0005-0000-0000-000013350000}"/>
    <cellStyle name="40% - Accent2 3" xfId="6466" hidden="1" xr:uid="{00000000-0005-0000-0000-000014350000}"/>
    <cellStyle name="40% - Accent2 3" xfId="6498" hidden="1" xr:uid="{00000000-0005-0000-0000-000015350000}"/>
    <cellStyle name="40% - Accent2 3" xfId="6531" hidden="1" xr:uid="{00000000-0005-0000-0000-000016350000}"/>
    <cellStyle name="40% - Accent2 3" xfId="6564" hidden="1" xr:uid="{00000000-0005-0000-0000-000017350000}"/>
    <cellStyle name="40% - Accent2 3" xfId="6597" hidden="1" xr:uid="{00000000-0005-0000-0000-000018350000}"/>
    <cellStyle name="40% - Accent2 3" xfId="6630" hidden="1" xr:uid="{00000000-0005-0000-0000-000019350000}"/>
    <cellStyle name="40% - Accent2 3" xfId="6663" hidden="1" xr:uid="{00000000-0005-0000-0000-00001A350000}"/>
    <cellStyle name="40% - Accent2 3" xfId="6696" hidden="1" xr:uid="{00000000-0005-0000-0000-00001B350000}"/>
    <cellStyle name="40% - Accent2 3" xfId="6726" hidden="1" xr:uid="{00000000-0005-0000-0000-00001C350000}"/>
    <cellStyle name="40% - Accent2 3" xfId="6763" hidden="1" xr:uid="{00000000-0005-0000-0000-00001D350000}"/>
    <cellStyle name="40% - Accent2 3" xfId="6796" hidden="1" xr:uid="{00000000-0005-0000-0000-00001E350000}"/>
    <cellStyle name="40% - Accent2 3" xfId="6828" hidden="1" xr:uid="{00000000-0005-0000-0000-00001F350000}"/>
    <cellStyle name="40% - Accent2 3" xfId="6860" hidden="1" xr:uid="{00000000-0005-0000-0000-000020350000}"/>
    <cellStyle name="40% - Accent2 3" xfId="6893" hidden="1" xr:uid="{00000000-0005-0000-0000-000021350000}"/>
    <cellStyle name="40% - Accent2 3" xfId="6925" hidden="1" xr:uid="{00000000-0005-0000-0000-000022350000}"/>
    <cellStyle name="40% - Accent2 3" xfId="6958" hidden="1" xr:uid="{00000000-0005-0000-0000-000023350000}"/>
    <cellStyle name="40% - Accent2 3" xfId="6990" hidden="1" xr:uid="{00000000-0005-0000-0000-000024350000}"/>
    <cellStyle name="40% - Accent2 3" xfId="7023" hidden="1" xr:uid="{00000000-0005-0000-0000-000025350000}"/>
    <cellStyle name="40% - Accent2 3" xfId="7056" hidden="1" xr:uid="{00000000-0005-0000-0000-000026350000}"/>
    <cellStyle name="40% - Accent2 3" xfId="7089" hidden="1" xr:uid="{00000000-0005-0000-0000-000027350000}"/>
    <cellStyle name="40% - Accent2 3" xfId="7122" hidden="1" xr:uid="{00000000-0005-0000-0000-000028350000}"/>
    <cellStyle name="40% - Accent2 3" xfId="7155" hidden="1" xr:uid="{00000000-0005-0000-0000-000029350000}"/>
    <cellStyle name="40% - Accent2 3" xfId="7188" hidden="1" xr:uid="{00000000-0005-0000-0000-00002A350000}"/>
    <cellStyle name="40% - Accent2 3" xfId="7218" hidden="1" xr:uid="{00000000-0005-0000-0000-00002B350000}"/>
    <cellStyle name="40% - Accent2 3" xfId="7255" hidden="1" xr:uid="{00000000-0005-0000-0000-00002C350000}"/>
    <cellStyle name="40% - Accent2 3" xfId="7288" hidden="1" xr:uid="{00000000-0005-0000-0000-00002D350000}"/>
    <cellStyle name="40% - Accent2 3" xfId="7320" hidden="1" xr:uid="{00000000-0005-0000-0000-00002E350000}"/>
    <cellStyle name="40% - Accent2 3" xfId="7352" hidden="1" xr:uid="{00000000-0005-0000-0000-00002F350000}"/>
    <cellStyle name="40% - Accent2 3" xfId="7385" hidden="1" xr:uid="{00000000-0005-0000-0000-000030350000}"/>
    <cellStyle name="40% - Accent2 3" xfId="7417" hidden="1" xr:uid="{00000000-0005-0000-0000-000031350000}"/>
    <cellStyle name="40% - Accent2 3" xfId="7450" hidden="1" xr:uid="{00000000-0005-0000-0000-000032350000}"/>
    <cellStyle name="40% - Accent2 3" xfId="7482" hidden="1" xr:uid="{00000000-0005-0000-0000-000033350000}"/>
    <cellStyle name="40% - Accent2 3" xfId="7515" hidden="1" xr:uid="{00000000-0005-0000-0000-000034350000}"/>
    <cellStyle name="40% - Accent2 3" xfId="7548" hidden="1" xr:uid="{00000000-0005-0000-0000-000035350000}"/>
    <cellStyle name="40% - Accent2 3" xfId="7581" hidden="1" xr:uid="{00000000-0005-0000-0000-000036350000}"/>
    <cellStyle name="40% - Accent2 3" xfId="7614" hidden="1" xr:uid="{00000000-0005-0000-0000-000037350000}"/>
    <cellStyle name="40% - Accent2 3" xfId="7647" hidden="1" xr:uid="{00000000-0005-0000-0000-000038350000}"/>
    <cellStyle name="40% - Accent2 3" xfId="7680" hidden="1" xr:uid="{00000000-0005-0000-0000-000039350000}"/>
    <cellStyle name="40% - Accent2 3" xfId="7726" hidden="1" xr:uid="{00000000-0005-0000-0000-00003A350000}"/>
    <cellStyle name="40% - Accent2 3" xfId="7763" hidden="1" xr:uid="{00000000-0005-0000-0000-00003B350000}"/>
    <cellStyle name="40% - Accent2 3" xfId="7796" hidden="1" xr:uid="{00000000-0005-0000-0000-00003C350000}"/>
    <cellStyle name="40% - Accent2 3" xfId="7828" hidden="1" xr:uid="{00000000-0005-0000-0000-00003D350000}"/>
    <cellStyle name="40% - Accent2 3" xfId="7860" hidden="1" xr:uid="{00000000-0005-0000-0000-00003E350000}"/>
    <cellStyle name="40% - Accent2 3" xfId="7893" hidden="1" xr:uid="{00000000-0005-0000-0000-00003F350000}"/>
    <cellStyle name="40% - Accent2 3" xfId="7925" hidden="1" xr:uid="{00000000-0005-0000-0000-000040350000}"/>
    <cellStyle name="40% - Accent2 3" xfId="7958" hidden="1" xr:uid="{00000000-0005-0000-0000-000041350000}"/>
    <cellStyle name="40% - Accent2 3" xfId="7990" hidden="1" xr:uid="{00000000-0005-0000-0000-000042350000}"/>
    <cellStyle name="40% - Accent2 3" xfId="8023" hidden="1" xr:uid="{00000000-0005-0000-0000-000043350000}"/>
    <cellStyle name="40% - Accent2 3" xfId="8056" hidden="1" xr:uid="{00000000-0005-0000-0000-000044350000}"/>
    <cellStyle name="40% - Accent2 3" xfId="8089" hidden="1" xr:uid="{00000000-0005-0000-0000-000045350000}"/>
    <cellStyle name="40% - Accent2 3" xfId="8122" hidden="1" xr:uid="{00000000-0005-0000-0000-000046350000}"/>
    <cellStyle name="40% - Accent2 3" xfId="8155" hidden="1" xr:uid="{00000000-0005-0000-0000-000047350000}"/>
    <cellStyle name="40% - Accent2 3" xfId="8188" hidden="1" xr:uid="{00000000-0005-0000-0000-000048350000}"/>
    <cellStyle name="40% - Accent2 3" xfId="8258" hidden="1" xr:uid="{00000000-0005-0000-0000-000049350000}"/>
    <cellStyle name="40% - Accent2 3" xfId="8295" hidden="1" xr:uid="{00000000-0005-0000-0000-00004A350000}"/>
    <cellStyle name="40% - Accent2 3" xfId="8328" hidden="1" xr:uid="{00000000-0005-0000-0000-00004B350000}"/>
    <cellStyle name="40% - Accent2 3" xfId="8360" hidden="1" xr:uid="{00000000-0005-0000-0000-00004C350000}"/>
    <cellStyle name="40% - Accent2 3" xfId="8392" hidden="1" xr:uid="{00000000-0005-0000-0000-00004D350000}"/>
    <cellStyle name="40% - Accent2 3" xfId="8425" hidden="1" xr:uid="{00000000-0005-0000-0000-00004E350000}"/>
    <cellStyle name="40% - Accent2 3" xfId="8457" hidden="1" xr:uid="{00000000-0005-0000-0000-00004F350000}"/>
    <cellStyle name="40% - Accent2 3" xfId="8490" hidden="1" xr:uid="{00000000-0005-0000-0000-000050350000}"/>
    <cellStyle name="40% - Accent2 3" xfId="8522" hidden="1" xr:uid="{00000000-0005-0000-0000-000051350000}"/>
    <cellStyle name="40% - Accent2 3" xfId="8555" hidden="1" xr:uid="{00000000-0005-0000-0000-000052350000}"/>
    <cellStyle name="40% - Accent2 3" xfId="8588" hidden="1" xr:uid="{00000000-0005-0000-0000-000053350000}"/>
    <cellStyle name="40% - Accent2 3" xfId="8621" hidden="1" xr:uid="{00000000-0005-0000-0000-000054350000}"/>
    <cellStyle name="40% - Accent2 3" xfId="8654" hidden="1" xr:uid="{00000000-0005-0000-0000-000055350000}"/>
    <cellStyle name="40% - Accent2 3" xfId="8687" hidden="1" xr:uid="{00000000-0005-0000-0000-000056350000}"/>
    <cellStyle name="40% - Accent2 3" xfId="8720" hidden="1" xr:uid="{00000000-0005-0000-0000-000057350000}"/>
    <cellStyle name="40% - Accent2 3" xfId="8750" hidden="1" xr:uid="{00000000-0005-0000-0000-000058350000}"/>
    <cellStyle name="40% - Accent2 3" xfId="8787" hidden="1" xr:uid="{00000000-0005-0000-0000-000059350000}"/>
    <cellStyle name="40% - Accent2 3" xfId="8820" hidden="1" xr:uid="{00000000-0005-0000-0000-00005A350000}"/>
    <cellStyle name="40% - Accent2 3" xfId="8852" hidden="1" xr:uid="{00000000-0005-0000-0000-00005B350000}"/>
    <cellStyle name="40% - Accent2 3" xfId="8884" hidden="1" xr:uid="{00000000-0005-0000-0000-00005C350000}"/>
    <cellStyle name="40% - Accent2 3" xfId="8917" hidden="1" xr:uid="{00000000-0005-0000-0000-00005D350000}"/>
    <cellStyle name="40% - Accent2 3" xfId="8949" hidden="1" xr:uid="{00000000-0005-0000-0000-00005E350000}"/>
    <cellStyle name="40% - Accent2 3" xfId="8982" hidden="1" xr:uid="{00000000-0005-0000-0000-00005F350000}"/>
    <cellStyle name="40% - Accent2 3" xfId="9014" hidden="1" xr:uid="{00000000-0005-0000-0000-000060350000}"/>
    <cellStyle name="40% - Accent2 3" xfId="9047" hidden="1" xr:uid="{00000000-0005-0000-0000-000061350000}"/>
    <cellStyle name="40% - Accent2 3" xfId="9080" hidden="1" xr:uid="{00000000-0005-0000-0000-000062350000}"/>
    <cellStyle name="40% - Accent2 3" xfId="9113" hidden="1" xr:uid="{00000000-0005-0000-0000-000063350000}"/>
    <cellStyle name="40% - Accent2 3" xfId="9146" hidden="1" xr:uid="{00000000-0005-0000-0000-000064350000}"/>
    <cellStyle name="40% - Accent2 3" xfId="9179" hidden="1" xr:uid="{00000000-0005-0000-0000-000065350000}"/>
    <cellStyle name="40% - Accent2 3" xfId="9212" hidden="1" xr:uid="{00000000-0005-0000-0000-000066350000}"/>
    <cellStyle name="40% - Accent2 3" xfId="9242" hidden="1" xr:uid="{00000000-0005-0000-0000-000067350000}"/>
    <cellStyle name="40% - Accent2 3" xfId="9279" hidden="1" xr:uid="{00000000-0005-0000-0000-000068350000}"/>
    <cellStyle name="40% - Accent2 3" xfId="9312" hidden="1" xr:uid="{00000000-0005-0000-0000-000069350000}"/>
    <cellStyle name="40% - Accent2 3" xfId="9344" hidden="1" xr:uid="{00000000-0005-0000-0000-00006A350000}"/>
    <cellStyle name="40% - Accent2 3" xfId="9376" hidden="1" xr:uid="{00000000-0005-0000-0000-00006B350000}"/>
    <cellStyle name="40% - Accent2 3" xfId="9409" hidden="1" xr:uid="{00000000-0005-0000-0000-00006C350000}"/>
    <cellStyle name="40% - Accent2 3" xfId="9441" hidden="1" xr:uid="{00000000-0005-0000-0000-00006D350000}"/>
    <cellStyle name="40% - Accent2 3" xfId="9474" hidden="1" xr:uid="{00000000-0005-0000-0000-00006E350000}"/>
    <cellStyle name="40% - Accent2 3" xfId="9506" hidden="1" xr:uid="{00000000-0005-0000-0000-00006F350000}"/>
    <cellStyle name="40% - Accent2 3" xfId="9539" hidden="1" xr:uid="{00000000-0005-0000-0000-000070350000}"/>
    <cellStyle name="40% - Accent2 3" xfId="9572" hidden="1" xr:uid="{00000000-0005-0000-0000-000071350000}"/>
    <cellStyle name="40% - Accent2 3" xfId="9605" hidden="1" xr:uid="{00000000-0005-0000-0000-000072350000}"/>
    <cellStyle name="40% - Accent2 3" xfId="9638" hidden="1" xr:uid="{00000000-0005-0000-0000-000073350000}"/>
    <cellStyle name="40% - Accent2 3" xfId="9671" hidden="1" xr:uid="{00000000-0005-0000-0000-000074350000}"/>
    <cellStyle name="40% - Accent2 3" xfId="9704" hidden="1" xr:uid="{00000000-0005-0000-0000-000075350000}"/>
    <cellStyle name="40% - Accent2 3" xfId="9734" hidden="1" xr:uid="{00000000-0005-0000-0000-000076350000}"/>
    <cellStyle name="40% - Accent2 3" xfId="9771" hidden="1" xr:uid="{00000000-0005-0000-0000-000077350000}"/>
    <cellStyle name="40% - Accent2 3" xfId="9804" hidden="1" xr:uid="{00000000-0005-0000-0000-000078350000}"/>
    <cellStyle name="40% - Accent2 3" xfId="9836" hidden="1" xr:uid="{00000000-0005-0000-0000-000079350000}"/>
    <cellStyle name="40% - Accent2 3" xfId="9868" hidden="1" xr:uid="{00000000-0005-0000-0000-00007A350000}"/>
    <cellStyle name="40% - Accent2 3" xfId="9901" hidden="1" xr:uid="{00000000-0005-0000-0000-00007B350000}"/>
    <cellStyle name="40% - Accent2 3" xfId="9933" hidden="1" xr:uid="{00000000-0005-0000-0000-00007C350000}"/>
    <cellStyle name="40% - Accent2 3" xfId="9966" hidden="1" xr:uid="{00000000-0005-0000-0000-00007D350000}"/>
    <cellStyle name="40% - Accent2 3" xfId="9998" hidden="1" xr:uid="{00000000-0005-0000-0000-00007E350000}"/>
    <cellStyle name="40% - Accent2 3" xfId="10031" hidden="1" xr:uid="{00000000-0005-0000-0000-00007F350000}"/>
    <cellStyle name="40% - Accent2 3" xfId="10064" hidden="1" xr:uid="{00000000-0005-0000-0000-000080350000}"/>
    <cellStyle name="40% - Accent2 3" xfId="10097" hidden="1" xr:uid="{00000000-0005-0000-0000-000081350000}"/>
    <cellStyle name="40% - Accent2 3" xfId="10130" hidden="1" xr:uid="{00000000-0005-0000-0000-000082350000}"/>
    <cellStyle name="40% - Accent2 3" xfId="10163" hidden="1" xr:uid="{00000000-0005-0000-0000-000083350000}"/>
    <cellStyle name="40% - Accent2 3" xfId="10196" hidden="1" xr:uid="{00000000-0005-0000-0000-000084350000}"/>
    <cellStyle name="40% - Accent2 3" xfId="10226" hidden="1" xr:uid="{00000000-0005-0000-0000-000085350000}"/>
    <cellStyle name="40% - Accent2 3" xfId="10263" hidden="1" xr:uid="{00000000-0005-0000-0000-000086350000}"/>
    <cellStyle name="40% - Accent2 3" xfId="10296" hidden="1" xr:uid="{00000000-0005-0000-0000-000087350000}"/>
    <cellStyle name="40% - Accent2 3" xfId="10328" hidden="1" xr:uid="{00000000-0005-0000-0000-000088350000}"/>
    <cellStyle name="40% - Accent2 3" xfId="10360" hidden="1" xr:uid="{00000000-0005-0000-0000-000089350000}"/>
    <cellStyle name="40% - Accent2 3" xfId="10393" hidden="1" xr:uid="{00000000-0005-0000-0000-00008A350000}"/>
    <cellStyle name="40% - Accent2 3" xfId="10425" hidden="1" xr:uid="{00000000-0005-0000-0000-00008B350000}"/>
    <cellStyle name="40% - Accent2 3" xfId="10458" hidden="1" xr:uid="{00000000-0005-0000-0000-00008C350000}"/>
    <cellStyle name="40% - Accent2 3" xfId="10490" hidden="1" xr:uid="{00000000-0005-0000-0000-00008D350000}"/>
    <cellStyle name="40% - Accent2 3" xfId="10523" hidden="1" xr:uid="{00000000-0005-0000-0000-00008E350000}"/>
    <cellStyle name="40% - Accent2 3" xfId="10556" hidden="1" xr:uid="{00000000-0005-0000-0000-00008F350000}"/>
    <cellStyle name="40% - Accent2 3" xfId="10589" hidden="1" xr:uid="{00000000-0005-0000-0000-000090350000}"/>
    <cellStyle name="40% - Accent2 3" xfId="10622" hidden="1" xr:uid="{00000000-0005-0000-0000-000091350000}"/>
    <cellStyle name="40% - Accent2 3" xfId="10655" hidden="1" xr:uid="{00000000-0005-0000-0000-000092350000}"/>
    <cellStyle name="40% - Accent2 3" xfId="10688" hidden="1" xr:uid="{00000000-0005-0000-0000-000093350000}"/>
    <cellStyle name="40% - Accent2 3" xfId="10718" hidden="1" xr:uid="{00000000-0005-0000-0000-000094350000}"/>
    <cellStyle name="40% - Accent2 3" xfId="10755" hidden="1" xr:uid="{00000000-0005-0000-0000-000095350000}"/>
    <cellStyle name="40% - Accent2 3" xfId="10788" hidden="1" xr:uid="{00000000-0005-0000-0000-000096350000}"/>
    <cellStyle name="40% - Accent2 3" xfId="10820" hidden="1" xr:uid="{00000000-0005-0000-0000-000097350000}"/>
    <cellStyle name="40% - Accent2 3" xfId="10852" hidden="1" xr:uid="{00000000-0005-0000-0000-000098350000}"/>
    <cellStyle name="40% - Accent2 3" xfId="10885" hidden="1" xr:uid="{00000000-0005-0000-0000-000099350000}"/>
    <cellStyle name="40% - Accent2 3" xfId="10917" hidden="1" xr:uid="{00000000-0005-0000-0000-00009A350000}"/>
    <cellStyle name="40% - Accent2 3" xfId="10950" hidden="1" xr:uid="{00000000-0005-0000-0000-00009B350000}"/>
    <cellStyle name="40% - Accent2 3" xfId="10982" hidden="1" xr:uid="{00000000-0005-0000-0000-00009C350000}"/>
    <cellStyle name="40% - Accent2 3" xfId="11015" hidden="1" xr:uid="{00000000-0005-0000-0000-00009D350000}"/>
    <cellStyle name="40% - Accent2 3" xfId="11048" hidden="1" xr:uid="{00000000-0005-0000-0000-00009E350000}"/>
    <cellStyle name="40% - Accent2 3" xfId="11081" hidden="1" xr:uid="{00000000-0005-0000-0000-00009F350000}"/>
    <cellStyle name="40% - Accent2 3" xfId="11114" hidden="1" xr:uid="{00000000-0005-0000-0000-0000A0350000}"/>
    <cellStyle name="40% - Accent2 3" xfId="11147" hidden="1" xr:uid="{00000000-0005-0000-0000-0000A1350000}"/>
    <cellStyle name="40% - Accent2 3" xfId="11180" hidden="1" xr:uid="{00000000-0005-0000-0000-0000A2350000}"/>
    <cellStyle name="40% - Accent2 3" xfId="11210" hidden="1" xr:uid="{00000000-0005-0000-0000-0000A3350000}"/>
    <cellStyle name="40% - Accent2 3" xfId="11247" hidden="1" xr:uid="{00000000-0005-0000-0000-0000A4350000}"/>
    <cellStyle name="40% - Accent2 3" xfId="11280" hidden="1" xr:uid="{00000000-0005-0000-0000-0000A5350000}"/>
    <cellStyle name="40% - Accent2 3" xfId="11312" hidden="1" xr:uid="{00000000-0005-0000-0000-0000A6350000}"/>
    <cellStyle name="40% - Accent2 3" xfId="11344" hidden="1" xr:uid="{00000000-0005-0000-0000-0000A7350000}"/>
    <cellStyle name="40% - Accent2 3" xfId="11377" hidden="1" xr:uid="{00000000-0005-0000-0000-0000A8350000}"/>
    <cellStyle name="40% - Accent2 3" xfId="11409" hidden="1" xr:uid="{00000000-0005-0000-0000-0000A9350000}"/>
    <cellStyle name="40% - Accent2 3" xfId="11442" hidden="1" xr:uid="{00000000-0005-0000-0000-0000AA350000}"/>
    <cellStyle name="40% - Accent2 3" xfId="11474" hidden="1" xr:uid="{00000000-0005-0000-0000-0000AB350000}"/>
    <cellStyle name="40% - Accent2 3" xfId="11507" hidden="1" xr:uid="{00000000-0005-0000-0000-0000AC350000}"/>
    <cellStyle name="40% - Accent2 3" xfId="11540" hidden="1" xr:uid="{00000000-0005-0000-0000-0000AD350000}"/>
    <cellStyle name="40% - Accent2 3" xfId="11573" hidden="1" xr:uid="{00000000-0005-0000-0000-0000AE350000}"/>
    <cellStyle name="40% - Accent2 3" xfId="11606" hidden="1" xr:uid="{00000000-0005-0000-0000-0000AF350000}"/>
    <cellStyle name="40% - Accent2 3" xfId="11639" hidden="1" xr:uid="{00000000-0005-0000-0000-0000B0350000}"/>
    <cellStyle name="40% - Accent2 3" xfId="11672" hidden="1" xr:uid="{00000000-0005-0000-0000-0000B1350000}"/>
    <cellStyle name="40% - Accent2 3" xfId="11702" hidden="1" xr:uid="{00000000-0005-0000-0000-0000B2350000}"/>
    <cellStyle name="40% - Accent2 3" xfId="11739" hidden="1" xr:uid="{00000000-0005-0000-0000-0000B3350000}"/>
    <cellStyle name="40% - Accent2 3" xfId="11772" hidden="1" xr:uid="{00000000-0005-0000-0000-0000B4350000}"/>
    <cellStyle name="40% - Accent2 3" xfId="11804" hidden="1" xr:uid="{00000000-0005-0000-0000-0000B5350000}"/>
    <cellStyle name="40% - Accent2 3" xfId="11836" hidden="1" xr:uid="{00000000-0005-0000-0000-0000B6350000}"/>
    <cellStyle name="40% - Accent2 3" xfId="11869" hidden="1" xr:uid="{00000000-0005-0000-0000-0000B7350000}"/>
    <cellStyle name="40% - Accent2 3" xfId="11901" hidden="1" xr:uid="{00000000-0005-0000-0000-0000B8350000}"/>
    <cellStyle name="40% - Accent2 3" xfId="11934" hidden="1" xr:uid="{00000000-0005-0000-0000-0000B9350000}"/>
    <cellStyle name="40% - Accent2 3" xfId="11966" hidden="1" xr:uid="{00000000-0005-0000-0000-0000BA350000}"/>
    <cellStyle name="40% - Accent2 3" xfId="11999" hidden="1" xr:uid="{00000000-0005-0000-0000-0000BB350000}"/>
    <cellStyle name="40% - Accent2 3" xfId="12032" hidden="1" xr:uid="{00000000-0005-0000-0000-0000BC350000}"/>
    <cellStyle name="40% - Accent2 3" xfId="12065" hidden="1" xr:uid="{00000000-0005-0000-0000-0000BD350000}"/>
    <cellStyle name="40% - Accent2 3" xfId="12098" hidden="1" xr:uid="{00000000-0005-0000-0000-0000BE350000}"/>
    <cellStyle name="40% - Accent2 3" xfId="12131" hidden="1" xr:uid="{00000000-0005-0000-0000-0000BF350000}"/>
    <cellStyle name="40% - Accent2 3" xfId="12164" hidden="1" xr:uid="{00000000-0005-0000-0000-0000C0350000}"/>
    <cellStyle name="40% - Accent2 3" xfId="12194" hidden="1" xr:uid="{00000000-0005-0000-0000-0000C1350000}"/>
    <cellStyle name="40% - Accent2 3" xfId="12231" hidden="1" xr:uid="{00000000-0005-0000-0000-0000C2350000}"/>
    <cellStyle name="40% - Accent2 3" xfId="12264" hidden="1" xr:uid="{00000000-0005-0000-0000-0000C3350000}"/>
    <cellStyle name="40% - Accent2 3" xfId="12296" hidden="1" xr:uid="{00000000-0005-0000-0000-0000C4350000}"/>
    <cellStyle name="40% - Accent2 3" xfId="12328" hidden="1" xr:uid="{00000000-0005-0000-0000-0000C5350000}"/>
    <cellStyle name="40% - Accent2 3" xfId="12361" hidden="1" xr:uid="{00000000-0005-0000-0000-0000C6350000}"/>
    <cellStyle name="40% - Accent2 3" xfId="12393" hidden="1" xr:uid="{00000000-0005-0000-0000-0000C7350000}"/>
    <cellStyle name="40% - Accent2 3" xfId="12426" hidden="1" xr:uid="{00000000-0005-0000-0000-0000C8350000}"/>
    <cellStyle name="40% - Accent2 3" xfId="12458" hidden="1" xr:uid="{00000000-0005-0000-0000-0000C9350000}"/>
    <cellStyle name="40% - Accent2 3" xfId="12491" hidden="1" xr:uid="{00000000-0005-0000-0000-0000CA350000}"/>
    <cellStyle name="40% - Accent2 3" xfId="12524" hidden="1" xr:uid="{00000000-0005-0000-0000-0000CB350000}"/>
    <cellStyle name="40% - Accent2 3" xfId="12557" hidden="1" xr:uid="{00000000-0005-0000-0000-0000CC350000}"/>
    <cellStyle name="40% - Accent2 3" xfId="12590" hidden="1" xr:uid="{00000000-0005-0000-0000-0000CD350000}"/>
    <cellStyle name="40% - Accent2 3" xfId="12623" hidden="1" xr:uid="{00000000-0005-0000-0000-0000CE350000}"/>
    <cellStyle name="40% - Accent2 3" xfId="12656" hidden="1" xr:uid="{00000000-0005-0000-0000-0000CF350000}"/>
    <cellStyle name="40% - Accent2 3" xfId="12686" hidden="1" xr:uid="{00000000-0005-0000-0000-0000D0350000}"/>
    <cellStyle name="40% - Accent2 3" xfId="12723" hidden="1" xr:uid="{00000000-0005-0000-0000-0000D1350000}"/>
    <cellStyle name="40% - Accent2 3" xfId="12756" hidden="1" xr:uid="{00000000-0005-0000-0000-0000D2350000}"/>
    <cellStyle name="40% - Accent2 3" xfId="12788" hidden="1" xr:uid="{00000000-0005-0000-0000-0000D3350000}"/>
    <cellStyle name="40% - Accent2 3" xfId="12820" hidden="1" xr:uid="{00000000-0005-0000-0000-0000D4350000}"/>
    <cellStyle name="40% - Accent2 3" xfId="12853" hidden="1" xr:uid="{00000000-0005-0000-0000-0000D5350000}"/>
    <cellStyle name="40% - Accent2 3" xfId="12885" hidden="1" xr:uid="{00000000-0005-0000-0000-0000D6350000}"/>
    <cellStyle name="40% - Accent2 3" xfId="12918" hidden="1" xr:uid="{00000000-0005-0000-0000-0000D7350000}"/>
    <cellStyle name="40% - Accent2 3" xfId="12950" hidden="1" xr:uid="{00000000-0005-0000-0000-0000D8350000}"/>
    <cellStyle name="40% - Accent2 3" xfId="12983" hidden="1" xr:uid="{00000000-0005-0000-0000-0000D9350000}"/>
    <cellStyle name="40% - Accent2 3" xfId="13016" hidden="1" xr:uid="{00000000-0005-0000-0000-0000DA350000}"/>
    <cellStyle name="40% - Accent2 3" xfId="13049" hidden="1" xr:uid="{00000000-0005-0000-0000-0000DB350000}"/>
    <cellStyle name="40% - Accent2 3" xfId="13082" hidden="1" xr:uid="{00000000-0005-0000-0000-0000DC350000}"/>
    <cellStyle name="40% - Accent2 3" xfId="13115" hidden="1" xr:uid="{00000000-0005-0000-0000-0000DD350000}"/>
    <cellStyle name="40% - Accent2 3" xfId="13148" hidden="1" xr:uid="{00000000-0005-0000-0000-0000DE350000}"/>
    <cellStyle name="40% - Accent2 3" xfId="13178" hidden="1" xr:uid="{00000000-0005-0000-0000-0000DF350000}"/>
    <cellStyle name="40% - Accent2 3" xfId="13215" hidden="1" xr:uid="{00000000-0005-0000-0000-0000E0350000}"/>
    <cellStyle name="40% - Accent2 3" xfId="13248" hidden="1" xr:uid="{00000000-0005-0000-0000-0000E1350000}"/>
    <cellStyle name="40% - Accent2 3" xfId="13280" hidden="1" xr:uid="{00000000-0005-0000-0000-0000E2350000}"/>
    <cellStyle name="40% - Accent2 3" xfId="13312" hidden="1" xr:uid="{00000000-0005-0000-0000-0000E3350000}"/>
    <cellStyle name="40% - Accent2 3" xfId="13345" hidden="1" xr:uid="{00000000-0005-0000-0000-0000E4350000}"/>
    <cellStyle name="40% - Accent2 3" xfId="13377" hidden="1" xr:uid="{00000000-0005-0000-0000-0000E5350000}"/>
    <cellStyle name="40% - Accent2 3" xfId="13410" hidden="1" xr:uid="{00000000-0005-0000-0000-0000E6350000}"/>
    <cellStyle name="40% - Accent2 3" xfId="13442" hidden="1" xr:uid="{00000000-0005-0000-0000-0000E7350000}"/>
    <cellStyle name="40% - Accent2 3" xfId="13475" hidden="1" xr:uid="{00000000-0005-0000-0000-0000E8350000}"/>
    <cellStyle name="40% - Accent2 3" xfId="13508" hidden="1" xr:uid="{00000000-0005-0000-0000-0000E9350000}"/>
    <cellStyle name="40% - Accent2 3" xfId="13541" hidden="1" xr:uid="{00000000-0005-0000-0000-0000EA350000}"/>
    <cellStyle name="40% - Accent2 3" xfId="13574" hidden="1" xr:uid="{00000000-0005-0000-0000-0000EB350000}"/>
    <cellStyle name="40% - Accent2 3" xfId="13607" hidden="1" xr:uid="{00000000-0005-0000-0000-0000EC350000}"/>
    <cellStyle name="40% - Accent2 3" xfId="13640" hidden="1" xr:uid="{00000000-0005-0000-0000-0000ED350000}"/>
    <cellStyle name="40% - Accent2 3" xfId="13670" hidden="1" xr:uid="{00000000-0005-0000-0000-0000EE350000}"/>
    <cellStyle name="40% - Accent2 3" xfId="13707" hidden="1" xr:uid="{00000000-0005-0000-0000-0000EF350000}"/>
    <cellStyle name="40% - Accent2 3" xfId="13740" hidden="1" xr:uid="{00000000-0005-0000-0000-0000F0350000}"/>
    <cellStyle name="40% - Accent2 3" xfId="13772" hidden="1" xr:uid="{00000000-0005-0000-0000-0000F1350000}"/>
    <cellStyle name="40% - Accent2 3" xfId="13804" hidden="1" xr:uid="{00000000-0005-0000-0000-0000F2350000}"/>
    <cellStyle name="40% - Accent2 3" xfId="13837" hidden="1" xr:uid="{00000000-0005-0000-0000-0000F3350000}"/>
    <cellStyle name="40% - Accent2 3" xfId="13869" hidden="1" xr:uid="{00000000-0005-0000-0000-0000F4350000}"/>
    <cellStyle name="40% - Accent2 3" xfId="13902" hidden="1" xr:uid="{00000000-0005-0000-0000-0000F5350000}"/>
    <cellStyle name="40% - Accent2 3" xfId="13934" hidden="1" xr:uid="{00000000-0005-0000-0000-0000F6350000}"/>
    <cellStyle name="40% - Accent2 3" xfId="13967" hidden="1" xr:uid="{00000000-0005-0000-0000-0000F7350000}"/>
    <cellStyle name="40% - Accent2 3" xfId="14000" hidden="1" xr:uid="{00000000-0005-0000-0000-0000F8350000}"/>
    <cellStyle name="40% - Accent2 3" xfId="14033" hidden="1" xr:uid="{00000000-0005-0000-0000-0000F9350000}"/>
    <cellStyle name="40% - Accent2 3" xfId="14066" hidden="1" xr:uid="{00000000-0005-0000-0000-0000FA350000}"/>
    <cellStyle name="40% - Accent2 3" xfId="14099" hidden="1" xr:uid="{00000000-0005-0000-0000-0000FB350000}"/>
    <cellStyle name="40% - Accent2 3" xfId="14132" hidden="1" xr:uid="{00000000-0005-0000-0000-0000FC350000}"/>
    <cellStyle name="40% - Accent2 3" xfId="14162" hidden="1" xr:uid="{00000000-0005-0000-0000-0000FD350000}"/>
    <cellStyle name="40% - Accent2 3" xfId="14199" hidden="1" xr:uid="{00000000-0005-0000-0000-0000FE350000}"/>
    <cellStyle name="40% - Accent2 3" xfId="14232" hidden="1" xr:uid="{00000000-0005-0000-0000-0000FF350000}"/>
    <cellStyle name="40% - Accent2 3" xfId="14264" hidden="1" xr:uid="{00000000-0005-0000-0000-000000360000}"/>
    <cellStyle name="40% - Accent2 3" xfId="14296" hidden="1" xr:uid="{00000000-0005-0000-0000-000001360000}"/>
    <cellStyle name="40% - Accent2 3" xfId="14329" hidden="1" xr:uid="{00000000-0005-0000-0000-000002360000}"/>
    <cellStyle name="40% - Accent2 3" xfId="14361" hidden="1" xr:uid="{00000000-0005-0000-0000-000003360000}"/>
    <cellStyle name="40% - Accent2 3" xfId="14394" hidden="1" xr:uid="{00000000-0005-0000-0000-000004360000}"/>
    <cellStyle name="40% - Accent2 3" xfId="14426" hidden="1" xr:uid="{00000000-0005-0000-0000-000005360000}"/>
    <cellStyle name="40% - Accent2 3" xfId="14459" hidden="1" xr:uid="{00000000-0005-0000-0000-000006360000}"/>
    <cellStyle name="40% - Accent2 3" xfId="14492" hidden="1" xr:uid="{00000000-0005-0000-0000-000007360000}"/>
    <cellStyle name="40% - Accent2 3" xfId="14525" hidden="1" xr:uid="{00000000-0005-0000-0000-000008360000}"/>
    <cellStyle name="40% - Accent2 3" xfId="14558" hidden="1" xr:uid="{00000000-0005-0000-0000-000009360000}"/>
    <cellStyle name="40% - Accent2 3" xfId="14591" hidden="1" xr:uid="{00000000-0005-0000-0000-00000A360000}"/>
    <cellStyle name="40% - Accent2 3" xfId="14624" hidden="1" xr:uid="{00000000-0005-0000-0000-00000B360000}"/>
    <cellStyle name="40% - Accent2 3" xfId="14656" hidden="1" xr:uid="{00000000-0005-0000-0000-00000C360000}"/>
    <cellStyle name="40% - Accent2 3" xfId="14693" hidden="1" xr:uid="{00000000-0005-0000-0000-00000D360000}"/>
    <cellStyle name="40% - Accent2 3" xfId="14726" hidden="1" xr:uid="{00000000-0005-0000-0000-00000E360000}"/>
    <cellStyle name="40% - Accent2 3" xfId="14758" hidden="1" xr:uid="{00000000-0005-0000-0000-00000F360000}"/>
    <cellStyle name="40% - Accent2 3" xfId="14790" hidden="1" xr:uid="{00000000-0005-0000-0000-000010360000}"/>
    <cellStyle name="40% - Accent2 3" xfId="14823" hidden="1" xr:uid="{00000000-0005-0000-0000-000011360000}"/>
    <cellStyle name="40% - Accent2 3" xfId="14855" hidden="1" xr:uid="{00000000-0005-0000-0000-000012360000}"/>
    <cellStyle name="40% - Accent2 3" xfId="14888" hidden="1" xr:uid="{00000000-0005-0000-0000-000013360000}"/>
    <cellStyle name="40% - Accent2 3" xfId="14920" hidden="1" xr:uid="{00000000-0005-0000-0000-000014360000}"/>
    <cellStyle name="40% - Accent2 3" xfId="14953" hidden="1" xr:uid="{00000000-0005-0000-0000-000015360000}"/>
    <cellStyle name="40% - Accent2 3" xfId="14986" hidden="1" xr:uid="{00000000-0005-0000-0000-000016360000}"/>
    <cellStyle name="40% - Accent2 3" xfId="15019" hidden="1" xr:uid="{00000000-0005-0000-0000-000017360000}"/>
    <cellStyle name="40% - Accent2 3" xfId="15052" hidden="1" xr:uid="{00000000-0005-0000-0000-000018360000}"/>
    <cellStyle name="40% - Accent2 3" xfId="15085" hidden="1" xr:uid="{00000000-0005-0000-0000-000019360000}"/>
    <cellStyle name="40% - Accent2 3" xfId="15118" hidden="1" xr:uid="{00000000-0005-0000-0000-00001A360000}"/>
    <cellStyle name="40% - Accent2 3" xfId="15187" hidden="1" xr:uid="{00000000-0005-0000-0000-00001B360000}"/>
    <cellStyle name="40% - Accent2 3" xfId="15224" hidden="1" xr:uid="{00000000-0005-0000-0000-00001C360000}"/>
    <cellStyle name="40% - Accent2 3" xfId="15257" hidden="1" xr:uid="{00000000-0005-0000-0000-00001D360000}"/>
    <cellStyle name="40% - Accent2 3" xfId="15289" hidden="1" xr:uid="{00000000-0005-0000-0000-00001E360000}"/>
    <cellStyle name="40% - Accent2 3" xfId="15321" hidden="1" xr:uid="{00000000-0005-0000-0000-00001F360000}"/>
    <cellStyle name="40% - Accent2 3" xfId="15354" hidden="1" xr:uid="{00000000-0005-0000-0000-000020360000}"/>
    <cellStyle name="40% - Accent2 3" xfId="15386" hidden="1" xr:uid="{00000000-0005-0000-0000-000021360000}"/>
    <cellStyle name="40% - Accent2 3" xfId="15419" hidden="1" xr:uid="{00000000-0005-0000-0000-000022360000}"/>
    <cellStyle name="40% - Accent2 3" xfId="15451" hidden="1" xr:uid="{00000000-0005-0000-0000-000023360000}"/>
    <cellStyle name="40% - Accent2 3" xfId="15484" hidden="1" xr:uid="{00000000-0005-0000-0000-000024360000}"/>
    <cellStyle name="40% - Accent2 3" xfId="15517" hidden="1" xr:uid="{00000000-0005-0000-0000-000025360000}"/>
    <cellStyle name="40% - Accent2 3" xfId="15550" hidden="1" xr:uid="{00000000-0005-0000-0000-000026360000}"/>
    <cellStyle name="40% - Accent2 3" xfId="15583" hidden="1" xr:uid="{00000000-0005-0000-0000-000027360000}"/>
    <cellStyle name="40% - Accent2 3" xfId="15616" hidden="1" xr:uid="{00000000-0005-0000-0000-000028360000}"/>
    <cellStyle name="40% - Accent2 3" xfId="15649" hidden="1" xr:uid="{00000000-0005-0000-0000-000029360000}"/>
    <cellStyle name="40% - Accent2 3" xfId="15679" hidden="1" xr:uid="{00000000-0005-0000-0000-00002A360000}"/>
    <cellStyle name="40% - Accent2 3" xfId="15716" hidden="1" xr:uid="{00000000-0005-0000-0000-00002B360000}"/>
    <cellStyle name="40% - Accent2 3" xfId="15749" hidden="1" xr:uid="{00000000-0005-0000-0000-00002C360000}"/>
    <cellStyle name="40% - Accent2 3" xfId="15781" hidden="1" xr:uid="{00000000-0005-0000-0000-00002D360000}"/>
    <cellStyle name="40% - Accent2 3" xfId="15813" hidden="1" xr:uid="{00000000-0005-0000-0000-00002E360000}"/>
    <cellStyle name="40% - Accent2 3" xfId="15846" hidden="1" xr:uid="{00000000-0005-0000-0000-00002F360000}"/>
    <cellStyle name="40% - Accent2 3" xfId="15878" hidden="1" xr:uid="{00000000-0005-0000-0000-000030360000}"/>
    <cellStyle name="40% - Accent2 3" xfId="15911" hidden="1" xr:uid="{00000000-0005-0000-0000-000031360000}"/>
    <cellStyle name="40% - Accent2 3" xfId="15943" hidden="1" xr:uid="{00000000-0005-0000-0000-000032360000}"/>
    <cellStyle name="40% - Accent2 3" xfId="15976" hidden="1" xr:uid="{00000000-0005-0000-0000-000033360000}"/>
    <cellStyle name="40% - Accent2 3" xfId="16009" hidden="1" xr:uid="{00000000-0005-0000-0000-000034360000}"/>
    <cellStyle name="40% - Accent2 3" xfId="16042" hidden="1" xr:uid="{00000000-0005-0000-0000-000035360000}"/>
    <cellStyle name="40% - Accent2 3" xfId="16075" hidden="1" xr:uid="{00000000-0005-0000-0000-000036360000}"/>
    <cellStyle name="40% - Accent2 3" xfId="16108" hidden="1" xr:uid="{00000000-0005-0000-0000-000037360000}"/>
    <cellStyle name="40% - Accent2 3" xfId="16141" hidden="1" xr:uid="{00000000-0005-0000-0000-000038360000}"/>
    <cellStyle name="40% - Accent2 3" xfId="16171" hidden="1" xr:uid="{00000000-0005-0000-0000-000039360000}"/>
    <cellStyle name="40% - Accent2 3" xfId="16208" hidden="1" xr:uid="{00000000-0005-0000-0000-00003A360000}"/>
    <cellStyle name="40% - Accent2 3" xfId="16241" hidden="1" xr:uid="{00000000-0005-0000-0000-00003B360000}"/>
    <cellStyle name="40% - Accent2 3" xfId="16273" hidden="1" xr:uid="{00000000-0005-0000-0000-00003C360000}"/>
    <cellStyle name="40% - Accent2 3" xfId="16305" hidden="1" xr:uid="{00000000-0005-0000-0000-00003D360000}"/>
    <cellStyle name="40% - Accent2 3" xfId="16338" hidden="1" xr:uid="{00000000-0005-0000-0000-00003E360000}"/>
    <cellStyle name="40% - Accent2 3" xfId="16370" hidden="1" xr:uid="{00000000-0005-0000-0000-00003F360000}"/>
    <cellStyle name="40% - Accent2 3" xfId="16403" hidden="1" xr:uid="{00000000-0005-0000-0000-000040360000}"/>
    <cellStyle name="40% - Accent2 3" xfId="16435" hidden="1" xr:uid="{00000000-0005-0000-0000-000041360000}"/>
    <cellStyle name="40% - Accent2 3" xfId="16468" hidden="1" xr:uid="{00000000-0005-0000-0000-000042360000}"/>
    <cellStyle name="40% - Accent2 3" xfId="16501" hidden="1" xr:uid="{00000000-0005-0000-0000-000043360000}"/>
    <cellStyle name="40% - Accent2 3" xfId="16534" hidden="1" xr:uid="{00000000-0005-0000-0000-000044360000}"/>
    <cellStyle name="40% - Accent2 3" xfId="16567" hidden="1" xr:uid="{00000000-0005-0000-0000-000045360000}"/>
    <cellStyle name="40% - Accent2 3" xfId="16600" hidden="1" xr:uid="{00000000-0005-0000-0000-000046360000}"/>
    <cellStyle name="40% - Accent2 3" xfId="16633" hidden="1" xr:uid="{00000000-0005-0000-0000-000047360000}"/>
    <cellStyle name="40% - Accent2 3" xfId="16663" hidden="1" xr:uid="{00000000-0005-0000-0000-000048360000}"/>
    <cellStyle name="40% - Accent2 3" xfId="16700" hidden="1" xr:uid="{00000000-0005-0000-0000-000049360000}"/>
    <cellStyle name="40% - Accent2 3" xfId="16733" hidden="1" xr:uid="{00000000-0005-0000-0000-00004A360000}"/>
    <cellStyle name="40% - Accent2 3" xfId="16765" hidden="1" xr:uid="{00000000-0005-0000-0000-00004B360000}"/>
    <cellStyle name="40% - Accent2 3" xfId="16797" hidden="1" xr:uid="{00000000-0005-0000-0000-00004C360000}"/>
    <cellStyle name="40% - Accent2 3" xfId="16830" hidden="1" xr:uid="{00000000-0005-0000-0000-00004D360000}"/>
    <cellStyle name="40% - Accent2 3" xfId="16862" hidden="1" xr:uid="{00000000-0005-0000-0000-00004E360000}"/>
    <cellStyle name="40% - Accent2 3" xfId="16895" hidden="1" xr:uid="{00000000-0005-0000-0000-00004F360000}"/>
    <cellStyle name="40% - Accent2 3" xfId="16927" hidden="1" xr:uid="{00000000-0005-0000-0000-000050360000}"/>
    <cellStyle name="40% - Accent2 3" xfId="16960" hidden="1" xr:uid="{00000000-0005-0000-0000-000051360000}"/>
    <cellStyle name="40% - Accent2 3" xfId="16993" hidden="1" xr:uid="{00000000-0005-0000-0000-000052360000}"/>
    <cellStyle name="40% - Accent2 3" xfId="17026" hidden="1" xr:uid="{00000000-0005-0000-0000-000053360000}"/>
    <cellStyle name="40% - Accent2 3" xfId="17059" hidden="1" xr:uid="{00000000-0005-0000-0000-000054360000}"/>
    <cellStyle name="40% - Accent2 3" xfId="17092" hidden="1" xr:uid="{00000000-0005-0000-0000-000055360000}"/>
    <cellStyle name="40% - Accent2 3" xfId="17125" hidden="1" xr:uid="{00000000-0005-0000-0000-000056360000}"/>
    <cellStyle name="40% - Accent2 3" xfId="17155" hidden="1" xr:uid="{00000000-0005-0000-0000-000057360000}"/>
    <cellStyle name="40% - Accent2 3" xfId="17192" hidden="1" xr:uid="{00000000-0005-0000-0000-000058360000}"/>
    <cellStyle name="40% - Accent2 3" xfId="17225" hidden="1" xr:uid="{00000000-0005-0000-0000-000059360000}"/>
    <cellStyle name="40% - Accent2 3" xfId="17257" hidden="1" xr:uid="{00000000-0005-0000-0000-00005A360000}"/>
    <cellStyle name="40% - Accent2 3" xfId="17289" hidden="1" xr:uid="{00000000-0005-0000-0000-00005B360000}"/>
    <cellStyle name="40% - Accent2 3" xfId="17322" hidden="1" xr:uid="{00000000-0005-0000-0000-00005C360000}"/>
    <cellStyle name="40% - Accent2 3" xfId="17354" hidden="1" xr:uid="{00000000-0005-0000-0000-00005D360000}"/>
    <cellStyle name="40% - Accent2 3" xfId="17387" hidden="1" xr:uid="{00000000-0005-0000-0000-00005E360000}"/>
    <cellStyle name="40% - Accent2 3" xfId="17419" hidden="1" xr:uid="{00000000-0005-0000-0000-00005F360000}"/>
    <cellStyle name="40% - Accent2 3" xfId="17452" hidden="1" xr:uid="{00000000-0005-0000-0000-000060360000}"/>
    <cellStyle name="40% - Accent2 3" xfId="17485" hidden="1" xr:uid="{00000000-0005-0000-0000-000061360000}"/>
    <cellStyle name="40% - Accent2 3" xfId="17518" hidden="1" xr:uid="{00000000-0005-0000-0000-000062360000}"/>
    <cellStyle name="40% - Accent2 3" xfId="17551" hidden="1" xr:uid="{00000000-0005-0000-0000-000063360000}"/>
    <cellStyle name="40% - Accent2 3" xfId="17584" hidden="1" xr:uid="{00000000-0005-0000-0000-000064360000}"/>
    <cellStyle name="40% - Accent2 3" xfId="17617" hidden="1" xr:uid="{00000000-0005-0000-0000-000065360000}"/>
    <cellStyle name="40% - Accent2 3" xfId="17647" hidden="1" xr:uid="{00000000-0005-0000-0000-000066360000}"/>
    <cellStyle name="40% - Accent2 3" xfId="17684" hidden="1" xr:uid="{00000000-0005-0000-0000-000067360000}"/>
    <cellStyle name="40% - Accent2 3" xfId="17717" hidden="1" xr:uid="{00000000-0005-0000-0000-000068360000}"/>
    <cellStyle name="40% - Accent2 3" xfId="17749" hidden="1" xr:uid="{00000000-0005-0000-0000-000069360000}"/>
    <cellStyle name="40% - Accent2 3" xfId="17781" hidden="1" xr:uid="{00000000-0005-0000-0000-00006A360000}"/>
    <cellStyle name="40% - Accent2 3" xfId="17814" hidden="1" xr:uid="{00000000-0005-0000-0000-00006B360000}"/>
    <cellStyle name="40% - Accent2 3" xfId="17846" hidden="1" xr:uid="{00000000-0005-0000-0000-00006C360000}"/>
    <cellStyle name="40% - Accent2 3" xfId="17879" hidden="1" xr:uid="{00000000-0005-0000-0000-00006D360000}"/>
    <cellStyle name="40% - Accent2 3" xfId="17911" hidden="1" xr:uid="{00000000-0005-0000-0000-00006E360000}"/>
    <cellStyle name="40% - Accent2 3" xfId="17944" hidden="1" xr:uid="{00000000-0005-0000-0000-00006F360000}"/>
    <cellStyle name="40% - Accent2 3" xfId="17977" hidden="1" xr:uid="{00000000-0005-0000-0000-000070360000}"/>
    <cellStyle name="40% - Accent2 3" xfId="18010" hidden="1" xr:uid="{00000000-0005-0000-0000-000071360000}"/>
    <cellStyle name="40% - Accent2 3" xfId="18043" hidden="1" xr:uid="{00000000-0005-0000-0000-000072360000}"/>
    <cellStyle name="40% - Accent2 3" xfId="18076" hidden="1" xr:uid="{00000000-0005-0000-0000-000073360000}"/>
    <cellStyle name="40% - Accent2 3" xfId="18109" hidden="1" xr:uid="{00000000-0005-0000-0000-000074360000}"/>
    <cellStyle name="40% - Accent2 3" xfId="18139" hidden="1" xr:uid="{00000000-0005-0000-0000-000075360000}"/>
    <cellStyle name="40% - Accent2 3" xfId="18176" hidden="1" xr:uid="{00000000-0005-0000-0000-000076360000}"/>
    <cellStyle name="40% - Accent2 3" xfId="18209" hidden="1" xr:uid="{00000000-0005-0000-0000-000077360000}"/>
    <cellStyle name="40% - Accent2 3" xfId="18241" hidden="1" xr:uid="{00000000-0005-0000-0000-000078360000}"/>
    <cellStyle name="40% - Accent2 3" xfId="18273" hidden="1" xr:uid="{00000000-0005-0000-0000-000079360000}"/>
    <cellStyle name="40% - Accent2 3" xfId="18306" hidden="1" xr:uid="{00000000-0005-0000-0000-00007A360000}"/>
    <cellStyle name="40% - Accent2 3" xfId="18338" hidden="1" xr:uid="{00000000-0005-0000-0000-00007B360000}"/>
    <cellStyle name="40% - Accent2 3" xfId="18371" hidden="1" xr:uid="{00000000-0005-0000-0000-00007C360000}"/>
    <cellStyle name="40% - Accent2 3" xfId="18403" hidden="1" xr:uid="{00000000-0005-0000-0000-00007D360000}"/>
    <cellStyle name="40% - Accent2 3" xfId="18436" hidden="1" xr:uid="{00000000-0005-0000-0000-00007E360000}"/>
    <cellStyle name="40% - Accent2 3" xfId="18469" hidden="1" xr:uid="{00000000-0005-0000-0000-00007F360000}"/>
    <cellStyle name="40% - Accent2 3" xfId="18502" hidden="1" xr:uid="{00000000-0005-0000-0000-000080360000}"/>
    <cellStyle name="40% - Accent2 3" xfId="18535" hidden="1" xr:uid="{00000000-0005-0000-0000-000081360000}"/>
    <cellStyle name="40% - Accent2 3" xfId="18568" hidden="1" xr:uid="{00000000-0005-0000-0000-000082360000}"/>
    <cellStyle name="40% - Accent2 3" xfId="18601" hidden="1" xr:uid="{00000000-0005-0000-0000-000083360000}"/>
    <cellStyle name="40% - Accent2 3" xfId="18631" hidden="1" xr:uid="{00000000-0005-0000-0000-000084360000}"/>
    <cellStyle name="40% - Accent2 3" xfId="18668" hidden="1" xr:uid="{00000000-0005-0000-0000-000085360000}"/>
    <cellStyle name="40% - Accent2 3" xfId="18701" hidden="1" xr:uid="{00000000-0005-0000-0000-000086360000}"/>
    <cellStyle name="40% - Accent2 3" xfId="18733" hidden="1" xr:uid="{00000000-0005-0000-0000-000087360000}"/>
    <cellStyle name="40% - Accent2 3" xfId="18765" hidden="1" xr:uid="{00000000-0005-0000-0000-000088360000}"/>
    <cellStyle name="40% - Accent2 3" xfId="18798" hidden="1" xr:uid="{00000000-0005-0000-0000-000089360000}"/>
    <cellStyle name="40% - Accent2 3" xfId="18830" hidden="1" xr:uid="{00000000-0005-0000-0000-00008A360000}"/>
    <cellStyle name="40% - Accent2 3" xfId="18863" hidden="1" xr:uid="{00000000-0005-0000-0000-00008B360000}"/>
    <cellStyle name="40% - Accent2 3" xfId="18895" hidden="1" xr:uid="{00000000-0005-0000-0000-00008C360000}"/>
    <cellStyle name="40% - Accent2 3" xfId="18928" hidden="1" xr:uid="{00000000-0005-0000-0000-00008D360000}"/>
    <cellStyle name="40% - Accent2 3" xfId="18961" hidden="1" xr:uid="{00000000-0005-0000-0000-00008E360000}"/>
    <cellStyle name="40% - Accent2 3" xfId="18994" hidden="1" xr:uid="{00000000-0005-0000-0000-00008F360000}"/>
    <cellStyle name="40% - Accent2 3" xfId="19027" hidden="1" xr:uid="{00000000-0005-0000-0000-000090360000}"/>
    <cellStyle name="40% - Accent2 3" xfId="19060" hidden="1" xr:uid="{00000000-0005-0000-0000-000091360000}"/>
    <cellStyle name="40% - Accent2 3" xfId="19093" hidden="1" xr:uid="{00000000-0005-0000-0000-000092360000}"/>
    <cellStyle name="40% - Accent2 3" xfId="19123" hidden="1" xr:uid="{00000000-0005-0000-0000-000093360000}"/>
    <cellStyle name="40% - Accent2 3" xfId="19160" hidden="1" xr:uid="{00000000-0005-0000-0000-000094360000}"/>
    <cellStyle name="40% - Accent2 3" xfId="19193" hidden="1" xr:uid="{00000000-0005-0000-0000-000095360000}"/>
    <cellStyle name="40% - Accent2 3" xfId="19225" hidden="1" xr:uid="{00000000-0005-0000-0000-000096360000}"/>
    <cellStyle name="40% - Accent2 3" xfId="19257" hidden="1" xr:uid="{00000000-0005-0000-0000-000097360000}"/>
    <cellStyle name="40% - Accent2 3" xfId="19290" hidden="1" xr:uid="{00000000-0005-0000-0000-000098360000}"/>
    <cellStyle name="40% - Accent2 3" xfId="19322" hidden="1" xr:uid="{00000000-0005-0000-0000-000099360000}"/>
    <cellStyle name="40% - Accent2 3" xfId="19355" hidden="1" xr:uid="{00000000-0005-0000-0000-00009A360000}"/>
    <cellStyle name="40% - Accent2 3" xfId="19387" hidden="1" xr:uid="{00000000-0005-0000-0000-00009B360000}"/>
    <cellStyle name="40% - Accent2 3" xfId="19420" hidden="1" xr:uid="{00000000-0005-0000-0000-00009C360000}"/>
    <cellStyle name="40% - Accent2 3" xfId="19453" hidden="1" xr:uid="{00000000-0005-0000-0000-00009D360000}"/>
    <cellStyle name="40% - Accent2 3" xfId="19486" hidden="1" xr:uid="{00000000-0005-0000-0000-00009E360000}"/>
    <cellStyle name="40% - Accent2 3" xfId="19519" hidden="1" xr:uid="{00000000-0005-0000-0000-00009F360000}"/>
    <cellStyle name="40% - Accent2 3" xfId="19552" hidden="1" xr:uid="{00000000-0005-0000-0000-0000A0360000}"/>
    <cellStyle name="40% - Accent2 3" xfId="19585" hidden="1" xr:uid="{00000000-0005-0000-0000-0000A1360000}"/>
    <cellStyle name="40% - Accent2 3" xfId="19615" hidden="1" xr:uid="{00000000-0005-0000-0000-0000A2360000}"/>
    <cellStyle name="40% - Accent2 3" xfId="19652" hidden="1" xr:uid="{00000000-0005-0000-0000-0000A3360000}"/>
    <cellStyle name="40% - Accent2 3" xfId="19685" hidden="1" xr:uid="{00000000-0005-0000-0000-0000A4360000}"/>
    <cellStyle name="40% - Accent2 3" xfId="19717" hidden="1" xr:uid="{00000000-0005-0000-0000-0000A5360000}"/>
    <cellStyle name="40% - Accent2 3" xfId="19749" hidden="1" xr:uid="{00000000-0005-0000-0000-0000A6360000}"/>
    <cellStyle name="40% - Accent2 3" xfId="19782" hidden="1" xr:uid="{00000000-0005-0000-0000-0000A7360000}"/>
    <cellStyle name="40% - Accent2 3" xfId="19814" hidden="1" xr:uid="{00000000-0005-0000-0000-0000A8360000}"/>
    <cellStyle name="40% - Accent2 3" xfId="19847" hidden="1" xr:uid="{00000000-0005-0000-0000-0000A9360000}"/>
    <cellStyle name="40% - Accent2 3" xfId="19879" hidden="1" xr:uid="{00000000-0005-0000-0000-0000AA360000}"/>
    <cellStyle name="40% - Accent2 3" xfId="19912" hidden="1" xr:uid="{00000000-0005-0000-0000-0000AB360000}"/>
    <cellStyle name="40% - Accent2 3" xfId="19945" hidden="1" xr:uid="{00000000-0005-0000-0000-0000AC360000}"/>
    <cellStyle name="40% - Accent2 3" xfId="19978" hidden="1" xr:uid="{00000000-0005-0000-0000-0000AD360000}"/>
    <cellStyle name="40% - Accent2 3" xfId="20011" hidden="1" xr:uid="{00000000-0005-0000-0000-0000AE360000}"/>
    <cellStyle name="40% - Accent2 3" xfId="20044" hidden="1" xr:uid="{00000000-0005-0000-0000-0000AF360000}"/>
    <cellStyle name="40% - Accent2 3" xfId="20077" hidden="1" xr:uid="{00000000-0005-0000-0000-0000B0360000}"/>
    <cellStyle name="40% - Accent2 3" xfId="20107" hidden="1" xr:uid="{00000000-0005-0000-0000-0000B1360000}"/>
    <cellStyle name="40% - Accent2 3" xfId="20144" hidden="1" xr:uid="{00000000-0005-0000-0000-0000B2360000}"/>
    <cellStyle name="40% - Accent2 3" xfId="20177" hidden="1" xr:uid="{00000000-0005-0000-0000-0000B3360000}"/>
    <cellStyle name="40% - Accent2 3" xfId="20209" hidden="1" xr:uid="{00000000-0005-0000-0000-0000B4360000}"/>
    <cellStyle name="40% - Accent2 3" xfId="20241" hidden="1" xr:uid="{00000000-0005-0000-0000-0000B5360000}"/>
    <cellStyle name="40% - Accent2 3" xfId="20274" hidden="1" xr:uid="{00000000-0005-0000-0000-0000B6360000}"/>
    <cellStyle name="40% - Accent2 3" xfId="20306" hidden="1" xr:uid="{00000000-0005-0000-0000-0000B7360000}"/>
    <cellStyle name="40% - Accent2 3" xfId="20339" hidden="1" xr:uid="{00000000-0005-0000-0000-0000B8360000}"/>
    <cellStyle name="40% - Accent2 3" xfId="20371" hidden="1" xr:uid="{00000000-0005-0000-0000-0000B9360000}"/>
    <cellStyle name="40% - Accent2 3" xfId="20404" hidden="1" xr:uid="{00000000-0005-0000-0000-0000BA360000}"/>
    <cellStyle name="40% - Accent2 3" xfId="20437" hidden="1" xr:uid="{00000000-0005-0000-0000-0000BB360000}"/>
    <cellStyle name="40% - Accent2 3" xfId="20470" hidden="1" xr:uid="{00000000-0005-0000-0000-0000BC360000}"/>
    <cellStyle name="40% - Accent2 3" xfId="20503" hidden="1" xr:uid="{00000000-0005-0000-0000-0000BD360000}"/>
    <cellStyle name="40% - Accent2 3" xfId="20536" hidden="1" xr:uid="{00000000-0005-0000-0000-0000BE360000}"/>
    <cellStyle name="40% - Accent2 3" xfId="20569" hidden="1" xr:uid="{00000000-0005-0000-0000-0000BF360000}"/>
    <cellStyle name="40% - Accent2 3" xfId="20599" hidden="1" xr:uid="{00000000-0005-0000-0000-0000C0360000}"/>
    <cellStyle name="40% - Accent2 3" xfId="20636" hidden="1" xr:uid="{00000000-0005-0000-0000-0000C1360000}"/>
    <cellStyle name="40% - Accent2 3" xfId="20669" hidden="1" xr:uid="{00000000-0005-0000-0000-0000C2360000}"/>
    <cellStyle name="40% - Accent2 3" xfId="20701" hidden="1" xr:uid="{00000000-0005-0000-0000-0000C3360000}"/>
    <cellStyle name="40% - Accent2 3" xfId="20733" hidden="1" xr:uid="{00000000-0005-0000-0000-0000C4360000}"/>
    <cellStyle name="40% - Accent2 3" xfId="20766" hidden="1" xr:uid="{00000000-0005-0000-0000-0000C5360000}"/>
    <cellStyle name="40% - Accent2 3" xfId="20798" hidden="1" xr:uid="{00000000-0005-0000-0000-0000C6360000}"/>
    <cellStyle name="40% - Accent2 3" xfId="20831" hidden="1" xr:uid="{00000000-0005-0000-0000-0000C7360000}"/>
    <cellStyle name="40% - Accent2 3" xfId="20863" hidden="1" xr:uid="{00000000-0005-0000-0000-0000C8360000}"/>
    <cellStyle name="40% - Accent2 3" xfId="20896" hidden="1" xr:uid="{00000000-0005-0000-0000-0000C9360000}"/>
    <cellStyle name="40% - Accent2 3" xfId="20929" hidden="1" xr:uid="{00000000-0005-0000-0000-0000CA360000}"/>
    <cellStyle name="40% - Accent2 3" xfId="20962" hidden="1" xr:uid="{00000000-0005-0000-0000-0000CB360000}"/>
    <cellStyle name="40% - Accent2 3" xfId="20995" hidden="1" xr:uid="{00000000-0005-0000-0000-0000CC360000}"/>
    <cellStyle name="40% - Accent2 3" xfId="21028" hidden="1" xr:uid="{00000000-0005-0000-0000-0000CD360000}"/>
    <cellStyle name="40% - Accent2 3" xfId="21061" hidden="1" xr:uid="{00000000-0005-0000-0000-0000CE360000}"/>
    <cellStyle name="40% - Accent2 3" xfId="21091" hidden="1" xr:uid="{00000000-0005-0000-0000-0000CF360000}"/>
    <cellStyle name="40% - Accent2 3" xfId="21128" hidden="1" xr:uid="{00000000-0005-0000-0000-0000D0360000}"/>
    <cellStyle name="40% - Accent2 3" xfId="21161" hidden="1" xr:uid="{00000000-0005-0000-0000-0000D1360000}"/>
    <cellStyle name="40% - Accent2 3" xfId="21193" hidden="1" xr:uid="{00000000-0005-0000-0000-0000D2360000}"/>
    <cellStyle name="40% - Accent2 3" xfId="21225" hidden="1" xr:uid="{00000000-0005-0000-0000-0000D3360000}"/>
    <cellStyle name="40% - Accent2 3" xfId="21258" hidden="1" xr:uid="{00000000-0005-0000-0000-0000D4360000}"/>
    <cellStyle name="40% - Accent2 3" xfId="21290" hidden="1" xr:uid="{00000000-0005-0000-0000-0000D5360000}"/>
    <cellStyle name="40% - Accent2 3" xfId="21323" hidden="1" xr:uid="{00000000-0005-0000-0000-0000D6360000}"/>
    <cellStyle name="40% - Accent2 3" xfId="21355" hidden="1" xr:uid="{00000000-0005-0000-0000-0000D7360000}"/>
    <cellStyle name="40% - Accent2 3" xfId="21388" hidden="1" xr:uid="{00000000-0005-0000-0000-0000D8360000}"/>
    <cellStyle name="40% - Accent2 3" xfId="21421" hidden="1" xr:uid="{00000000-0005-0000-0000-0000D9360000}"/>
    <cellStyle name="40% - Accent2 3" xfId="21454" hidden="1" xr:uid="{00000000-0005-0000-0000-0000DA360000}"/>
    <cellStyle name="40% - Accent2 3" xfId="21487" hidden="1" xr:uid="{00000000-0005-0000-0000-0000DB360000}"/>
    <cellStyle name="40% - Accent2 3" xfId="21520" hidden="1" xr:uid="{00000000-0005-0000-0000-0000DC360000}"/>
    <cellStyle name="40% - Accent2 3" xfId="21553" hidden="1" xr:uid="{00000000-0005-0000-0000-0000DD360000}"/>
    <cellStyle name="40% - Accent2 3" xfId="21584" hidden="1" xr:uid="{00000000-0005-0000-0000-0000DE360000}"/>
    <cellStyle name="40% - Accent2 3" xfId="21621" hidden="1" xr:uid="{00000000-0005-0000-0000-0000DF360000}"/>
    <cellStyle name="40% - Accent2 3" xfId="21654" hidden="1" xr:uid="{00000000-0005-0000-0000-0000E0360000}"/>
    <cellStyle name="40% - Accent2 3" xfId="21686" hidden="1" xr:uid="{00000000-0005-0000-0000-0000E1360000}"/>
    <cellStyle name="40% - Accent2 3" xfId="21718" hidden="1" xr:uid="{00000000-0005-0000-0000-0000E2360000}"/>
    <cellStyle name="40% - Accent2 3" xfId="21751" hidden="1" xr:uid="{00000000-0005-0000-0000-0000E3360000}"/>
    <cellStyle name="40% - Accent2 3" xfId="21783" hidden="1" xr:uid="{00000000-0005-0000-0000-0000E4360000}"/>
    <cellStyle name="40% - Accent2 3" xfId="21816" hidden="1" xr:uid="{00000000-0005-0000-0000-0000E5360000}"/>
    <cellStyle name="40% - Accent2 3" xfId="21848" hidden="1" xr:uid="{00000000-0005-0000-0000-0000E6360000}"/>
    <cellStyle name="40% - Accent2 3" xfId="21881" hidden="1" xr:uid="{00000000-0005-0000-0000-0000E7360000}"/>
    <cellStyle name="40% - Accent2 3" xfId="21914" hidden="1" xr:uid="{00000000-0005-0000-0000-0000E8360000}"/>
    <cellStyle name="40% - Accent2 3" xfId="21947" hidden="1" xr:uid="{00000000-0005-0000-0000-0000E9360000}"/>
    <cellStyle name="40% - Accent2 3" xfId="21980" hidden="1" xr:uid="{00000000-0005-0000-0000-0000EA360000}"/>
    <cellStyle name="40% - Accent2 3" xfId="22013" hidden="1" xr:uid="{00000000-0005-0000-0000-0000EB360000}"/>
    <cellStyle name="40% - Accent2 3" xfId="22046" hidden="1" xr:uid="{00000000-0005-0000-0000-0000EC360000}"/>
    <cellStyle name="40% - Accent2 3" xfId="22115" hidden="1" xr:uid="{00000000-0005-0000-0000-0000ED360000}"/>
    <cellStyle name="40% - Accent2 3" xfId="22152" hidden="1" xr:uid="{00000000-0005-0000-0000-0000EE360000}"/>
    <cellStyle name="40% - Accent2 3" xfId="22185" hidden="1" xr:uid="{00000000-0005-0000-0000-0000EF360000}"/>
    <cellStyle name="40% - Accent2 3" xfId="22217" hidden="1" xr:uid="{00000000-0005-0000-0000-0000F0360000}"/>
    <cellStyle name="40% - Accent2 3" xfId="22249" hidden="1" xr:uid="{00000000-0005-0000-0000-0000F1360000}"/>
    <cellStyle name="40% - Accent2 3" xfId="22282" hidden="1" xr:uid="{00000000-0005-0000-0000-0000F2360000}"/>
    <cellStyle name="40% - Accent2 3" xfId="22314" hidden="1" xr:uid="{00000000-0005-0000-0000-0000F3360000}"/>
    <cellStyle name="40% - Accent2 3" xfId="22347" hidden="1" xr:uid="{00000000-0005-0000-0000-0000F4360000}"/>
    <cellStyle name="40% - Accent2 3" xfId="22379" hidden="1" xr:uid="{00000000-0005-0000-0000-0000F5360000}"/>
    <cellStyle name="40% - Accent2 3" xfId="22412" hidden="1" xr:uid="{00000000-0005-0000-0000-0000F6360000}"/>
    <cellStyle name="40% - Accent2 3" xfId="22445" hidden="1" xr:uid="{00000000-0005-0000-0000-0000F7360000}"/>
    <cellStyle name="40% - Accent2 3" xfId="22478" hidden="1" xr:uid="{00000000-0005-0000-0000-0000F8360000}"/>
    <cellStyle name="40% - Accent2 3" xfId="22511" hidden="1" xr:uid="{00000000-0005-0000-0000-0000F9360000}"/>
    <cellStyle name="40% - Accent2 3" xfId="22544" hidden="1" xr:uid="{00000000-0005-0000-0000-0000FA360000}"/>
    <cellStyle name="40% - Accent2 3" xfId="22577" hidden="1" xr:uid="{00000000-0005-0000-0000-0000FB360000}"/>
    <cellStyle name="40% - Accent2 3" xfId="22607" hidden="1" xr:uid="{00000000-0005-0000-0000-0000FC360000}"/>
    <cellStyle name="40% - Accent2 3" xfId="22644" hidden="1" xr:uid="{00000000-0005-0000-0000-0000FD360000}"/>
    <cellStyle name="40% - Accent2 3" xfId="22677" hidden="1" xr:uid="{00000000-0005-0000-0000-0000FE360000}"/>
    <cellStyle name="40% - Accent2 3" xfId="22709" hidden="1" xr:uid="{00000000-0005-0000-0000-0000FF360000}"/>
    <cellStyle name="40% - Accent2 3" xfId="22741" hidden="1" xr:uid="{00000000-0005-0000-0000-000000370000}"/>
    <cellStyle name="40% - Accent2 3" xfId="22774" hidden="1" xr:uid="{00000000-0005-0000-0000-000001370000}"/>
    <cellStyle name="40% - Accent2 3" xfId="22806" hidden="1" xr:uid="{00000000-0005-0000-0000-000002370000}"/>
    <cellStyle name="40% - Accent2 3" xfId="22839" hidden="1" xr:uid="{00000000-0005-0000-0000-000003370000}"/>
    <cellStyle name="40% - Accent2 3" xfId="22871" hidden="1" xr:uid="{00000000-0005-0000-0000-000004370000}"/>
    <cellStyle name="40% - Accent2 3" xfId="22904" hidden="1" xr:uid="{00000000-0005-0000-0000-000005370000}"/>
    <cellStyle name="40% - Accent2 3" xfId="22937" hidden="1" xr:uid="{00000000-0005-0000-0000-000006370000}"/>
    <cellStyle name="40% - Accent2 3" xfId="22970" hidden="1" xr:uid="{00000000-0005-0000-0000-000007370000}"/>
    <cellStyle name="40% - Accent2 3" xfId="23003" hidden="1" xr:uid="{00000000-0005-0000-0000-000008370000}"/>
    <cellStyle name="40% - Accent2 3" xfId="23036" hidden="1" xr:uid="{00000000-0005-0000-0000-000009370000}"/>
    <cellStyle name="40% - Accent2 3" xfId="23069" hidden="1" xr:uid="{00000000-0005-0000-0000-00000A370000}"/>
    <cellStyle name="40% - Accent2 3" xfId="23099" hidden="1" xr:uid="{00000000-0005-0000-0000-00000B370000}"/>
    <cellStyle name="40% - Accent2 3" xfId="23136" hidden="1" xr:uid="{00000000-0005-0000-0000-00000C370000}"/>
    <cellStyle name="40% - Accent2 3" xfId="23169" hidden="1" xr:uid="{00000000-0005-0000-0000-00000D370000}"/>
    <cellStyle name="40% - Accent2 3" xfId="23201" hidden="1" xr:uid="{00000000-0005-0000-0000-00000E370000}"/>
    <cellStyle name="40% - Accent2 3" xfId="23233" hidden="1" xr:uid="{00000000-0005-0000-0000-00000F370000}"/>
    <cellStyle name="40% - Accent2 3" xfId="23266" hidden="1" xr:uid="{00000000-0005-0000-0000-000010370000}"/>
    <cellStyle name="40% - Accent2 3" xfId="23298" hidden="1" xr:uid="{00000000-0005-0000-0000-000011370000}"/>
    <cellStyle name="40% - Accent2 3" xfId="23331" hidden="1" xr:uid="{00000000-0005-0000-0000-000012370000}"/>
    <cellStyle name="40% - Accent2 3" xfId="23363" hidden="1" xr:uid="{00000000-0005-0000-0000-000013370000}"/>
    <cellStyle name="40% - Accent2 3" xfId="23396" hidden="1" xr:uid="{00000000-0005-0000-0000-000014370000}"/>
    <cellStyle name="40% - Accent2 3" xfId="23429" hidden="1" xr:uid="{00000000-0005-0000-0000-000015370000}"/>
    <cellStyle name="40% - Accent2 3" xfId="23462" hidden="1" xr:uid="{00000000-0005-0000-0000-000016370000}"/>
    <cellStyle name="40% - Accent2 3" xfId="23495" hidden="1" xr:uid="{00000000-0005-0000-0000-000017370000}"/>
    <cellStyle name="40% - Accent2 3" xfId="23528" hidden="1" xr:uid="{00000000-0005-0000-0000-000018370000}"/>
    <cellStyle name="40% - Accent2 3" xfId="23561" hidden="1" xr:uid="{00000000-0005-0000-0000-000019370000}"/>
    <cellStyle name="40% - Accent2 3" xfId="23591" hidden="1" xr:uid="{00000000-0005-0000-0000-00001A370000}"/>
    <cellStyle name="40% - Accent2 3" xfId="23628" hidden="1" xr:uid="{00000000-0005-0000-0000-00001B370000}"/>
    <cellStyle name="40% - Accent2 3" xfId="23661" hidden="1" xr:uid="{00000000-0005-0000-0000-00001C370000}"/>
    <cellStyle name="40% - Accent2 3" xfId="23693" hidden="1" xr:uid="{00000000-0005-0000-0000-00001D370000}"/>
    <cellStyle name="40% - Accent2 3" xfId="23725" hidden="1" xr:uid="{00000000-0005-0000-0000-00001E370000}"/>
    <cellStyle name="40% - Accent2 3" xfId="23758" hidden="1" xr:uid="{00000000-0005-0000-0000-00001F370000}"/>
    <cellStyle name="40% - Accent2 3" xfId="23790" hidden="1" xr:uid="{00000000-0005-0000-0000-000020370000}"/>
    <cellStyle name="40% - Accent2 3" xfId="23823" hidden="1" xr:uid="{00000000-0005-0000-0000-000021370000}"/>
    <cellStyle name="40% - Accent2 3" xfId="23855" hidden="1" xr:uid="{00000000-0005-0000-0000-000022370000}"/>
    <cellStyle name="40% - Accent2 3" xfId="23888" hidden="1" xr:uid="{00000000-0005-0000-0000-000023370000}"/>
    <cellStyle name="40% - Accent2 3" xfId="23921" hidden="1" xr:uid="{00000000-0005-0000-0000-000024370000}"/>
    <cellStyle name="40% - Accent2 3" xfId="23954" hidden="1" xr:uid="{00000000-0005-0000-0000-000025370000}"/>
    <cellStyle name="40% - Accent2 3" xfId="23987" hidden="1" xr:uid="{00000000-0005-0000-0000-000026370000}"/>
    <cellStyle name="40% - Accent2 3" xfId="24020" hidden="1" xr:uid="{00000000-0005-0000-0000-000027370000}"/>
    <cellStyle name="40% - Accent2 3" xfId="24053" hidden="1" xr:uid="{00000000-0005-0000-0000-000028370000}"/>
    <cellStyle name="40% - Accent2 3" xfId="24083" hidden="1" xr:uid="{00000000-0005-0000-0000-000029370000}"/>
    <cellStyle name="40% - Accent2 3" xfId="24120" hidden="1" xr:uid="{00000000-0005-0000-0000-00002A370000}"/>
    <cellStyle name="40% - Accent2 3" xfId="24153" hidden="1" xr:uid="{00000000-0005-0000-0000-00002B370000}"/>
    <cellStyle name="40% - Accent2 3" xfId="24185" hidden="1" xr:uid="{00000000-0005-0000-0000-00002C370000}"/>
    <cellStyle name="40% - Accent2 3" xfId="24217" hidden="1" xr:uid="{00000000-0005-0000-0000-00002D370000}"/>
    <cellStyle name="40% - Accent2 3" xfId="24250" hidden="1" xr:uid="{00000000-0005-0000-0000-00002E370000}"/>
    <cellStyle name="40% - Accent2 3" xfId="24282" hidden="1" xr:uid="{00000000-0005-0000-0000-00002F370000}"/>
    <cellStyle name="40% - Accent2 3" xfId="24315" hidden="1" xr:uid="{00000000-0005-0000-0000-000030370000}"/>
    <cellStyle name="40% - Accent2 3" xfId="24347" hidden="1" xr:uid="{00000000-0005-0000-0000-000031370000}"/>
    <cellStyle name="40% - Accent2 3" xfId="24380" hidden="1" xr:uid="{00000000-0005-0000-0000-000032370000}"/>
    <cellStyle name="40% - Accent2 3" xfId="24413" hidden="1" xr:uid="{00000000-0005-0000-0000-000033370000}"/>
    <cellStyle name="40% - Accent2 3" xfId="24446" hidden="1" xr:uid="{00000000-0005-0000-0000-000034370000}"/>
    <cellStyle name="40% - Accent2 3" xfId="24479" hidden="1" xr:uid="{00000000-0005-0000-0000-000035370000}"/>
    <cellStyle name="40% - Accent2 3" xfId="24512" hidden="1" xr:uid="{00000000-0005-0000-0000-000036370000}"/>
    <cellStyle name="40% - Accent2 3" xfId="24545" hidden="1" xr:uid="{00000000-0005-0000-0000-000037370000}"/>
    <cellStyle name="40% - Accent2 3" xfId="24575" hidden="1" xr:uid="{00000000-0005-0000-0000-000038370000}"/>
    <cellStyle name="40% - Accent2 3" xfId="24612" hidden="1" xr:uid="{00000000-0005-0000-0000-000039370000}"/>
    <cellStyle name="40% - Accent2 3" xfId="24645" hidden="1" xr:uid="{00000000-0005-0000-0000-00003A370000}"/>
    <cellStyle name="40% - Accent2 3" xfId="24677" hidden="1" xr:uid="{00000000-0005-0000-0000-00003B370000}"/>
    <cellStyle name="40% - Accent2 3" xfId="24709" hidden="1" xr:uid="{00000000-0005-0000-0000-00003C370000}"/>
    <cellStyle name="40% - Accent2 3" xfId="24742" hidden="1" xr:uid="{00000000-0005-0000-0000-00003D370000}"/>
    <cellStyle name="40% - Accent2 3" xfId="24774" hidden="1" xr:uid="{00000000-0005-0000-0000-00003E370000}"/>
    <cellStyle name="40% - Accent2 3" xfId="24807" hidden="1" xr:uid="{00000000-0005-0000-0000-00003F370000}"/>
    <cellStyle name="40% - Accent2 3" xfId="24839" hidden="1" xr:uid="{00000000-0005-0000-0000-000040370000}"/>
    <cellStyle name="40% - Accent2 3" xfId="24872" hidden="1" xr:uid="{00000000-0005-0000-0000-000041370000}"/>
    <cellStyle name="40% - Accent2 3" xfId="24905" hidden="1" xr:uid="{00000000-0005-0000-0000-000042370000}"/>
    <cellStyle name="40% - Accent2 3" xfId="24938" hidden="1" xr:uid="{00000000-0005-0000-0000-000043370000}"/>
    <cellStyle name="40% - Accent2 3" xfId="24971" hidden="1" xr:uid="{00000000-0005-0000-0000-000044370000}"/>
    <cellStyle name="40% - Accent2 3" xfId="25004" hidden="1" xr:uid="{00000000-0005-0000-0000-000045370000}"/>
    <cellStyle name="40% - Accent2 3" xfId="25037" hidden="1" xr:uid="{00000000-0005-0000-0000-000046370000}"/>
    <cellStyle name="40% - Accent2 3" xfId="25067" hidden="1" xr:uid="{00000000-0005-0000-0000-000047370000}"/>
    <cellStyle name="40% - Accent2 3" xfId="25104" hidden="1" xr:uid="{00000000-0005-0000-0000-000048370000}"/>
    <cellStyle name="40% - Accent2 3" xfId="25137" hidden="1" xr:uid="{00000000-0005-0000-0000-000049370000}"/>
    <cellStyle name="40% - Accent2 3" xfId="25169" hidden="1" xr:uid="{00000000-0005-0000-0000-00004A370000}"/>
    <cellStyle name="40% - Accent2 3" xfId="25201" hidden="1" xr:uid="{00000000-0005-0000-0000-00004B370000}"/>
    <cellStyle name="40% - Accent2 3" xfId="25234" hidden="1" xr:uid="{00000000-0005-0000-0000-00004C370000}"/>
    <cellStyle name="40% - Accent2 3" xfId="25266" hidden="1" xr:uid="{00000000-0005-0000-0000-00004D370000}"/>
    <cellStyle name="40% - Accent2 3" xfId="25299" hidden="1" xr:uid="{00000000-0005-0000-0000-00004E370000}"/>
    <cellStyle name="40% - Accent2 3" xfId="25331" hidden="1" xr:uid="{00000000-0005-0000-0000-00004F370000}"/>
    <cellStyle name="40% - Accent2 3" xfId="25364" hidden="1" xr:uid="{00000000-0005-0000-0000-000050370000}"/>
    <cellStyle name="40% - Accent2 3" xfId="25397" hidden="1" xr:uid="{00000000-0005-0000-0000-000051370000}"/>
    <cellStyle name="40% - Accent2 3" xfId="25430" hidden="1" xr:uid="{00000000-0005-0000-0000-000052370000}"/>
    <cellStyle name="40% - Accent2 3" xfId="25463" hidden="1" xr:uid="{00000000-0005-0000-0000-000053370000}"/>
    <cellStyle name="40% - Accent2 3" xfId="25496" hidden="1" xr:uid="{00000000-0005-0000-0000-000054370000}"/>
    <cellStyle name="40% - Accent2 3" xfId="25529" hidden="1" xr:uid="{00000000-0005-0000-0000-000055370000}"/>
    <cellStyle name="40% - Accent2 3" xfId="25559" hidden="1" xr:uid="{00000000-0005-0000-0000-000056370000}"/>
    <cellStyle name="40% - Accent2 3" xfId="25596" hidden="1" xr:uid="{00000000-0005-0000-0000-000057370000}"/>
    <cellStyle name="40% - Accent2 3" xfId="25629" hidden="1" xr:uid="{00000000-0005-0000-0000-000058370000}"/>
    <cellStyle name="40% - Accent2 3" xfId="25661" hidden="1" xr:uid="{00000000-0005-0000-0000-000059370000}"/>
    <cellStyle name="40% - Accent2 3" xfId="25693" hidden="1" xr:uid="{00000000-0005-0000-0000-00005A370000}"/>
    <cellStyle name="40% - Accent2 3" xfId="25726" hidden="1" xr:uid="{00000000-0005-0000-0000-00005B370000}"/>
    <cellStyle name="40% - Accent2 3" xfId="25758" hidden="1" xr:uid="{00000000-0005-0000-0000-00005C370000}"/>
    <cellStyle name="40% - Accent2 3" xfId="25791" hidden="1" xr:uid="{00000000-0005-0000-0000-00005D370000}"/>
    <cellStyle name="40% - Accent2 3" xfId="25823" hidden="1" xr:uid="{00000000-0005-0000-0000-00005E370000}"/>
    <cellStyle name="40% - Accent2 3" xfId="25856" hidden="1" xr:uid="{00000000-0005-0000-0000-00005F370000}"/>
    <cellStyle name="40% - Accent2 3" xfId="25889" hidden="1" xr:uid="{00000000-0005-0000-0000-000060370000}"/>
    <cellStyle name="40% - Accent2 3" xfId="25922" hidden="1" xr:uid="{00000000-0005-0000-0000-000061370000}"/>
    <cellStyle name="40% - Accent2 3" xfId="25955" hidden="1" xr:uid="{00000000-0005-0000-0000-000062370000}"/>
    <cellStyle name="40% - Accent2 3" xfId="25988" hidden="1" xr:uid="{00000000-0005-0000-0000-000063370000}"/>
    <cellStyle name="40% - Accent2 3" xfId="26021" hidden="1" xr:uid="{00000000-0005-0000-0000-000064370000}"/>
    <cellStyle name="40% - Accent2 3" xfId="26051" hidden="1" xr:uid="{00000000-0005-0000-0000-000065370000}"/>
    <cellStyle name="40% - Accent2 3" xfId="26088" hidden="1" xr:uid="{00000000-0005-0000-0000-000066370000}"/>
    <cellStyle name="40% - Accent2 3" xfId="26121" hidden="1" xr:uid="{00000000-0005-0000-0000-000067370000}"/>
    <cellStyle name="40% - Accent2 3" xfId="26153" hidden="1" xr:uid="{00000000-0005-0000-0000-000068370000}"/>
    <cellStyle name="40% - Accent2 3" xfId="26185" hidden="1" xr:uid="{00000000-0005-0000-0000-000069370000}"/>
    <cellStyle name="40% - Accent2 3" xfId="26218" hidden="1" xr:uid="{00000000-0005-0000-0000-00006A370000}"/>
    <cellStyle name="40% - Accent2 3" xfId="26250" hidden="1" xr:uid="{00000000-0005-0000-0000-00006B370000}"/>
    <cellStyle name="40% - Accent2 3" xfId="26283" hidden="1" xr:uid="{00000000-0005-0000-0000-00006C370000}"/>
    <cellStyle name="40% - Accent2 3" xfId="26315" hidden="1" xr:uid="{00000000-0005-0000-0000-00006D370000}"/>
    <cellStyle name="40% - Accent2 3" xfId="26348" hidden="1" xr:uid="{00000000-0005-0000-0000-00006E370000}"/>
    <cellStyle name="40% - Accent2 3" xfId="26381" hidden="1" xr:uid="{00000000-0005-0000-0000-00006F370000}"/>
    <cellStyle name="40% - Accent2 3" xfId="26414" hidden="1" xr:uid="{00000000-0005-0000-0000-000070370000}"/>
    <cellStyle name="40% - Accent2 3" xfId="26447" hidden="1" xr:uid="{00000000-0005-0000-0000-000071370000}"/>
    <cellStyle name="40% - Accent2 3" xfId="26480" hidden="1" xr:uid="{00000000-0005-0000-0000-000072370000}"/>
    <cellStyle name="40% - Accent2 3" xfId="26513" hidden="1" xr:uid="{00000000-0005-0000-0000-000073370000}"/>
    <cellStyle name="40% - Accent2 3" xfId="26543" hidden="1" xr:uid="{00000000-0005-0000-0000-000074370000}"/>
    <cellStyle name="40% - Accent2 3" xfId="26580" hidden="1" xr:uid="{00000000-0005-0000-0000-000075370000}"/>
    <cellStyle name="40% - Accent2 3" xfId="26613" hidden="1" xr:uid="{00000000-0005-0000-0000-000076370000}"/>
    <cellStyle name="40% - Accent2 3" xfId="26645" hidden="1" xr:uid="{00000000-0005-0000-0000-000077370000}"/>
    <cellStyle name="40% - Accent2 3" xfId="26677" hidden="1" xr:uid="{00000000-0005-0000-0000-000078370000}"/>
    <cellStyle name="40% - Accent2 3" xfId="26710" hidden="1" xr:uid="{00000000-0005-0000-0000-000079370000}"/>
    <cellStyle name="40% - Accent2 3" xfId="26742" hidden="1" xr:uid="{00000000-0005-0000-0000-00007A370000}"/>
    <cellStyle name="40% - Accent2 3" xfId="26775" hidden="1" xr:uid="{00000000-0005-0000-0000-00007B370000}"/>
    <cellStyle name="40% - Accent2 3" xfId="26807" hidden="1" xr:uid="{00000000-0005-0000-0000-00007C370000}"/>
    <cellStyle name="40% - Accent2 3" xfId="26840" hidden="1" xr:uid="{00000000-0005-0000-0000-00007D370000}"/>
    <cellStyle name="40% - Accent2 3" xfId="26873" hidden="1" xr:uid="{00000000-0005-0000-0000-00007E370000}"/>
    <cellStyle name="40% - Accent2 3" xfId="26906" hidden="1" xr:uid="{00000000-0005-0000-0000-00007F370000}"/>
    <cellStyle name="40% - Accent2 3" xfId="26939" hidden="1" xr:uid="{00000000-0005-0000-0000-000080370000}"/>
    <cellStyle name="40% - Accent2 3" xfId="26972" hidden="1" xr:uid="{00000000-0005-0000-0000-000081370000}"/>
    <cellStyle name="40% - Accent2 3" xfId="27005" hidden="1" xr:uid="{00000000-0005-0000-0000-000082370000}"/>
    <cellStyle name="40% - Accent2 3" xfId="27035" hidden="1" xr:uid="{00000000-0005-0000-0000-000083370000}"/>
    <cellStyle name="40% - Accent2 3" xfId="27072" hidden="1" xr:uid="{00000000-0005-0000-0000-000084370000}"/>
    <cellStyle name="40% - Accent2 3" xfId="27105" hidden="1" xr:uid="{00000000-0005-0000-0000-000085370000}"/>
    <cellStyle name="40% - Accent2 3" xfId="27137" hidden="1" xr:uid="{00000000-0005-0000-0000-000086370000}"/>
    <cellStyle name="40% - Accent2 3" xfId="27169" hidden="1" xr:uid="{00000000-0005-0000-0000-000087370000}"/>
    <cellStyle name="40% - Accent2 3" xfId="27202" hidden="1" xr:uid="{00000000-0005-0000-0000-000088370000}"/>
    <cellStyle name="40% - Accent2 3" xfId="27234" hidden="1" xr:uid="{00000000-0005-0000-0000-000089370000}"/>
    <cellStyle name="40% - Accent2 3" xfId="27267" hidden="1" xr:uid="{00000000-0005-0000-0000-00008A370000}"/>
    <cellStyle name="40% - Accent2 3" xfId="27299" hidden="1" xr:uid="{00000000-0005-0000-0000-00008B370000}"/>
    <cellStyle name="40% - Accent2 3" xfId="27332" hidden="1" xr:uid="{00000000-0005-0000-0000-00008C370000}"/>
    <cellStyle name="40% - Accent2 3" xfId="27365" hidden="1" xr:uid="{00000000-0005-0000-0000-00008D370000}"/>
    <cellStyle name="40% - Accent2 3" xfId="27398" hidden="1" xr:uid="{00000000-0005-0000-0000-00008E370000}"/>
    <cellStyle name="40% - Accent2 3" xfId="27431" hidden="1" xr:uid="{00000000-0005-0000-0000-00008F370000}"/>
    <cellStyle name="40% - Accent2 3" xfId="27464" hidden="1" xr:uid="{00000000-0005-0000-0000-000090370000}"/>
    <cellStyle name="40% - Accent2 3" xfId="27497" hidden="1" xr:uid="{00000000-0005-0000-0000-000091370000}"/>
    <cellStyle name="40% - Accent2 3" xfId="27527" hidden="1" xr:uid="{00000000-0005-0000-0000-000092370000}"/>
    <cellStyle name="40% - Accent2 3" xfId="27564" hidden="1" xr:uid="{00000000-0005-0000-0000-000093370000}"/>
    <cellStyle name="40% - Accent2 3" xfId="27597" hidden="1" xr:uid="{00000000-0005-0000-0000-000094370000}"/>
    <cellStyle name="40% - Accent2 3" xfId="27629" hidden="1" xr:uid="{00000000-0005-0000-0000-000095370000}"/>
    <cellStyle name="40% - Accent2 3" xfId="27661" hidden="1" xr:uid="{00000000-0005-0000-0000-000096370000}"/>
    <cellStyle name="40% - Accent2 3" xfId="27694" hidden="1" xr:uid="{00000000-0005-0000-0000-000097370000}"/>
    <cellStyle name="40% - Accent2 3" xfId="27726" hidden="1" xr:uid="{00000000-0005-0000-0000-000098370000}"/>
    <cellStyle name="40% - Accent2 3" xfId="27759" hidden="1" xr:uid="{00000000-0005-0000-0000-000099370000}"/>
    <cellStyle name="40% - Accent2 3" xfId="27791" hidden="1" xr:uid="{00000000-0005-0000-0000-00009A370000}"/>
    <cellStyle name="40% - Accent2 3" xfId="27824" hidden="1" xr:uid="{00000000-0005-0000-0000-00009B370000}"/>
    <cellStyle name="40% - Accent2 3" xfId="27857" hidden="1" xr:uid="{00000000-0005-0000-0000-00009C370000}"/>
    <cellStyle name="40% - Accent2 3" xfId="27890" hidden="1" xr:uid="{00000000-0005-0000-0000-00009D370000}"/>
    <cellStyle name="40% - Accent2 3" xfId="27923" hidden="1" xr:uid="{00000000-0005-0000-0000-00009E370000}"/>
    <cellStyle name="40% - Accent2 3" xfId="27956" hidden="1" xr:uid="{00000000-0005-0000-0000-00009F370000}"/>
    <cellStyle name="40% - Accent2 3" xfId="27989" hidden="1" xr:uid="{00000000-0005-0000-0000-0000A0370000}"/>
    <cellStyle name="40% - Accent2 3" xfId="28019" hidden="1" xr:uid="{00000000-0005-0000-0000-0000A1370000}"/>
    <cellStyle name="40% - Accent2 3" xfId="28056" hidden="1" xr:uid="{00000000-0005-0000-0000-0000A2370000}"/>
    <cellStyle name="40% - Accent2 3" xfId="28089" hidden="1" xr:uid="{00000000-0005-0000-0000-0000A3370000}"/>
    <cellStyle name="40% - Accent2 3" xfId="28121" hidden="1" xr:uid="{00000000-0005-0000-0000-0000A4370000}"/>
    <cellStyle name="40% - Accent2 3" xfId="28153" hidden="1" xr:uid="{00000000-0005-0000-0000-0000A5370000}"/>
    <cellStyle name="40% - Accent2 3" xfId="28186" hidden="1" xr:uid="{00000000-0005-0000-0000-0000A6370000}"/>
    <cellStyle name="40% - Accent2 3" xfId="28218" hidden="1" xr:uid="{00000000-0005-0000-0000-0000A7370000}"/>
    <cellStyle name="40% - Accent2 3" xfId="28251" hidden="1" xr:uid="{00000000-0005-0000-0000-0000A8370000}"/>
    <cellStyle name="40% - Accent2 3" xfId="28283" hidden="1" xr:uid="{00000000-0005-0000-0000-0000A9370000}"/>
    <cellStyle name="40% - Accent2 3" xfId="28316" hidden="1" xr:uid="{00000000-0005-0000-0000-0000AA370000}"/>
    <cellStyle name="40% - Accent2 3" xfId="28349" hidden="1" xr:uid="{00000000-0005-0000-0000-0000AB370000}"/>
    <cellStyle name="40% - Accent2 3" xfId="28382" hidden="1" xr:uid="{00000000-0005-0000-0000-0000AC370000}"/>
    <cellStyle name="40% - Accent2 3" xfId="28415" hidden="1" xr:uid="{00000000-0005-0000-0000-0000AD370000}"/>
    <cellStyle name="40% - Accent2 3" xfId="28448" hidden="1" xr:uid="{00000000-0005-0000-0000-0000AE370000}"/>
    <cellStyle name="40% - Accent2 3" xfId="28481" hidden="1" xr:uid="{00000000-0005-0000-0000-0000AF370000}"/>
    <cellStyle name="40% - Accent2 3" xfId="28512" hidden="1" xr:uid="{00000000-0005-0000-0000-0000B0370000}"/>
    <cellStyle name="40% - Accent2 3" xfId="28549" hidden="1" xr:uid="{00000000-0005-0000-0000-0000B1370000}"/>
    <cellStyle name="40% - Accent2 3" xfId="28582" hidden="1" xr:uid="{00000000-0005-0000-0000-0000B2370000}"/>
    <cellStyle name="40% - Accent2 3" xfId="28614" hidden="1" xr:uid="{00000000-0005-0000-0000-0000B3370000}"/>
    <cellStyle name="40% - Accent2 3" xfId="28646" hidden="1" xr:uid="{00000000-0005-0000-0000-0000B4370000}"/>
    <cellStyle name="40% - Accent2 3" xfId="28679" hidden="1" xr:uid="{00000000-0005-0000-0000-0000B5370000}"/>
    <cellStyle name="40% - Accent2 3" xfId="28711" hidden="1" xr:uid="{00000000-0005-0000-0000-0000B6370000}"/>
    <cellStyle name="40% - Accent2 3" xfId="28744" hidden="1" xr:uid="{00000000-0005-0000-0000-0000B7370000}"/>
    <cellStyle name="40% - Accent2 3" xfId="28776" hidden="1" xr:uid="{00000000-0005-0000-0000-0000B8370000}"/>
    <cellStyle name="40% - Accent2 3" xfId="28809" hidden="1" xr:uid="{00000000-0005-0000-0000-0000B9370000}"/>
    <cellStyle name="40% - Accent2 3" xfId="28842" hidden="1" xr:uid="{00000000-0005-0000-0000-0000BA370000}"/>
    <cellStyle name="40% - Accent2 3" xfId="28875" hidden="1" xr:uid="{00000000-0005-0000-0000-0000BB370000}"/>
    <cellStyle name="40% - Accent2 3" xfId="28908" hidden="1" xr:uid="{00000000-0005-0000-0000-0000BC370000}"/>
    <cellStyle name="40% - Accent2 3" xfId="28941" hidden="1" xr:uid="{00000000-0005-0000-0000-0000BD370000}"/>
    <cellStyle name="40% - Accent2 3" xfId="28974" hidden="1" xr:uid="{00000000-0005-0000-0000-0000BE370000}"/>
    <cellStyle name="40% - Accent2 3" xfId="29043" hidden="1" xr:uid="{00000000-0005-0000-0000-0000BF370000}"/>
    <cellStyle name="40% - Accent2 3" xfId="29080" hidden="1" xr:uid="{00000000-0005-0000-0000-0000C0370000}"/>
    <cellStyle name="40% - Accent2 3" xfId="29113" hidden="1" xr:uid="{00000000-0005-0000-0000-0000C1370000}"/>
    <cellStyle name="40% - Accent2 3" xfId="29145" hidden="1" xr:uid="{00000000-0005-0000-0000-0000C2370000}"/>
    <cellStyle name="40% - Accent2 3" xfId="29177" hidden="1" xr:uid="{00000000-0005-0000-0000-0000C3370000}"/>
    <cellStyle name="40% - Accent2 3" xfId="29210" hidden="1" xr:uid="{00000000-0005-0000-0000-0000C4370000}"/>
    <cellStyle name="40% - Accent2 3" xfId="29242" hidden="1" xr:uid="{00000000-0005-0000-0000-0000C5370000}"/>
    <cellStyle name="40% - Accent2 3" xfId="29275" hidden="1" xr:uid="{00000000-0005-0000-0000-0000C6370000}"/>
    <cellStyle name="40% - Accent2 3" xfId="29307" hidden="1" xr:uid="{00000000-0005-0000-0000-0000C7370000}"/>
    <cellStyle name="40% - Accent2 3" xfId="29340" hidden="1" xr:uid="{00000000-0005-0000-0000-0000C8370000}"/>
    <cellStyle name="40% - Accent2 3" xfId="29373" hidden="1" xr:uid="{00000000-0005-0000-0000-0000C9370000}"/>
    <cellStyle name="40% - Accent2 3" xfId="29406" hidden="1" xr:uid="{00000000-0005-0000-0000-0000CA370000}"/>
    <cellStyle name="40% - Accent2 3" xfId="29439" hidden="1" xr:uid="{00000000-0005-0000-0000-0000CB370000}"/>
    <cellStyle name="40% - Accent2 3" xfId="29472" hidden="1" xr:uid="{00000000-0005-0000-0000-0000CC370000}"/>
    <cellStyle name="40% - Accent2 3" xfId="29505" hidden="1" xr:uid="{00000000-0005-0000-0000-0000CD370000}"/>
    <cellStyle name="40% - Accent2 3" xfId="29535" hidden="1" xr:uid="{00000000-0005-0000-0000-0000CE370000}"/>
    <cellStyle name="40% - Accent2 3" xfId="29572" hidden="1" xr:uid="{00000000-0005-0000-0000-0000CF370000}"/>
    <cellStyle name="40% - Accent2 3" xfId="29605" hidden="1" xr:uid="{00000000-0005-0000-0000-0000D0370000}"/>
    <cellStyle name="40% - Accent2 3" xfId="29637" hidden="1" xr:uid="{00000000-0005-0000-0000-0000D1370000}"/>
    <cellStyle name="40% - Accent2 3" xfId="29669" hidden="1" xr:uid="{00000000-0005-0000-0000-0000D2370000}"/>
    <cellStyle name="40% - Accent2 3" xfId="29702" hidden="1" xr:uid="{00000000-0005-0000-0000-0000D3370000}"/>
    <cellStyle name="40% - Accent2 3" xfId="29734" hidden="1" xr:uid="{00000000-0005-0000-0000-0000D4370000}"/>
    <cellStyle name="40% - Accent2 3" xfId="29767" hidden="1" xr:uid="{00000000-0005-0000-0000-0000D5370000}"/>
    <cellStyle name="40% - Accent2 3" xfId="29799" hidden="1" xr:uid="{00000000-0005-0000-0000-0000D6370000}"/>
    <cellStyle name="40% - Accent2 3" xfId="29832" hidden="1" xr:uid="{00000000-0005-0000-0000-0000D7370000}"/>
    <cellStyle name="40% - Accent2 3" xfId="29865" hidden="1" xr:uid="{00000000-0005-0000-0000-0000D8370000}"/>
    <cellStyle name="40% - Accent2 3" xfId="29898" hidden="1" xr:uid="{00000000-0005-0000-0000-0000D9370000}"/>
    <cellStyle name="40% - Accent2 3" xfId="29931" hidden="1" xr:uid="{00000000-0005-0000-0000-0000DA370000}"/>
    <cellStyle name="40% - Accent2 3" xfId="29964" hidden="1" xr:uid="{00000000-0005-0000-0000-0000DB370000}"/>
    <cellStyle name="40% - Accent2 3" xfId="29997" hidden="1" xr:uid="{00000000-0005-0000-0000-0000DC370000}"/>
    <cellStyle name="40% - Accent2 3" xfId="30027" hidden="1" xr:uid="{00000000-0005-0000-0000-0000DD370000}"/>
    <cellStyle name="40% - Accent2 3" xfId="30064" hidden="1" xr:uid="{00000000-0005-0000-0000-0000DE370000}"/>
    <cellStyle name="40% - Accent2 3" xfId="30097" hidden="1" xr:uid="{00000000-0005-0000-0000-0000DF370000}"/>
    <cellStyle name="40% - Accent2 3" xfId="30129" hidden="1" xr:uid="{00000000-0005-0000-0000-0000E0370000}"/>
    <cellStyle name="40% - Accent2 3" xfId="30161" hidden="1" xr:uid="{00000000-0005-0000-0000-0000E1370000}"/>
    <cellStyle name="40% - Accent2 3" xfId="30194" hidden="1" xr:uid="{00000000-0005-0000-0000-0000E2370000}"/>
    <cellStyle name="40% - Accent2 3" xfId="30226" hidden="1" xr:uid="{00000000-0005-0000-0000-0000E3370000}"/>
    <cellStyle name="40% - Accent2 3" xfId="30259" hidden="1" xr:uid="{00000000-0005-0000-0000-0000E4370000}"/>
    <cellStyle name="40% - Accent2 3" xfId="30291" hidden="1" xr:uid="{00000000-0005-0000-0000-0000E5370000}"/>
    <cellStyle name="40% - Accent2 3" xfId="30324" hidden="1" xr:uid="{00000000-0005-0000-0000-0000E6370000}"/>
    <cellStyle name="40% - Accent2 3" xfId="30357" hidden="1" xr:uid="{00000000-0005-0000-0000-0000E7370000}"/>
    <cellStyle name="40% - Accent2 3" xfId="30390" hidden="1" xr:uid="{00000000-0005-0000-0000-0000E8370000}"/>
    <cellStyle name="40% - Accent2 3" xfId="30423" hidden="1" xr:uid="{00000000-0005-0000-0000-0000E9370000}"/>
    <cellStyle name="40% - Accent2 3" xfId="30456" hidden="1" xr:uid="{00000000-0005-0000-0000-0000EA370000}"/>
    <cellStyle name="40% - Accent2 3" xfId="30489" hidden="1" xr:uid="{00000000-0005-0000-0000-0000EB370000}"/>
    <cellStyle name="40% - Accent2 3" xfId="30519" hidden="1" xr:uid="{00000000-0005-0000-0000-0000EC370000}"/>
    <cellStyle name="40% - Accent2 3" xfId="30556" hidden="1" xr:uid="{00000000-0005-0000-0000-0000ED370000}"/>
    <cellStyle name="40% - Accent2 3" xfId="30589" hidden="1" xr:uid="{00000000-0005-0000-0000-0000EE370000}"/>
    <cellStyle name="40% - Accent2 3" xfId="30621" hidden="1" xr:uid="{00000000-0005-0000-0000-0000EF370000}"/>
    <cellStyle name="40% - Accent2 3" xfId="30653" hidden="1" xr:uid="{00000000-0005-0000-0000-0000F0370000}"/>
    <cellStyle name="40% - Accent2 3" xfId="30686" hidden="1" xr:uid="{00000000-0005-0000-0000-0000F1370000}"/>
    <cellStyle name="40% - Accent2 3" xfId="30718" hidden="1" xr:uid="{00000000-0005-0000-0000-0000F2370000}"/>
    <cellStyle name="40% - Accent2 3" xfId="30751" hidden="1" xr:uid="{00000000-0005-0000-0000-0000F3370000}"/>
    <cellStyle name="40% - Accent2 3" xfId="30783" hidden="1" xr:uid="{00000000-0005-0000-0000-0000F4370000}"/>
    <cellStyle name="40% - Accent2 3" xfId="30816" hidden="1" xr:uid="{00000000-0005-0000-0000-0000F5370000}"/>
    <cellStyle name="40% - Accent2 3" xfId="30849" hidden="1" xr:uid="{00000000-0005-0000-0000-0000F6370000}"/>
    <cellStyle name="40% - Accent2 3" xfId="30882" hidden="1" xr:uid="{00000000-0005-0000-0000-0000F7370000}"/>
    <cellStyle name="40% - Accent2 3" xfId="30915" hidden="1" xr:uid="{00000000-0005-0000-0000-0000F8370000}"/>
    <cellStyle name="40% - Accent2 3" xfId="30948" hidden="1" xr:uid="{00000000-0005-0000-0000-0000F9370000}"/>
    <cellStyle name="40% - Accent2 3" xfId="30981" hidden="1" xr:uid="{00000000-0005-0000-0000-0000FA370000}"/>
    <cellStyle name="40% - Accent2 3" xfId="31011" hidden="1" xr:uid="{00000000-0005-0000-0000-0000FB370000}"/>
    <cellStyle name="40% - Accent2 3" xfId="31048" hidden="1" xr:uid="{00000000-0005-0000-0000-0000FC370000}"/>
    <cellStyle name="40% - Accent2 3" xfId="31081" hidden="1" xr:uid="{00000000-0005-0000-0000-0000FD370000}"/>
    <cellStyle name="40% - Accent2 3" xfId="31113" hidden="1" xr:uid="{00000000-0005-0000-0000-0000FE370000}"/>
    <cellStyle name="40% - Accent2 3" xfId="31145" hidden="1" xr:uid="{00000000-0005-0000-0000-0000FF370000}"/>
    <cellStyle name="40% - Accent2 3" xfId="31178" hidden="1" xr:uid="{00000000-0005-0000-0000-000000380000}"/>
    <cellStyle name="40% - Accent2 3" xfId="31210" hidden="1" xr:uid="{00000000-0005-0000-0000-000001380000}"/>
    <cellStyle name="40% - Accent2 3" xfId="31243" hidden="1" xr:uid="{00000000-0005-0000-0000-000002380000}"/>
    <cellStyle name="40% - Accent2 3" xfId="31275" hidden="1" xr:uid="{00000000-0005-0000-0000-000003380000}"/>
    <cellStyle name="40% - Accent2 3" xfId="31308" hidden="1" xr:uid="{00000000-0005-0000-0000-000004380000}"/>
    <cellStyle name="40% - Accent2 3" xfId="31341" hidden="1" xr:uid="{00000000-0005-0000-0000-000005380000}"/>
    <cellStyle name="40% - Accent2 3" xfId="31374" hidden="1" xr:uid="{00000000-0005-0000-0000-000006380000}"/>
    <cellStyle name="40% - Accent2 3" xfId="31407" hidden="1" xr:uid="{00000000-0005-0000-0000-000007380000}"/>
    <cellStyle name="40% - Accent2 3" xfId="31440" hidden="1" xr:uid="{00000000-0005-0000-0000-000008380000}"/>
    <cellStyle name="40% - Accent2 3" xfId="31473" hidden="1" xr:uid="{00000000-0005-0000-0000-000009380000}"/>
    <cellStyle name="40% - Accent2 3" xfId="31503" hidden="1" xr:uid="{00000000-0005-0000-0000-00000A380000}"/>
    <cellStyle name="40% - Accent2 3" xfId="31540" hidden="1" xr:uid="{00000000-0005-0000-0000-00000B380000}"/>
    <cellStyle name="40% - Accent2 3" xfId="31573" hidden="1" xr:uid="{00000000-0005-0000-0000-00000C380000}"/>
    <cellStyle name="40% - Accent2 3" xfId="31605" hidden="1" xr:uid="{00000000-0005-0000-0000-00000D380000}"/>
    <cellStyle name="40% - Accent2 3" xfId="31637" hidden="1" xr:uid="{00000000-0005-0000-0000-00000E380000}"/>
    <cellStyle name="40% - Accent2 3" xfId="31670" hidden="1" xr:uid="{00000000-0005-0000-0000-00000F380000}"/>
    <cellStyle name="40% - Accent2 3" xfId="31702" hidden="1" xr:uid="{00000000-0005-0000-0000-000010380000}"/>
    <cellStyle name="40% - Accent2 3" xfId="31735" hidden="1" xr:uid="{00000000-0005-0000-0000-000011380000}"/>
    <cellStyle name="40% - Accent2 3" xfId="31767" hidden="1" xr:uid="{00000000-0005-0000-0000-000012380000}"/>
    <cellStyle name="40% - Accent2 3" xfId="31800" hidden="1" xr:uid="{00000000-0005-0000-0000-000013380000}"/>
    <cellStyle name="40% - Accent2 3" xfId="31833" hidden="1" xr:uid="{00000000-0005-0000-0000-000014380000}"/>
    <cellStyle name="40% - Accent2 3" xfId="31866" hidden="1" xr:uid="{00000000-0005-0000-0000-000015380000}"/>
    <cellStyle name="40% - Accent2 3" xfId="31899" hidden="1" xr:uid="{00000000-0005-0000-0000-000016380000}"/>
    <cellStyle name="40% - Accent2 3" xfId="31932" hidden="1" xr:uid="{00000000-0005-0000-0000-000017380000}"/>
    <cellStyle name="40% - Accent2 3" xfId="31965" hidden="1" xr:uid="{00000000-0005-0000-0000-000018380000}"/>
    <cellStyle name="40% - Accent2 3" xfId="31995" hidden="1" xr:uid="{00000000-0005-0000-0000-000019380000}"/>
    <cellStyle name="40% - Accent2 3" xfId="32032" hidden="1" xr:uid="{00000000-0005-0000-0000-00001A380000}"/>
    <cellStyle name="40% - Accent2 3" xfId="32065" hidden="1" xr:uid="{00000000-0005-0000-0000-00001B380000}"/>
    <cellStyle name="40% - Accent2 3" xfId="32097" hidden="1" xr:uid="{00000000-0005-0000-0000-00001C380000}"/>
    <cellStyle name="40% - Accent2 3" xfId="32129" hidden="1" xr:uid="{00000000-0005-0000-0000-00001D380000}"/>
    <cellStyle name="40% - Accent2 3" xfId="32162" hidden="1" xr:uid="{00000000-0005-0000-0000-00001E380000}"/>
    <cellStyle name="40% - Accent2 3" xfId="32194" hidden="1" xr:uid="{00000000-0005-0000-0000-00001F380000}"/>
    <cellStyle name="40% - Accent2 3" xfId="32227" hidden="1" xr:uid="{00000000-0005-0000-0000-000020380000}"/>
    <cellStyle name="40% - Accent2 3" xfId="32259" hidden="1" xr:uid="{00000000-0005-0000-0000-000021380000}"/>
    <cellStyle name="40% - Accent2 3" xfId="32292" hidden="1" xr:uid="{00000000-0005-0000-0000-000022380000}"/>
    <cellStyle name="40% - Accent2 3" xfId="32325" hidden="1" xr:uid="{00000000-0005-0000-0000-000023380000}"/>
    <cellStyle name="40% - Accent2 3" xfId="32358" hidden="1" xr:uid="{00000000-0005-0000-0000-000024380000}"/>
    <cellStyle name="40% - Accent2 3" xfId="32391" hidden="1" xr:uid="{00000000-0005-0000-0000-000025380000}"/>
    <cellStyle name="40% - Accent2 3" xfId="32424" hidden="1" xr:uid="{00000000-0005-0000-0000-000026380000}"/>
    <cellStyle name="40% - Accent2 3" xfId="32457" hidden="1" xr:uid="{00000000-0005-0000-0000-000027380000}"/>
    <cellStyle name="40% - Accent2 3" xfId="32487" hidden="1" xr:uid="{00000000-0005-0000-0000-000028380000}"/>
    <cellStyle name="40% - Accent2 3" xfId="32524" hidden="1" xr:uid="{00000000-0005-0000-0000-000029380000}"/>
    <cellStyle name="40% - Accent2 3" xfId="32557" hidden="1" xr:uid="{00000000-0005-0000-0000-00002A380000}"/>
    <cellStyle name="40% - Accent2 3" xfId="32589" hidden="1" xr:uid="{00000000-0005-0000-0000-00002B380000}"/>
    <cellStyle name="40% - Accent2 3" xfId="32621" hidden="1" xr:uid="{00000000-0005-0000-0000-00002C380000}"/>
    <cellStyle name="40% - Accent2 3" xfId="32654" hidden="1" xr:uid="{00000000-0005-0000-0000-00002D380000}"/>
    <cellStyle name="40% - Accent2 3" xfId="32686" hidden="1" xr:uid="{00000000-0005-0000-0000-00002E380000}"/>
    <cellStyle name="40% - Accent2 3" xfId="32719" hidden="1" xr:uid="{00000000-0005-0000-0000-00002F380000}"/>
    <cellStyle name="40% - Accent2 3" xfId="32751" hidden="1" xr:uid="{00000000-0005-0000-0000-000030380000}"/>
    <cellStyle name="40% - Accent2 3" xfId="32784" hidden="1" xr:uid="{00000000-0005-0000-0000-000031380000}"/>
    <cellStyle name="40% - Accent2 3" xfId="32817" hidden="1" xr:uid="{00000000-0005-0000-0000-000032380000}"/>
    <cellStyle name="40% - Accent2 3" xfId="32850" hidden="1" xr:uid="{00000000-0005-0000-0000-000033380000}"/>
    <cellStyle name="40% - Accent2 3" xfId="32883" hidden="1" xr:uid="{00000000-0005-0000-0000-000034380000}"/>
    <cellStyle name="40% - Accent2 3" xfId="32916" hidden="1" xr:uid="{00000000-0005-0000-0000-000035380000}"/>
    <cellStyle name="40% - Accent2 3" xfId="32949" hidden="1" xr:uid="{00000000-0005-0000-0000-000036380000}"/>
    <cellStyle name="40% - Accent2 3" xfId="32979" hidden="1" xr:uid="{00000000-0005-0000-0000-000037380000}"/>
    <cellStyle name="40% - Accent2 3" xfId="33016" hidden="1" xr:uid="{00000000-0005-0000-0000-000038380000}"/>
    <cellStyle name="40% - Accent2 3" xfId="33049" hidden="1" xr:uid="{00000000-0005-0000-0000-000039380000}"/>
    <cellStyle name="40% - Accent2 3" xfId="33081" hidden="1" xr:uid="{00000000-0005-0000-0000-00003A380000}"/>
    <cellStyle name="40% - Accent2 3" xfId="33113" hidden="1" xr:uid="{00000000-0005-0000-0000-00003B380000}"/>
    <cellStyle name="40% - Accent2 3" xfId="33146" hidden="1" xr:uid="{00000000-0005-0000-0000-00003C380000}"/>
    <cellStyle name="40% - Accent2 3" xfId="33178" hidden="1" xr:uid="{00000000-0005-0000-0000-00003D380000}"/>
    <cellStyle name="40% - Accent2 3" xfId="33211" hidden="1" xr:uid="{00000000-0005-0000-0000-00003E380000}"/>
    <cellStyle name="40% - Accent2 3" xfId="33243" hidden="1" xr:uid="{00000000-0005-0000-0000-00003F380000}"/>
    <cellStyle name="40% - Accent2 3" xfId="33276" hidden="1" xr:uid="{00000000-0005-0000-0000-000040380000}"/>
    <cellStyle name="40% - Accent2 3" xfId="33309" hidden="1" xr:uid="{00000000-0005-0000-0000-000041380000}"/>
    <cellStyle name="40% - Accent2 3" xfId="33342" hidden="1" xr:uid="{00000000-0005-0000-0000-000042380000}"/>
    <cellStyle name="40% - Accent2 3" xfId="33375" hidden="1" xr:uid="{00000000-0005-0000-0000-000043380000}"/>
    <cellStyle name="40% - Accent2 3" xfId="33408" hidden="1" xr:uid="{00000000-0005-0000-0000-000044380000}"/>
    <cellStyle name="40% - Accent2 3" xfId="33441" hidden="1" xr:uid="{00000000-0005-0000-0000-000045380000}"/>
    <cellStyle name="40% - Accent2 3" xfId="33471" hidden="1" xr:uid="{00000000-0005-0000-0000-000046380000}"/>
    <cellStyle name="40% - Accent2 3" xfId="33508" hidden="1" xr:uid="{00000000-0005-0000-0000-000047380000}"/>
    <cellStyle name="40% - Accent2 3" xfId="33541" hidden="1" xr:uid="{00000000-0005-0000-0000-000048380000}"/>
    <cellStyle name="40% - Accent2 3" xfId="33573" hidden="1" xr:uid="{00000000-0005-0000-0000-000049380000}"/>
    <cellStyle name="40% - Accent2 3" xfId="33605" hidden="1" xr:uid="{00000000-0005-0000-0000-00004A380000}"/>
    <cellStyle name="40% - Accent2 3" xfId="33638" hidden="1" xr:uid="{00000000-0005-0000-0000-00004B380000}"/>
    <cellStyle name="40% - Accent2 3" xfId="33670" hidden="1" xr:uid="{00000000-0005-0000-0000-00004C380000}"/>
    <cellStyle name="40% - Accent2 3" xfId="33703" hidden="1" xr:uid="{00000000-0005-0000-0000-00004D380000}"/>
    <cellStyle name="40% - Accent2 3" xfId="33735" hidden="1" xr:uid="{00000000-0005-0000-0000-00004E380000}"/>
    <cellStyle name="40% - Accent2 3" xfId="33768" hidden="1" xr:uid="{00000000-0005-0000-0000-00004F380000}"/>
    <cellStyle name="40% - Accent2 3" xfId="33801" hidden="1" xr:uid="{00000000-0005-0000-0000-000050380000}"/>
    <cellStyle name="40% - Accent2 3" xfId="33834" hidden="1" xr:uid="{00000000-0005-0000-0000-000051380000}"/>
    <cellStyle name="40% - Accent2 3" xfId="33867" hidden="1" xr:uid="{00000000-0005-0000-0000-000052380000}"/>
    <cellStyle name="40% - Accent2 3" xfId="33900" hidden="1" xr:uid="{00000000-0005-0000-0000-000053380000}"/>
    <cellStyle name="40% - Accent2 3" xfId="33933" hidden="1" xr:uid="{00000000-0005-0000-0000-000054380000}"/>
    <cellStyle name="40% - Accent2 3" xfId="33963" hidden="1" xr:uid="{00000000-0005-0000-0000-000055380000}"/>
    <cellStyle name="40% - Accent2 3" xfId="34000" hidden="1" xr:uid="{00000000-0005-0000-0000-000056380000}"/>
    <cellStyle name="40% - Accent2 3" xfId="34033" hidden="1" xr:uid="{00000000-0005-0000-0000-000057380000}"/>
    <cellStyle name="40% - Accent2 3" xfId="34065" hidden="1" xr:uid="{00000000-0005-0000-0000-000058380000}"/>
    <cellStyle name="40% - Accent2 3" xfId="34097" hidden="1" xr:uid="{00000000-0005-0000-0000-000059380000}"/>
    <cellStyle name="40% - Accent2 3" xfId="34130" hidden="1" xr:uid="{00000000-0005-0000-0000-00005A380000}"/>
    <cellStyle name="40% - Accent2 3" xfId="34162" hidden="1" xr:uid="{00000000-0005-0000-0000-00005B380000}"/>
    <cellStyle name="40% - Accent2 3" xfId="34195" hidden="1" xr:uid="{00000000-0005-0000-0000-00005C380000}"/>
    <cellStyle name="40% - Accent2 3" xfId="34227" hidden="1" xr:uid="{00000000-0005-0000-0000-00005D380000}"/>
    <cellStyle name="40% - Accent2 3" xfId="34260" hidden="1" xr:uid="{00000000-0005-0000-0000-00005E380000}"/>
    <cellStyle name="40% - Accent2 3" xfId="34293" hidden="1" xr:uid="{00000000-0005-0000-0000-00005F380000}"/>
    <cellStyle name="40% - Accent2 3" xfId="34326" hidden="1" xr:uid="{00000000-0005-0000-0000-000060380000}"/>
    <cellStyle name="40% - Accent2 3" xfId="34359" hidden="1" xr:uid="{00000000-0005-0000-0000-000061380000}"/>
    <cellStyle name="40% - Accent2 3" xfId="34392" hidden="1" xr:uid="{00000000-0005-0000-0000-000062380000}"/>
    <cellStyle name="40% - Accent2 3" xfId="34425" hidden="1" xr:uid="{00000000-0005-0000-0000-000063380000}"/>
    <cellStyle name="40% - Accent2 3" xfId="34455" hidden="1" xr:uid="{00000000-0005-0000-0000-000064380000}"/>
    <cellStyle name="40% - Accent2 3" xfId="34492" hidden="1" xr:uid="{00000000-0005-0000-0000-000065380000}"/>
    <cellStyle name="40% - Accent2 3" xfId="34525" hidden="1" xr:uid="{00000000-0005-0000-0000-000066380000}"/>
    <cellStyle name="40% - Accent2 3" xfId="34557" hidden="1" xr:uid="{00000000-0005-0000-0000-000067380000}"/>
    <cellStyle name="40% - Accent2 3" xfId="34589" hidden="1" xr:uid="{00000000-0005-0000-0000-000068380000}"/>
    <cellStyle name="40% - Accent2 3" xfId="34622" hidden="1" xr:uid="{00000000-0005-0000-0000-000069380000}"/>
    <cellStyle name="40% - Accent2 3" xfId="34654" hidden="1" xr:uid="{00000000-0005-0000-0000-00006A380000}"/>
    <cellStyle name="40% - Accent2 3" xfId="34687" hidden="1" xr:uid="{00000000-0005-0000-0000-00006B380000}"/>
    <cellStyle name="40% - Accent2 3" xfId="34719" hidden="1" xr:uid="{00000000-0005-0000-0000-00006C380000}"/>
    <cellStyle name="40% - Accent2 3" xfId="34752" hidden="1" xr:uid="{00000000-0005-0000-0000-00006D380000}"/>
    <cellStyle name="40% - Accent2 3" xfId="34785" hidden="1" xr:uid="{00000000-0005-0000-0000-00006E380000}"/>
    <cellStyle name="40% - Accent2 3" xfId="34818" hidden="1" xr:uid="{00000000-0005-0000-0000-00006F380000}"/>
    <cellStyle name="40% - Accent2 3" xfId="34851" hidden="1" xr:uid="{00000000-0005-0000-0000-000070380000}"/>
    <cellStyle name="40% - Accent2 3" xfId="34884" hidden="1" xr:uid="{00000000-0005-0000-0000-000071380000}"/>
    <cellStyle name="40% - Accent2 3" xfId="34917" hidden="1" xr:uid="{00000000-0005-0000-0000-000072380000}"/>
    <cellStyle name="40% - Accent2 3" xfId="34947" hidden="1" xr:uid="{00000000-0005-0000-0000-000073380000}"/>
    <cellStyle name="40% - Accent2 3" xfId="34984" hidden="1" xr:uid="{00000000-0005-0000-0000-000074380000}"/>
    <cellStyle name="40% - Accent2 3" xfId="35017" hidden="1" xr:uid="{00000000-0005-0000-0000-000075380000}"/>
    <cellStyle name="40% - Accent2 3" xfId="35049" hidden="1" xr:uid="{00000000-0005-0000-0000-000076380000}"/>
    <cellStyle name="40% - Accent2 3" xfId="35081" hidden="1" xr:uid="{00000000-0005-0000-0000-000077380000}"/>
    <cellStyle name="40% - Accent2 3" xfId="35114" hidden="1" xr:uid="{00000000-0005-0000-0000-000078380000}"/>
    <cellStyle name="40% - Accent2 3" xfId="35146" hidden="1" xr:uid="{00000000-0005-0000-0000-000079380000}"/>
    <cellStyle name="40% - Accent2 3" xfId="35179" hidden="1" xr:uid="{00000000-0005-0000-0000-00007A380000}"/>
    <cellStyle name="40% - Accent2 3" xfId="35211" hidden="1" xr:uid="{00000000-0005-0000-0000-00007B380000}"/>
    <cellStyle name="40% - Accent2 3" xfId="35244" hidden="1" xr:uid="{00000000-0005-0000-0000-00007C380000}"/>
    <cellStyle name="40% - Accent2 3" xfId="35277" hidden="1" xr:uid="{00000000-0005-0000-0000-00007D380000}"/>
    <cellStyle name="40% - Accent2 3" xfId="35310" hidden="1" xr:uid="{00000000-0005-0000-0000-00007E380000}"/>
    <cellStyle name="40% - Accent2 3" xfId="35343" hidden="1" xr:uid="{00000000-0005-0000-0000-00007F380000}"/>
    <cellStyle name="40% - Accent2 3" xfId="35376" hidden="1" xr:uid="{00000000-0005-0000-0000-000080380000}"/>
    <cellStyle name="40% - Accent2 3" xfId="35409" hidden="1" xr:uid="{00000000-0005-0000-0000-000081380000}"/>
    <cellStyle name="40% - Accent2 3" xfId="35440" hidden="1" xr:uid="{00000000-0005-0000-0000-000082380000}"/>
    <cellStyle name="40% - Accent2 3" xfId="35477" hidden="1" xr:uid="{00000000-0005-0000-0000-000083380000}"/>
    <cellStyle name="40% - Accent2 3" xfId="35510" hidden="1" xr:uid="{00000000-0005-0000-0000-000084380000}"/>
    <cellStyle name="40% - Accent2 3" xfId="35542" hidden="1" xr:uid="{00000000-0005-0000-0000-000085380000}"/>
    <cellStyle name="40% - Accent2 3" xfId="35574" hidden="1" xr:uid="{00000000-0005-0000-0000-000086380000}"/>
    <cellStyle name="40% - Accent2 3" xfId="35607" hidden="1" xr:uid="{00000000-0005-0000-0000-000087380000}"/>
    <cellStyle name="40% - Accent2 3" xfId="35639" hidden="1" xr:uid="{00000000-0005-0000-0000-000088380000}"/>
    <cellStyle name="40% - Accent2 3" xfId="35672" hidden="1" xr:uid="{00000000-0005-0000-0000-000089380000}"/>
    <cellStyle name="40% - Accent2 3" xfId="35704" hidden="1" xr:uid="{00000000-0005-0000-0000-00008A380000}"/>
    <cellStyle name="40% - Accent2 3" xfId="35737" hidden="1" xr:uid="{00000000-0005-0000-0000-00008B380000}"/>
    <cellStyle name="40% - Accent2 3" xfId="35770" hidden="1" xr:uid="{00000000-0005-0000-0000-00008C380000}"/>
    <cellStyle name="40% - Accent2 3" xfId="35803" hidden="1" xr:uid="{00000000-0005-0000-0000-00008D380000}"/>
    <cellStyle name="40% - Accent2 3" xfId="35836" hidden="1" xr:uid="{00000000-0005-0000-0000-00008E380000}"/>
    <cellStyle name="40% - Accent2 3" xfId="35869" hidden="1" xr:uid="{00000000-0005-0000-0000-00008F380000}"/>
    <cellStyle name="40% - Accent2 3" xfId="35902" hidden="1" xr:uid="{00000000-0005-0000-0000-000090380000}"/>
    <cellStyle name="40% - Accent2 3" xfId="35971" hidden="1" xr:uid="{00000000-0005-0000-0000-000091380000}"/>
    <cellStyle name="40% - Accent2 3" xfId="36008" hidden="1" xr:uid="{00000000-0005-0000-0000-000092380000}"/>
    <cellStyle name="40% - Accent2 3" xfId="36041" hidden="1" xr:uid="{00000000-0005-0000-0000-000093380000}"/>
    <cellStyle name="40% - Accent2 3" xfId="36073" hidden="1" xr:uid="{00000000-0005-0000-0000-000094380000}"/>
    <cellStyle name="40% - Accent2 3" xfId="36105" hidden="1" xr:uid="{00000000-0005-0000-0000-000095380000}"/>
    <cellStyle name="40% - Accent2 3" xfId="36138" hidden="1" xr:uid="{00000000-0005-0000-0000-000096380000}"/>
    <cellStyle name="40% - Accent2 3" xfId="36170" hidden="1" xr:uid="{00000000-0005-0000-0000-000097380000}"/>
    <cellStyle name="40% - Accent2 3" xfId="36203" hidden="1" xr:uid="{00000000-0005-0000-0000-000098380000}"/>
    <cellStyle name="40% - Accent2 3" xfId="36235" hidden="1" xr:uid="{00000000-0005-0000-0000-000099380000}"/>
    <cellStyle name="40% - Accent2 3" xfId="36268" hidden="1" xr:uid="{00000000-0005-0000-0000-00009A380000}"/>
    <cellStyle name="40% - Accent2 3" xfId="36301" hidden="1" xr:uid="{00000000-0005-0000-0000-00009B380000}"/>
    <cellStyle name="40% - Accent2 3" xfId="36334" hidden="1" xr:uid="{00000000-0005-0000-0000-00009C380000}"/>
    <cellStyle name="40% - Accent2 3" xfId="36367" hidden="1" xr:uid="{00000000-0005-0000-0000-00009D380000}"/>
    <cellStyle name="40% - Accent2 3" xfId="36400" hidden="1" xr:uid="{00000000-0005-0000-0000-00009E380000}"/>
    <cellStyle name="40% - Accent2 3" xfId="36433" hidden="1" xr:uid="{00000000-0005-0000-0000-00009F380000}"/>
    <cellStyle name="40% - Accent2 3" xfId="36463" hidden="1" xr:uid="{00000000-0005-0000-0000-0000A0380000}"/>
    <cellStyle name="40% - Accent2 3" xfId="36500" hidden="1" xr:uid="{00000000-0005-0000-0000-0000A1380000}"/>
    <cellStyle name="40% - Accent2 3" xfId="36533" hidden="1" xr:uid="{00000000-0005-0000-0000-0000A2380000}"/>
    <cellStyle name="40% - Accent2 3" xfId="36565" hidden="1" xr:uid="{00000000-0005-0000-0000-0000A3380000}"/>
    <cellStyle name="40% - Accent2 3" xfId="36597" hidden="1" xr:uid="{00000000-0005-0000-0000-0000A4380000}"/>
    <cellStyle name="40% - Accent2 3" xfId="36630" hidden="1" xr:uid="{00000000-0005-0000-0000-0000A5380000}"/>
    <cellStyle name="40% - Accent2 3" xfId="36662" hidden="1" xr:uid="{00000000-0005-0000-0000-0000A6380000}"/>
    <cellStyle name="40% - Accent2 3" xfId="36695" hidden="1" xr:uid="{00000000-0005-0000-0000-0000A7380000}"/>
    <cellStyle name="40% - Accent2 3" xfId="36727" hidden="1" xr:uid="{00000000-0005-0000-0000-0000A8380000}"/>
    <cellStyle name="40% - Accent2 3" xfId="36760" hidden="1" xr:uid="{00000000-0005-0000-0000-0000A9380000}"/>
    <cellStyle name="40% - Accent2 3" xfId="36793" hidden="1" xr:uid="{00000000-0005-0000-0000-0000AA380000}"/>
    <cellStyle name="40% - Accent2 3" xfId="36826" hidden="1" xr:uid="{00000000-0005-0000-0000-0000AB380000}"/>
    <cellStyle name="40% - Accent2 3" xfId="36859" hidden="1" xr:uid="{00000000-0005-0000-0000-0000AC380000}"/>
    <cellStyle name="40% - Accent2 3" xfId="36892" hidden="1" xr:uid="{00000000-0005-0000-0000-0000AD380000}"/>
    <cellStyle name="40% - Accent2 3" xfId="36925" hidden="1" xr:uid="{00000000-0005-0000-0000-0000AE380000}"/>
    <cellStyle name="40% - Accent2 3" xfId="36955" hidden="1" xr:uid="{00000000-0005-0000-0000-0000AF380000}"/>
    <cellStyle name="40% - Accent2 3" xfId="36992" hidden="1" xr:uid="{00000000-0005-0000-0000-0000B0380000}"/>
    <cellStyle name="40% - Accent2 3" xfId="37025" hidden="1" xr:uid="{00000000-0005-0000-0000-0000B1380000}"/>
    <cellStyle name="40% - Accent2 3" xfId="37057" hidden="1" xr:uid="{00000000-0005-0000-0000-0000B2380000}"/>
    <cellStyle name="40% - Accent2 3" xfId="37089" hidden="1" xr:uid="{00000000-0005-0000-0000-0000B3380000}"/>
    <cellStyle name="40% - Accent2 3" xfId="37122" hidden="1" xr:uid="{00000000-0005-0000-0000-0000B4380000}"/>
    <cellStyle name="40% - Accent2 3" xfId="37154" hidden="1" xr:uid="{00000000-0005-0000-0000-0000B5380000}"/>
    <cellStyle name="40% - Accent2 3" xfId="37187" hidden="1" xr:uid="{00000000-0005-0000-0000-0000B6380000}"/>
    <cellStyle name="40% - Accent2 3" xfId="37219" hidden="1" xr:uid="{00000000-0005-0000-0000-0000B7380000}"/>
    <cellStyle name="40% - Accent2 3" xfId="37252" hidden="1" xr:uid="{00000000-0005-0000-0000-0000B8380000}"/>
    <cellStyle name="40% - Accent2 3" xfId="37285" hidden="1" xr:uid="{00000000-0005-0000-0000-0000B9380000}"/>
    <cellStyle name="40% - Accent2 3" xfId="37318" hidden="1" xr:uid="{00000000-0005-0000-0000-0000BA380000}"/>
    <cellStyle name="40% - Accent2 3" xfId="37351" hidden="1" xr:uid="{00000000-0005-0000-0000-0000BB380000}"/>
    <cellStyle name="40% - Accent2 3" xfId="37384" hidden="1" xr:uid="{00000000-0005-0000-0000-0000BC380000}"/>
    <cellStyle name="40% - Accent2 3" xfId="37417" hidden="1" xr:uid="{00000000-0005-0000-0000-0000BD380000}"/>
    <cellStyle name="40% - Accent2 3" xfId="37447" hidden="1" xr:uid="{00000000-0005-0000-0000-0000BE380000}"/>
    <cellStyle name="40% - Accent2 3" xfId="37484" hidden="1" xr:uid="{00000000-0005-0000-0000-0000BF380000}"/>
    <cellStyle name="40% - Accent2 3" xfId="37517" hidden="1" xr:uid="{00000000-0005-0000-0000-0000C0380000}"/>
    <cellStyle name="40% - Accent2 3" xfId="37549" hidden="1" xr:uid="{00000000-0005-0000-0000-0000C1380000}"/>
    <cellStyle name="40% - Accent2 3" xfId="37581" hidden="1" xr:uid="{00000000-0005-0000-0000-0000C2380000}"/>
    <cellStyle name="40% - Accent2 3" xfId="37614" hidden="1" xr:uid="{00000000-0005-0000-0000-0000C3380000}"/>
    <cellStyle name="40% - Accent2 3" xfId="37646" hidden="1" xr:uid="{00000000-0005-0000-0000-0000C4380000}"/>
    <cellStyle name="40% - Accent2 3" xfId="37679" hidden="1" xr:uid="{00000000-0005-0000-0000-0000C5380000}"/>
    <cellStyle name="40% - Accent2 3" xfId="37711" hidden="1" xr:uid="{00000000-0005-0000-0000-0000C6380000}"/>
    <cellStyle name="40% - Accent2 3" xfId="37744" hidden="1" xr:uid="{00000000-0005-0000-0000-0000C7380000}"/>
    <cellStyle name="40% - Accent2 3" xfId="37777" hidden="1" xr:uid="{00000000-0005-0000-0000-0000C8380000}"/>
    <cellStyle name="40% - Accent2 3" xfId="37810" hidden="1" xr:uid="{00000000-0005-0000-0000-0000C9380000}"/>
    <cellStyle name="40% - Accent2 3" xfId="37843" hidden="1" xr:uid="{00000000-0005-0000-0000-0000CA380000}"/>
    <cellStyle name="40% - Accent2 3" xfId="37876" hidden="1" xr:uid="{00000000-0005-0000-0000-0000CB380000}"/>
    <cellStyle name="40% - Accent2 3" xfId="37909" hidden="1" xr:uid="{00000000-0005-0000-0000-0000CC380000}"/>
    <cellStyle name="40% - Accent2 3" xfId="37939" hidden="1" xr:uid="{00000000-0005-0000-0000-0000CD380000}"/>
    <cellStyle name="40% - Accent2 3" xfId="37976" hidden="1" xr:uid="{00000000-0005-0000-0000-0000CE380000}"/>
    <cellStyle name="40% - Accent2 3" xfId="38009" hidden="1" xr:uid="{00000000-0005-0000-0000-0000CF380000}"/>
    <cellStyle name="40% - Accent2 3" xfId="38041" hidden="1" xr:uid="{00000000-0005-0000-0000-0000D0380000}"/>
    <cellStyle name="40% - Accent2 3" xfId="38073" hidden="1" xr:uid="{00000000-0005-0000-0000-0000D1380000}"/>
    <cellStyle name="40% - Accent2 3" xfId="38106" hidden="1" xr:uid="{00000000-0005-0000-0000-0000D2380000}"/>
    <cellStyle name="40% - Accent2 3" xfId="38138" hidden="1" xr:uid="{00000000-0005-0000-0000-0000D3380000}"/>
    <cellStyle name="40% - Accent2 3" xfId="38171" hidden="1" xr:uid="{00000000-0005-0000-0000-0000D4380000}"/>
    <cellStyle name="40% - Accent2 3" xfId="38203" hidden="1" xr:uid="{00000000-0005-0000-0000-0000D5380000}"/>
    <cellStyle name="40% - Accent2 3" xfId="38236" hidden="1" xr:uid="{00000000-0005-0000-0000-0000D6380000}"/>
    <cellStyle name="40% - Accent2 3" xfId="38269" hidden="1" xr:uid="{00000000-0005-0000-0000-0000D7380000}"/>
    <cellStyle name="40% - Accent2 3" xfId="38302" hidden="1" xr:uid="{00000000-0005-0000-0000-0000D8380000}"/>
    <cellStyle name="40% - Accent2 3" xfId="38335" hidden="1" xr:uid="{00000000-0005-0000-0000-0000D9380000}"/>
    <cellStyle name="40% - Accent2 3" xfId="38368" hidden="1" xr:uid="{00000000-0005-0000-0000-0000DA380000}"/>
    <cellStyle name="40% - Accent2 3" xfId="38401" hidden="1" xr:uid="{00000000-0005-0000-0000-0000DB380000}"/>
    <cellStyle name="40% - Accent2 3" xfId="38431" hidden="1" xr:uid="{00000000-0005-0000-0000-0000DC380000}"/>
    <cellStyle name="40% - Accent2 3" xfId="38468" hidden="1" xr:uid="{00000000-0005-0000-0000-0000DD380000}"/>
    <cellStyle name="40% - Accent2 3" xfId="38501" hidden="1" xr:uid="{00000000-0005-0000-0000-0000DE380000}"/>
    <cellStyle name="40% - Accent2 3" xfId="38533" hidden="1" xr:uid="{00000000-0005-0000-0000-0000DF380000}"/>
    <cellStyle name="40% - Accent2 3" xfId="38565" hidden="1" xr:uid="{00000000-0005-0000-0000-0000E0380000}"/>
    <cellStyle name="40% - Accent2 3" xfId="38598" hidden="1" xr:uid="{00000000-0005-0000-0000-0000E1380000}"/>
    <cellStyle name="40% - Accent2 3" xfId="38630" hidden="1" xr:uid="{00000000-0005-0000-0000-0000E2380000}"/>
    <cellStyle name="40% - Accent2 3" xfId="38663" hidden="1" xr:uid="{00000000-0005-0000-0000-0000E3380000}"/>
    <cellStyle name="40% - Accent2 3" xfId="38695" hidden="1" xr:uid="{00000000-0005-0000-0000-0000E4380000}"/>
    <cellStyle name="40% - Accent2 3" xfId="38728" hidden="1" xr:uid="{00000000-0005-0000-0000-0000E5380000}"/>
    <cellStyle name="40% - Accent2 3" xfId="38761" hidden="1" xr:uid="{00000000-0005-0000-0000-0000E6380000}"/>
    <cellStyle name="40% - Accent2 3" xfId="38794" hidden="1" xr:uid="{00000000-0005-0000-0000-0000E7380000}"/>
    <cellStyle name="40% - Accent2 3" xfId="38827" hidden="1" xr:uid="{00000000-0005-0000-0000-0000E8380000}"/>
    <cellStyle name="40% - Accent2 3" xfId="38860" hidden="1" xr:uid="{00000000-0005-0000-0000-0000E9380000}"/>
    <cellStyle name="40% - Accent2 3" xfId="38893" hidden="1" xr:uid="{00000000-0005-0000-0000-0000EA380000}"/>
    <cellStyle name="40% - Accent2 3" xfId="38923" hidden="1" xr:uid="{00000000-0005-0000-0000-0000EB380000}"/>
    <cellStyle name="40% - Accent2 3" xfId="38960" hidden="1" xr:uid="{00000000-0005-0000-0000-0000EC380000}"/>
    <cellStyle name="40% - Accent2 3" xfId="38993" hidden="1" xr:uid="{00000000-0005-0000-0000-0000ED380000}"/>
    <cellStyle name="40% - Accent2 3" xfId="39025" hidden="1" xr:uid="{00000000-0005-0000-0000-0000EE380000}"/>
    <cellStyle name="40% - Accent2 3" xfId="39057" hidden="1" xr:uid="{00000000-0005-0000-0000-0000EF380000}"/>
    <cellStyle name="40% - Accent2 3" xfId="39090" hidden="1" xr:uid="{00000000-0005-0000-0000-0000F0380000}"/>
    <cellStyle name="40% - Accent2 3" xfId="39122" hidden="1" xr:uid="{00000000-0005-0000-0000-0000F1380000}"/>
    <cellStyle name="40% - Accent2 3" xfId="39155" hidden="1" xr:uid="{00000000-0005-0000-0000-0000F2380000}"/>
    <cellStyle name="40% - Accent2 3" xfId="39187" hidden="1" xr:uid="{00000000-0005-0000-0000-0000F3380000}"/>
    <cellStyle name="40% - Accent2 3" xfId="39220" hidden="1" xr:uid="{00000000-0005-0000-0000-0000F4380000}"/>
    <cellStyle name="40% - Accent2 3" xfId="39253" hidden="1" xr:uid="{00000000-0005-0000-0000-0000F5380000}"/>
    <cellStyle name="40% - Accent2 3" xfId="39286" hidden="1" xr:uid="{00000000-0005-0000-0000-0000F6380000}"/>
    <cellStyle name="40% - Accent2 3" xfId="39319" hidden="1" xr:uid="{00000000-0005-0000-0000-0000F7380000}"/>
    <cellStyle name="40% - Accent2 3" xfId="39352" hidden="1" xr:uid="{00000000-0005-0000-0000-0000F8380000}"/>
    <cellStyle name="40% - Accent2 3" xfId="39385" hidden="1" xr:uid="{00000000-0005-0000-0000-0000F9380000}"/>
    <cellStyle name="40% - Accent2 3" xfId="39415" hidden="1" xr:uid="{00000000-0005-0000-0000-0000FA380000}"/>
    <cellStyle name="40% - Accent2 3" xfId="39452" hidden="1" xr:uid="{00000000-0005-0000-0000-0000FB380000}"/>
    <cellStyle name="40% - Accent2 3" xfId="39485" hidden="1" xr:uid="{00000000-0005-0000-0000-0000FC380000}"/>
    <cellStyle name="40% - Accent2 3" xfId="39517" hidden="1" xr:uid="{00000000-0005-0000-0000-0000FD380000}"/>
    <cellStyle name="40% - Accent2 3" xfId="39549" hidden="1" xr:uid="{00000000-0005-0000-0000-0000FE380000}"/>
    <cellStyle name="40% - Accent2 3" xfId="39582" hidden="1" xr:uid="{00000000-0005-0000-0000-0000FF380000}"/>
    <cellStyle name="40% - Accent2 3" xfId="39614" hidden="1" xr:uid="{00000000-0005-0000-0000-000000390000}"/>
    <cellStyle name="40% - Accent2 3" xfId="39647" hidden="1" xr:uid="{00000000-0005-0000-0000-000001390000}"/>
    <cellStyle name="40% - Accent2 3" xfId="39679" hidden="1" xr:uid="{00000000-0005-0000-0000-000002390000}"/>
    <cellStyle name="40% - Accent2 3" xfId="39712" hidden="1" xr:uid="{00000000-0005-0000-0000-000003390000}"/>
    <cellStyle name="40% - Accent2 3" xfId="39745" hidden="1" xr:uid="{00000000-0005-0000-0000-000004390000}"/>
    <cellStyle name="40% - Accent2 3" xfId="39778" hidden="1" xr:uid="{00000000-0005-0000-0000-000005390000}"/>
    <cellStyle name="40% - Accent2 3" xfId="39811" hidden="1" xr:uid="{00000000-0005-0000-0000-000006390000}"/>
    <cellStyle name="40% - Accent2 3" xfId="39844" hidden="1" xr:uid="{00000000-0005-0000-0000-000007390000}"/>
    <cellStyle name="40% - Accent2 3" xfId="39877" hidden="1" xr:uid="{00000000-0005-0000-0000-000008390000}"/>
    <cellStyle name="40% - Accent2 3" xfId="39907" hidden="1" xr:uid="{00000000-0005-0000-0000-000009390000}"/>
    <cellStyle name="40% - Accent2 3" xfId="39944" hidden="1" xr:uid="{00000000-0005-0000-0000-00000A390000}"/>
    <cellStyle name="40% - Accent2 3" xfId="39977" hidden="1" xr:uid="{00000000-0005-0000-0000-00000B390000}"/>
    <cellStyle name="40% - Accent2 3" xfId="40009" hidden="1" xr:uid="{00000000-0005-0000-0000-00000C390000}"/>
    <cellStyle name="40% - Accent2 3" xfId="40041" hidden="1" xr:uid="{00000000-0005-0000-0000-00000D390000}"/>
    <cellStyle name="40% - Accent2 3" xfId="40074" hidden="1" xr:uid="{00000000-0005-0000-0000-00000E390000}"/>
    <cellStyle name="40% - Accent2 3" xfId="40106" hidden="1" xr:uid="{00000000-0005-0000-0000-00000F390000}"/>
    <cellStyle name="40% - Accent2 3" xfId="40139" hidden="1" xr:uid="{00000000-0005-0000-0000-000010390000}"/>
    <cellStyle name="40% - Accent2 3" xfId="40171" hidden="1" xr:uid="{00000000-0005-0000-0000-000011390000}"/>
    <cellStyle name="40% - Accent2 3" xfId="40204" hidden="1" xr:uid="{00000000-0005-0000-0000-000012390000}"/>
    <cellStyle name="40% - Accent2 3" xfId="40237" hidden="1" xr:uid="{00000000-0005-0000-0000-000013390000}"/>
    <cellStyle name="40% - Accent2 3" xfId="40270" hidden="1" xr:uid="{00000000-0005-0000-0000-000014390000}"/>
    <cellStyle name="40% - Accent2 3" xfId="40303" hidden="1" xr:uid="{00000000-0005-0000-0000-000015390000}"/>
    <cellStyle name="40% - Accent2 3" xfId="40336" hidden="1" xr:uid="{00000000-0005-0000-0000-000016390000}"/>
    <cellStyle name="40% - Accent2 3" xfId="40369" hidden="1" xr:uid="{00000000-0005-0000-0000-000017390000}"/>
    <cellStyle name="40% - Accent2 3" xfId="40399" hidden="1" xr:uid="{00000000-0005-0000-0000-000018390000}"/>
    <cellStyle name="40% - Accent2 3" xfId="40436" hidden="1" xr:uid="{00000000-0005-0000-0000-000019390000}"/>
    <cellStyle name="40% - Accent2 3" xfId="40469" hidden="1" xr:uid="{00000000-0005-0000-0000-00001A390000}"/>
    <cellStyle name="40% - Accent2 3" xfId="40501" hidden="1" xr:uid="{00000000-0005-0000-0000-00001B390000}"/>
    <cellStyle name="40% - Accent2 3" xfId="40533" hidden="1" xr:uid="{00000000-0005-0000-0000-00001C390000}"/>
    <cellStyle name="40% - Accent2 3" xfId="40566" hidden="1" xr:uid="{00000000-0005-0000-0000-00001D390000}"/>
    <cellStyle name="40% - Accent2 3" xfId="40598" hidden="1" xr:uid="{00000000-0005-0000-0000-00001E390000}"/>
    <cellStyle name="40% - Accent2 3" xfId="40631" hidden="1" xr:uid="{00000000-0005-0000-0000-00001F390000}"/>
    <cellStyle name="40% - Accent2 3" xfId="40663" hidden="1" xr:uid="{00000000-0005-0000-0000-000020390000}"/>
    <cellStyle name="40% - Accent2 3" xfId="40696" hidden="1" xr:uid="{00000000-0005-0000-0000-000021390000}"/>
    <cellStyle name="40% - Accent2 3" xfId="40729" hidden="1" xr:uid="{00000000-0005-0000-0000-000022390000}"/>
    <cellStyle name="40% - Accent2 3" xfId="40762" hidden="1" xr:uid="{00000000-0005-0000-0000-000023390000}"/>
    <cellStyle name="40% - Accent2 3" xfId="40795" hidden="1" xr:uid="{00000000-0005-0000-0000-000024390000}"/>
    <cellStyle name="40% - Accent2 3" xfId="40828" hidden="1" xr:uid="{00000000-0005-0000-0000-000025390000}"/>
    <cellStyle name="40% - Accent2 3" xfId="40861" hidden="1" xr:uid="{00000000-0005-0000-0000-000026390000}"/>
    <cellStyle name="40% - Accent2 3" xfId="40891" hidden="1" xr:uid="{00000000-0005-0000-0000-000027390000}"/>
    <cellStyle name="40% - Accent2 3" xfId="40928" hidden="1" xr:uid="{00000000-0005-0000-0000-000028390000}"/>
    <cellStyle name="40% - Accent2 3" xfId="40961" hidden="1" xr:uid="{00000000-0005-0000-0000-000029390000}"/>
    <cellStyle name="40% - Accent2 3" xfId="40993" hidden="1" xr:uid="{00000000-0005-0000-0000-00002A390000}"/>
    <cellStyle name="40% - Accent2 3" xfId="41025" hidden="1" xr:uid="{00000000-0005-0000-0000-00002B390000}"/>
    <cellStyle name="40% - Accent2 3" xfId="41058" hidden="1" xr:uid="{00000000-0005-0000-0000-00002C390000}"/>
    <cellStyle name="40% - Accent2 3" xfId="41090" hidden="1" xr:uid="{00000000-0005-0000-0000-00002D390000}"/>
    <cellStyle name="40% - Accent2 3" xfId="41123" hidden="1" xr:uid="{00000000-0005-0000-0000-00002E390000}"/>
    <cellStyle name="40% - Accent2 3" xfId="41155" hidden="1" xr:uid="{00000000-0005-0000-0000-00002F390000}"/>
    <cellStyle name="40% - Accent2 3" xfId="41188" hidden="1" xr:uid="{00000000-0005-0000-0000-000030390000}"/>
    <cellStyle name="40% - Accent2 3" xfId="41221" hidden="1" xr:uid="{00000000-0005-0000-0000-000031390000}"/>
    <cellStyle name="40% - Accent2 3" xfId="41254" hidden="1" xr:uid="{00000000-0005-0000-0000-000032390000}"/>
    <cellStyle name="40% - Accent2 3" xfId="41287" hidden="1" xr:uid="{00000000-0005-0000-0000-000033390000}"/>
    <cellStyle name="40% - Accent2 3" xfId="41320" hidden="1" xr:uid="{00000000-0005-0000-0000-000034390000}"/>
    <cellStyle name="40% - Accent2 3" xfId="41353" hidden="1" xr:uid="{00000000-0005-0000-0000-000035390000}"/>
    <cellStyle name="40% - Accent2 3" xfId="41383" hidden="1" xr:uid="{00000000-0005-0000-0000-000036390000}"/>
    <cellStyle name="40% - Accent2 3" xfId="41420" hidden="1" xr:uid="{00000000-0005-0000-0000-000037390000}"/>
    <cellStyle name="40% - Accent2 3" xfId="41453" hidden="1" xr:uid="{00000000-0005-0000-0000-000038390000}"/>
    <cellStyle name="40% - Accent2 3" xfId="41485" hidden="1" xr:uid="{00000000-0005-0000-0000-000039390000}"/>
    <cellStyle name="40% - Accent2 3" xfId="41517" hidden="1" xr:uid="{00000000-0005-0000-0000-00003A390000}"/>
    <cellStyle name="40% - Accent2 3" xfId="41550" hidden="1" xr:uid="{00000000-0005-0000-0000-00003B390000}"/>
    <cellStyle name="40% - Accent2 3" xfId="41582" hidden="1" xr:uid="{00000000-0005-0000-0000-00003C390000}"/>
    <cellStyle name="40% - Accent2 3" xfId="41615" hidden="1" xr:uid="{00000000-0005-0000-0000-00003D390000}"/>
    <cellStyle name="40% - Accent2 3" xfId="41647" hidden="1" xr:uid="{00000000-0005-0000-0000-00003E390000}"/>
    <cellStyle name="40% - Accent2 3" xfId="41680" hidden="1" xr:uid="{00000000-0005-0000-0000-00003F390000}"/>
    <cellStyle name="40% - Accent2 3" xfId="41713" hidden="1" xr:uid="{00000000-0005-0000-0000-000040390000}"/>
    <cellStyle name="40% - Accent2 3" xfId="41746" hidden="1" xr:uid="{00000000-0005-0000-0000-000041390000}"/>
    <cellStyle name="40% - Accent2 3" xfId="41779" hidden="1" xr:uid="{00000000-0005-0000-0000-000042390000}"/>
    <cellStyle name="40% - Accent2 3" xfId="41812" hidden="1" xr:uid="{00000000-0005-0000-0000-000043390000}"/>
    <cellStyle name="40% - Accent2 3" xfId="41845" hidden="1" xr:uid="{00000000-0005-0000-0000-000044390000}"/>
    <cellStyle name="40% - Accent2 3" xfId="41875" hidden="1" xr:uid="{00000000-0005-0000-0000-000045390000}"/>
    <cellStyle name="40% - Accent2 3" xfId="41912" hidden="1" xr:uid="{00000000-0005-0000-0000-000046390000}"/>
    <cellStyle name="40% - Accent2 3" xfId="41945" hidden="1" xr:uid="{00000000-0005-0000-0000-000047390000}"/>
    <cellStyle name="40% - Accent2 3" xfId="41977" hidden="1" xr:uid="{00000000-0005-0000-0000-000048390000}"/>
    <cellStyle name="40% - Accent2 3" xfId="42009" hidden="1" xr:uid="{00000000-0005-0000-0000-000049390000}"/>
    <cellStyle name="40% - Accent2 3" xfId="42042" hidden="1" xr:uid="{00000000-0005-0000-0000-00004A390000}"/>
    <cellStyle name="40% - Accent2 3" xfId="42074" hidden="1" xr:uid="{00000000-0005-0000-0000-00004B390000}"/>
    <cellStyle name="40% - Accent2 3" xfId="42107" hidden="1" xr:uid="{00000000-0005-0000-0000-00004C390000}"/>
    <cellStyle name="40% - Accent2 3" xfId="42139" hidden="1" xr:uid="{00000000-0005-0000-0000-00004D390000}"/>
    <cellStyle name="40% - Accent2 3" xfId="42172" hidden="1" xr:uid="{00000000-0005-0000-0000-00004E390000}"/>
    <cellStyle name="40% - Accent2 3" xfId="42205" hidden="1" xr:uid="{00000000-0005-0000-0000-00004F390000}"/>
    <cellStyle name="40% - Accent2 3" xfId="42238" hidden="1" xr:uid="{00000000-0005-0000-0000-000050390000}"/>
    <cellStyle name="40% - Accent2 3" xfId="42271" hidden="1" xr:uid="{00000000-0005-0000-0000-000051390000}"/>
    <cellStyle name="40% - Accent2 3" xfId="42304" hidden="1" xr:uid="{00000000-0005-0000-0000-000052390000}"/>
    <cellStyle name="40% - Accent2 3" xfId="42337" hidden="1" xr:uid="{00000000-0005-0000-0000-000053390000}"/>
    <cellStyle name="40% - Accent2 3" xfId="42368" hidden="1" xr:uid="{00000000-0005-0000-0000-000054390000}"/>
    <cellStyle name="40% - Accent2 3" xfId="42405" hidden="1" xr:uid="{00000000-0005-0000-0000-000055390000}"/>
    <cellStyle name="40% - Accent2 3" xfId="42438" hidden="1" xr:uid="{00000000-0005-0000-0000-000056390000}"/>
    <cellStyle name="40% - Accent2 3" xfId="42470" hidden="1" xr:uid="{00000000-0005-0000-0000-000057390000}"/>
    <cellStyle name="40% - Accent2 3" xfId="42502" hidden="1" xr:uid="{00000000-0005-0000-0000-000058390000}"/>
    <cellStyle name="40% - Accent2 3" xfId="42535" hidden="1" xr:uid="{00000000-0005-0000-0000-000059390000}"/>
    <cellStyle name="40% - Accent2 3" xfId="42567" hidden="1" xr:uid="{00000000-0005-0000-0000-00005A390000}"/>
    <cellStyle name="40% - Accent2 3" xfId="42600" hidden="1" xr:uid="{00000000-0005-0000-0000-00005B390000}"/>
    <cellStyle name="40% - Accent2 3" xfId="42632" hidden="1" xr:uid="{00000000-0005-0000-0000-00005C390000}"/>
    <cellStyle name="40% - Accent2 3" xfId="42665" hidden="1" xr:uid="{00000000-0005-0000-0000-00005D390000}"/>
    <cellStyle name="40% - Accent2 3" xfId="42698" hidden="1" xr:uid="{00000000-0005-0000-0000-00005E390000}"/>
    <cellStyle name="40% - Accent2 3" xfId="42731" hidden="1" xr:uid="{00000000-0005-0000-0000-00005F390000}"/>
    <cellStyle name="40% - Accent2 3" xfId="42764" hidden="1" xr:uid="{00000000-0005-0000-0000-000060390000}"/>
    <cellStyle name="40% - Accent2 3" xfId="42797" hidden="1" xr:uid="{00000000-0005-0000-0000-000061390000}"/>
    <cellStyle name="40% - Accent2 3" xfId="42830" hidden="1" xr:uid="{00000000-0005-0000-0000-000062390000}"/>
    <cellStyle name="40% - Accent2 3" xfId="42899" hidden="1" xr:uid="{00000000-0005-0000-0000-000063390000}"/>
    <cellStyle name="40% - Accent2 3" xfId="42936" hidden="1" xr:uid="{00000000-0005-0000-0000-000064390000}"/>
    <cellStyle name="40% - Accent2 3" xfId="42969" hidden="1" xr:uid="{00000000-0005-0000-0000-000065390000}"/>
    <cellStyle name="40% - Accent2 3" xfId="43001" hidden="1" xr:uid="{00000000-0005-0000-0000-000066390000}"/>
    <cellStyle name="40% - Accent2 3" xfId="43033" hidden="1" xr:uid="{00000000-0005-0000-0000-000067390000}"/>
    <cellStyle name="40% - Accent2 3" xfId="43066" hidden="1" xr:uid="{00000000-0005-0000-0000-000068390000}"/>
    <cellStyle name="40% - Accent2 3" xfId="43098" hidden="1" xr:uid="{00000000-0005-0000-0000-000069390000}"/>
    <cellStyle name="40% - Accent2 3" xfId="43131" hidden="1" xr:uid="{00000000-0005-0000-0000-00006A390000}"/>
    <cellStyle name="40% - Accent2 3" xfId="43163" hidden="1" xr:uid="{00000000-0005-0000-0000-00006B390000}"/>
    <cellStyle name="40% - Accent2 3" xfId="43196" hidden="1" xr:uid="{00000000-0005-0000-0000-00006C390000}"/>
    <cellStyle name="40% - Accent2 3" xfId="43229" hidden="1" xr:uid="{00000000-0005-0000-0000-00006D390000}"/>
    <cellStyle name="40% - Accent2 3" xfId="43262" hidden="1" xr:uid="{00000000-0005-0000-0000-00006E390000}"/>
    <cellStyle name="40% - Accent2 3" xfId="43295" hidden="1" xr:uid="{00000000-0005-0000-0000-00006F390000}"/>
    <cellStyle name="40% - Accent2 3" xfId="43328" hidden="1" xr:uid="{00000000-0005-0000-0000-000070390000}"/>
    <cellStyle name="40% - Accent2 3" xfId="43361" hidden="1" xr:uid="{00000000-0005-0000-0000-000071390000}"/>
    <cellStyle name="40% - Accent2 3" xfId="43391" hidden="1" xr:uid="{00000000-0005-0000-0000-000072390000}"/>
    <cellStyle name="40% - Accent2 3" xfId="43428" hidden="1" xr:uid="{00000000-0005-0000-0000-000073390000}"/>
    <cellStyle name="40% - Accent2 3" xfId="43461" hidden="1" xr:uid="{00000000-0005-0000-0000-000074390000}"/>
    <cellStyle name="40% - Accent2 3" xfId="43493" hidden="1" xr:uid="{00000000-0005-0000-0000-000075390000}"/>
    <cellStyle name="40% - Accent2 3" xfId="43525" hidden="1" xr:uid="{00000000-0005-0000-0000-000076390000}"/>
    <cellStyle name="40% - Accent2 3" xfId="43558" hidden="1" xr:uid="{00000000-0005-0000-0000-000077390000}"/>
    <cellStyle name="40% - Accent2 3" xfId="43590" hidden="1" xr:uid="{00000000-0005-0000-0000-000078390000}"/>
    <cellStyle name="40% - Accent2 3" xfId="43623" hidden="1" xr:uid="{00000000-0005-0000-0000-000079390000}"/>
    <cellStyle name="40% - Accent2 3" xfId="43655" hidden="1" xr:uid="{00000000-0005-0000-0000-00007A390000}"/>
    <cellStyle name="40% - Accent2 3" xfId="43688" hidden="1" xr:uid="{00000000-0005-0000-0000-00007B390000}"/>
    <cellStyle name="40% - Accent2 3" xfId="43721" hidden="1" xr:uid="{00000000-0005-0000-0000-00007C390000}"/>
    <cellStyle name="40% - Accent2 3" xfId="43754" hidden="1" xr:uid="{00000000-0005-0000-0000-00007D390000}"/>
    <cellStyle name="40% - Accent2 3" xfId="43787" hidden="1" xr:uid="{00000000-0005-0000-0000-00007E390000}"/>
    <cellStyle name="40% - Accent2 3" xfId="43820" hidden="1" xr:uid="{00000000-0005-0000-0000-00007F390000}"/>
    <cellStyle name="40% - Accent2 3" xfId="43853" hidden="1" xr:uid="{00000000-0005-0000-0000-000080390000}"/>
    <cellStyle name="40% - Accent2 3" xfId="43883" hidden="1" xr:uid="{00000000-0005-0000-0000-000081390000}"/>
    <cellStyle name="40% - Accent2 3" xfId="43920" hidden="1" xr:uid="{00000000-0005-0000-0000-000082390000}"/>
    <cellStyle name="40% - Accent2 3" xfId="43953" hidden="1" xr:uid="{00000000-0005-0000-0000-000083390000}"/>
    <cellStyle name="40% - Accent2 3" xfId="43985" hidden="1" xr:uid="{00000000-0005-0000-0000-000084390000}"/>
    <cellStyle name="40% - Accent2 3" xfId="44017" hidden="1" xr:uid="{00000000-0005-0000-0000-000085390000}"/>
    <cellStyle name="40% - Accent2 3" xfId="44050" hidden="1" xr:uid="{00000000-0005-0000-0000-000086390000}"/>
    <cellStyle name="40% - Accent2 3" xfId="44082" hidden="1" xr:uid="{00000000-0005-0000-0000-000087390000}"/>
    <cellStyle name="40% - Accent2 3" xfId="44115" hidden="1" xr:uid="{00000000-0005-0000-0000-000088390000}"/>
    <cellStyle name="40% - Accent2 3" xfId="44147" hidden="1" xr:uid="{00000000-0005-0000-0000-000089390000}"/>
    <cellStyle name="40% - Accent2 3" xfId="44180" hidden="1" xr:uid="{00000000-0005-0000-0000-00008A390000}"/>
    <cellStyle name="40% - Accent2 3" xfId="44213" hidden="1" xr:uid="{00000000-0005-0000-0000-00008B390000}"/>
    <cellStyle name="40% - Accent2 3" xfId="44246" hidden="1" xr:uid="{00000000-0005-0000-0000-00008C390000}"/>
    <cellStyle name="40% - Accent2 3" xfId="44279" hidden="1" xr:uid="{00000000-0005-0000-0000-00008D390000}"/>
    <cellStyle name="40% - Accent2 3" xfId="44312" hidden="1" xr:uid="{00000000-0005-0000-0000-00008E390000}"/>
    <cellStyle name="40% - Accent2 3" xfId="44345" hidden="1" xr:uid="{00000000-0005-0000-0000-00008F390000}"/>
    <cellStyle name="40% - Accent2 3" xfId="44375" hidden="1" xr:uid="{00000000-0005-0000-0000-000090390000}"/>
    <cellStyle name="40% - Accent2 3" xfId="44412" hidden="1" xr:uid="{00000000-0005-0000-0000-000091390000}"/>
    <cellStyle name="40% - Accent2 3" xfId="44445" hidden="1" xr:uid="{00000000-0005-0000-0000-000092390000}"/>
    <cellStyle name="40% - Accent2 3" xfId="44477" hidden="1" xr:uid="{00000000-0005-0000-0000-000093390000}"/>
    <cellStyle name="40% - Accent2 3" xfId="44509" hidden="1" xr:uid="{00000000-0005-0000-0000-000094390000}"/>
    <cellStyle name="40% - Accent2 3" xfId="44542" hidden="1" xr:uid="{00000000-0005-0000-0000-000095390000}"/>
    <cellStyle name="40% - Accent2 3" xfId="44574" hidden="1" xr:uid="{00000000-0005-0000-0000-000096390000}"/>
    <cellStyle name="40% - Accent2 3" xfId="44607" hidden="1" xr:uid="{00000000-0005-0000-0000-000097390000}"/>
    <cellStyle name="40% - Accent2 3" xfId="44639" hidden="1" xr:uid="{00000000-0005-0000-0000-000098390000}"/>
    <cellStyle name="40% - Accent2 3" xfId="44672" hidden="1" xr:uid="{00000000-0005-0000-0000-000099390000}"/>
    <cellStyle name="40% - Accent2 3" xfId="44705" hidden="1" xr:uid="{00000000-0005-0000-0000-00009A390000}"/>
    <cellStyle name="40% - Accent2 3" xfId="44738" hidden="1" xr:uid="{00000000-0005-0000-0000-00009B390000}"/>
    <cellStyle name="40% - Accent2 3" xfId="44771" hidden="1" xr:uid="{00000000-0005-0000-0000-00009C390000}"/>
    <cellStyle name="40% - Accent2 3" xfId="44804" hidden="1" xr:uid="{00000000-0005-0000-0000-00009D390000}"/>
    <cellStyle name="40% - Accent2 3" xfId="44837" hidden="1" xr:uid="{00000000-0005-0000-0000-00009E390000}"/>
    <cellStyle name="40% - Accent2 3" xfId="44867" hidden="1" xr:uid="{00000000-0005-0000-0000-00009F390000}"/>
    <cellStyle name="40% - Accent2 3" xfId="44904" hidden="1" xr:uid="{00000000-0005-0000-0000-0000A0390000}"/>
    <cellStyle name="40% - Accent2 3" xfId="44937" hidden="1" xr:uid="{00000000-0005-0000-0000-0000A1390000}"/>
    <cellStyle name="40% - Accent2 3" xfId="44969" hidden="1" xr:uid="{00000000-0005-0000-0000-0000A2390000}"/>
    <cellStyle name="40% - Accent2 3" xfId="45001" hidden="1" xr:uid="{00000000-0005-0000-0000-0000A3390000}"/>
    <cellStyle name="40% - Accent2 3" xfId="45034" hidden="1" xr:uid="{00000000-0005-0000-0000-0000A4390000}"/>
    <cellStyle name="40% - Accent2 3" xfId="45066" hidden="1" xr:uid="{00000000-0005-0000-0000-0000A5390000}"/>
    <cellStyle name="40% - Accent2 3" xfId="45099" hidden="1" xr:uid="{00000000-0005-0000-0000-0000A6390000}"/>
    <cellStyle name="40% - Accent2 3" xfId="45131" hidden="1" xr:uid="{00000000-0005-0000-0000-0000A7390000}"/>
    <cellStyle name="40% - Accent2 3" xfId="45164" hidden="1" xr:uid="{00000000-0005-0000-0000-0000A8390000}"/>
    <cellStyle name="40% - Accent2 3" xfId="45197" hidden="1" xr:uid="{00000000-0005-0000-0000-0000A9390000}"/>
    <cellStyle name="40% - Accent2 3" xfId="45230" hidden="1" xr:uid="{00000000-0005-0000-0000-0000AA390000}"/>
    <cellStyle name="40% - Accent2 3" xfId="45263" hidden="1" xr:uid="{00000000-0005-0000-0000-0000AB390000}"/>
    <cellStyle name="40% - Accent2 3" xfId="45296" hidden="1" xr:uid="{00000000-0005-0000-0000-0000AC390000}"/>
    <cellStyle name="40% - Accent2 3" xfId="45329" hidden="1" xr:uid="{00000000-0005-0000-0000-0000AD390000}"/>
    <cellStyle name="40% - Accent2 3" xfId="45359" hidden="1" xr:uid="{00000000-0005-0000-0000-0000AE390000}"/>
    <cellStyle name="40% - Accent2 3" xfId="45396" hidden="1" xr:uid="{00000000-0005-0000-0000-0000AF390000}"/>
    <cellStyle name="40% - Accent2 3" xfId="45429" hidden="1" xr:uid="{00000000-0005-0000-0000-0000B0390000}"/>
    <cellStyle name="40% - Accent2 3" xfId="45461" hidden="1" xr:uid="{00000000-0005-0000-0000-0000B1390000}"/>
    <cellStyle name="40% - Accent2 3" xfId="45493" hidden="1" xr:uid="{00000000-0005-0000-0000-0000B2390000}"/>
    <cellStyle name="40% - Accent2 3" xfId="45526" hidden="1" xr:uid="{00000000-0005-0000-0000-0000B3390000}"/>
    <cellStyle name="40% - Accent2 3" xfId="45558" hidden="1" xr:uid="{00000000-0005-0000-0000-0000B4390000}"/>
    <cellStyle name="40% - Accent2 3" xfId="45591" hidden="1" xr:uid="{00000000-0005-0000-0000-0000B5390000}"/>
    <cellStyle name="40% - Accent2 3" xfId="45623" hidden="1" xr:uid="{00000000-0005-0000-0000-0000B6390000}"/>
    <cellStyle name="40% - Accent2 3" xfId="45656" hidden="1" xr:uid="{00000000-0005-0000-0000-0000B7390000}"/>
    <cellStyle name="40% - Accent2 3" xfId="45689" hidden="1" xr:uid="{00000000-0005-0000-0000-0000B8390000}"/>
    <cellStyle name="40% - Accent2 3" xfId="45722" hidden="1" xr:uid="{00000000-0005-0000-0000-0000B9390000}"/>
    <cellStyle name="40% - Accent2 3" xfId="45755" hidden="1" xr:uid="{00000000-0005-0000-0000-0000BA390000}"/>
    <cellStyle name="40% - Accent2 3" xfId="45788" hidden="1" xr:uid="{00000000-0005-0000-0000-0000BB390000}"/>
    <cellStyle name="40% - Accent2 3" xfId="45821" hidden="1" xr:uid="{00000000-0005-0000-0000-0000BC390000}"/>
    <cellStyle name="40% - Accent2 3" xfId="45851" hidden="1" xr:uid="{00000000-0005-0000-0000-0000BD390000}"/>
    <cellStyle name="40% - Accent2 3" xfId="45888" hidden="1" xr:uid="{00000000-0005-0000-0000-0000BE390000}"/>
    <cellStyle name="40% - Accent2 3" xfId="45921" hidden="1" xr:uid="{00000000-0005-0000-0000-0000BF390000}"/>
    <cellStyle name="40% - Accent2 3" xfId="45953" hidden="1" xr:uid="{00000000-0005-0000-0000-0000C0390000}"/>
    <cellStyle name="40% - Accent2 3" xfId="45985" hidden="1" xr:uid="{00000000-0005-0000-0000-0000C1390000}"/>
    <cellStyle name="40% - Accent2 3" xfId="46018" hidden="1" xr:uid="{00000000-0005-0000-0000-0000C2390000}"/>
    <cellStyle name="40% - Accent2 3" xfId="46050" hidden="1" xr:uid="{00000000-0005-0000-0000-0000C3390000}"/>
    <cellStyle name="40% - Accent2 3" xfId="46083" hidden="1" xr:uid="{00000000-0005-0000-0000-0000C4390000}"/>
    <cellStyle name="40% - Accent2 3" xfId="46115" hidden="1" xr:uid="{00000000-0005-0000-0000-0000C5390000}"/>
    <cellStyle name="40% - Accent2 3" xfId="46148" hidden="1" xr:uid="{00000000-0005-0000-0000-0000C6390000}"/>
    <cellStyle name="40% - Accent2 3" xfId="46181" hidden="1" xr:uid="{00000000-0005-0000-0000-0000C7390000}"/>
    <cellStyle name="40% - Accent2 3" xfId="46214" hidden="1" xr:uid="{00000000-0005-0000-0000-0000C8390000}"/>
    <cellStyle name="40% - Accent2 3" xfId="46247" hidden="1" xr:uid="{00000000-0005-0000-0000-0000C9390000}"/>
    <cellStyle name="40% - Accent2 3" xfId="46280" hidden="1" xr:uid="{00000000-0005-0000-0000-0000CA390000}"/>
    <cellStyle name="40% - Accent2 3" xfId="46313" hidden="1" xr:uid="{00000000-0005-0000-0000-0000CB390000}"/>
    <cellStyle name="40% - Accent2 3" xfId="46343" hidden="1" xr:uid="{00000000-0005-0000-0000-0000CC390000}"/>
    <cellStyle name="40% - Accent2 3" xfId="46380" hidden="1" xr:uid="{00000000-0005-0000-0000-0000CD390000}"/>
    <cellStyle name="40% - Accent2 3" xfId="46413" hidden="1" xr:uid="{00000000-0005-0000-0000-0000CE390000}"/>
    <cellStyle name="40% - Accent2 3" xfId="46445" hidden="1" xr:uid="{00000000-0005-0000-0000-0000CF390000}"/>
    <cellStyle name="40% - Accent2 3" xfId="46477" hidden="1" xr:uid="{00000000-0005-0000-0000-0000D0390000}"/>
    <cellStyle name="40% - Accent2 3" xfId="46510" hidden="1" xr:uid="{00000000-0005-0000-0000-0000D1390000}"/>
    <cellStyle name="40% - Accent2 3" xfId="46542" hidden="1" xr:uid="{00000000-0005-0000-0000-0000D2390000}"/>
    <cellStyle name="40% - Accent2 3" xfId="46575" hidden="1" xr:uid="{00000000-0005-0000-0000-0000D3390000}"/>
    <cellStyle name="40% - Accent2 3" xfId="46607" hidden="1" xr:uid="{00000000-0005-0000-0000-0000D4390000}"/>
    <cellStyle name="40% - Accent2 3" xfId="46640" hidden="1" xr:uid="{00000000-0005-0000-0000-0000D5390000}"/>
    <cellStyle name="40% - Accent2 3" xfId="46673" hidden="1" xr:uid="{00000000-0005-0000-0000-0000D6390000}"/>
    <cellStyle name="40% - Accent2 3" xfId="46706" hidden="1" xr:uid="{00000000-0005-0000-0000-0000D7390000}"/>
    <cellStyle name="40% - Accent2 3" xfId="46739" hidden="1" xr:uid="{00000000-0005-0000-0000-0000D8390000}"/>
    <cellStyle name="40% - Accent2 3" xfId="46772" hidden="1" xr:uid="{00000000-0005-0000-0000-0000D9390000}"/>
    <cellStyle name="40% - Accent2 3" xfId="46805" hidden="1" xr:uid="{00000000-0005-0000-0000-0000DA390000}"/>
    <cellStyle name="40% - Accent2 3" xfId="46835" hidden="1" xr:uid="{00000000-0005-0000-0000-0000DB390000}"/>
    <cellStyle name="40% - Accent2 3" xfId="46872" hidden="1" xr:uid="{00000000-0005-0000-0000-0000DC390000}"/>
    <cellStyle name="40% - Accent2 3" xfId="46905" hidden="1" xr:uid="{00000000-0005-0000-0000-0000DD390000}"/>
    <cellStyle name="40% - Accent2 3" xfId="46937" hidden="1" xr:uid="{00000000-0005-0000-0000-0000DE390000}"/>
    <cellStyle name="40% - Accent2 3" xfId="46969" hidden="1" xr:uid="{00000000-0005-0000-0000-0000DF390000}"/>
    <cellStyle name="40% - Accent2 3" xfId="47002" hidden="1" xr:uid="{00000000-0005-0000-0000-0000E0390000}"/>
    <cellStyle name="40% - Accent2 3" xfId="47034" hidden="1" xr:uid="{00000000-0005-0000-0000-0000E1390000}"/>
    <cellStyle name="40% - Accent2 3" xfId="47067" hidden="1" xr:uid="{00000000-0005-0000-0000-0000E2390000}"/>
    <cellStyle name="40% - Accent2 3" xfId="47099" hidden="1" xr:uid="{00000000-0005-0000-0000-0000E3390000}"/>
    <cellStyle name="40% - Accent2 3" xfId="47132" hidden="1" xr:uid="{00000000-0005-0000-0000-0000E4390000}"/>
    <cellStyle name="40% - Accent2 3" xfId="47165" hidden="1" xr:uid="{00000000-0005-0000-0000-0000E5390000}"/>
    <cellStyle name="40% - Accent2 3" xfId="47198" hidden="1" xr:uid="{00000000-0005-0000-0000-0000E6390000}"/>
    <cellStyle name="40% - Accent2 3" xfId="47231" hidden="1" xr:uid="{00000000-0005-0000-0000-0000E7390000}"/>
    <cellStyle name="40% - Accent2 3" xfId="47264" hidden="1" xr:uid="{00000000-0005-0000-0000-0000E8390000}"/>
    <cellStyle name="40% - Accent2 3" xfId="47297" hidden="1" xr:uid="{00000000-0005-0000-0000-0000E9390000}"/>
    <cellStyle name="40% - Accent2 3" xfId="47327" hidden="1" xr:uid="{00000000-0005-0000-0000-0000EA390000}"/>
    <cellStyle name="40% - Accent2 3" xfId="47364" hidden="1" xr:uid="{00000000-0005-0000-0000-0000EB390000}"/>
    <cellStyle name="40% - Accent2 3" xfId="47397" hidden="1" xr:uid="{00000000-0005-0000-0000-0000EC390000}"/>
    <cellStyle name="40% - Accent2 3" xfId="47429" hidden="1" xr:uid="{00000000-0005-0000-0000-0000ED390000}"/>
    <cellStyle name="40% - Accent2 3" xfId="47461" hidden="1" xr:uid="{00000000-0005-0000-0000-0000EE390000}"/>
    <cellStyle name="40% - Accent2 3" xfId="47494" hidden="1" xr:uid="{00000000-0005-0000-0000-0000EF390000}"/>
    <cellStyle name="40% - Accent2 3" xfId="47526" hidden="1" xr:uid="{00000000-0005-0000-0000-0000F0390000}"/>
    <cellStyle name="40% - Accent2 3" xfId="47559" hidden="1" xr:uid="{00000000-0005-0000-0000-0000F1390000}"/>
    <cellStyle name="40% - Accent2 3" xfId="47591" hidden="1" xr:uid="{00000000-0005-0000-0000-0000F2390000}"/>
    <cellStyle name="40% - Accent2 3" xfId="47624" hidden="1" xr:uid="{00000000-0005-0000-0000-0000F3390000}"/>
    <cellStyle name="40% - Accent2 3" xfId="47657" hidden="1" xr:uid="{00000000-0005-0000-0000-0000F4390000}"/>
    <cellStyle name="40% - Accent2 3" xfId="47690" hidden="1" xr:uid="{00000000-0005-0000-0000-0000F5390000}"/>
    <cellStyle name="40% - Accent2 3" xfId="47723" hidden="1" xr:uid="{00000000-0005-0000-0000-0000F6390000}"/>
    <cellStyle name="40% - Accent2 3" xfId="47756" hidden="1" xr:uid="{00000000-0005-0000-0000-0000F7390000}"/>
    <cellStyle name="40% - Accent2 3" xfId="47789" hidden="1" xr:uid="{00000000-0005-0000-0000-0000F8390000}"/>
    <cellStyle name="40% - Accent2 3" xfId="47819" hidden="1" xr:uid="{00000000-0005-0000-0000-0000F9390000}"/>
    <cellStyle name="40% - Accent2 3" xfId="47856" hidden="1" xr:uid="{00000000-0005-0000-0000-0000FA390000}"/>
    <cellStyle name="40% - Accent2 3" xfId="47889" hidden="1" xr:uid="{00000000-0005-0000-0000-0000FB390000}"/>
    <cellStyle name="40% - Accent2 3" xfId="47921" hidden="1" xr:uid="{00000000-0005-0000-0000-0000FC390000}"/>
    <cellStyle name="40% - Accent2 3" xfId="47953" hidden="1" xr:uid="{00000000-0005-0000-0000-0000FD390000}"/>
    <cellStyle name="40% - Accent2 3" xfId="47986" hidden="1" xr:uid="{00000000-0005-0000-0000-0000FE390000}"/>
    <cellStyle name="40% - Accent2 3" xfId="48018" hidden="1" xr:uid="{00000000-0005-0000-0000-0000FF390000}"/>
    <cellStyle name="40% - Accent2 3" xfId="48051" hidden="1" xr:uid="{00000000-0005-0000-0000-0000003A0000}"/>
    <cellStyle name="40% - Accent2 3" xfId="48083" hidden="1" xr:uid="{00000000-0005-0000-0000-0000013A0000}"/>
    <cellStyle name="40% - Accent2 3" xfId="48116" hidden="1" xr:uid="{00000000-0005-0000-0000-0000023A0000}"/>
    <cellStyle name="40% - Accent2 3" xfId="48149" hidden="1" xr:uid="{00000000-0005-0000-0000-0000033A0000}"/>
    <cellStyle name="40% - Accent2 3" xfId="48182" hidden="1" xr:uid="{00000000-0005-0000-0000-0000043A0000}"/>
    <cellStyle name="40% - Accent2 3" xfId="48215" hidden="1" xr:uid="{00000000-0005-0000-0000-0000053A0000}"/>
    <cellStyle name="40% - Accent2 3" xfId="48248" hidden="1" xr:uid="{00000000-0005-0000-0000-0000063A0000}"/>
    <cellStyle name="40% - Accent2 3" xfId="48281" hidden="1" xr:uid="{00000000-0005-0000-0000-0000073A0000}"/>
    <cellStyle name="40% - Accent2 3" xfId="48311" hidden="1" xr:uid="{00000000-0005-0000-0000-0000083A0000}"/>
    <cellStyle name="40% - Accent2 3" xfId="48348" hidden="1" xr:uid="{00000000-0005-0000-0000-0000093A0000}"/>
    <cellStyle name="40% - Accent2 3" xfId="48381" hidden="1" xr:uid="{00000000-0005-0000-0000-00000A3A0000}"/>
    <cellStyle name="40% - Accent2 3" xfId="48413" hidden="1" xr:uid="{00000000-0005-0000-0000-00000B3A0000}"/>
    <cellStyle name="40% - Accent2 3" xfId="48445" hidden="1" xr:uid="{00000000-0005-0000-0000-00000C3A0000}"/>
    <cellStyle name="40% - Accent2 3" xfId="48478" hidden="1" xr:uid="{00000000-0005-0000-0000-00000D3A0000}"/>
    <cellStyle name="40% - Accent2 3" xfId="48510" hidden="1" xr:uid="{00000000-0005-0000-0000-00000E3A0000}"/>
    <cellStyle name="40% - Accent2 3" xfId="48543" hidden="1" xr:uid="{00000000-0005-0000-0000-00000F3A0000}"/>
    <cellStyle name="40% - Accent2 3" xfId="48575" hidden="1" xr:uid="{00000000-0005-0000-0000-0000103A0000}"/>
    <cellStyle name="40% - Accent2 3" xfId="48608" hidden="1" xr:uid="{00000000-0005-0000-0000-0000113A0000}"/>
    <cellStyle name="40% - Accent2 3" xfId="48641" hidden="1" xr:uid="{00000000-0005-0000-0000-0000123A0000}"/>
    <cellStyle name="40% - Accent2 3" xfId="48674" hidden="1" xr:uid="{00000000-0005-0000-0000-0000133A0000}"/>
    <cellStyle name="40% - Accent2 3" xfId="48707" hidden="1" xr:uid="{00000000-0005-0000-0000-0000143A0000}"/>
    <cellStyle name="40% - Accent2 3" xfId="48740" hidden="1" xr:uid="{00000000-0005-0000-0000-0000153A0000}"/>
    <cellStyle name="40% - Accent2 3" xfId="48773" hidden="1" xr:uid="{00000000-0005-0000-0000-0000163A0000}"/>
    <cellStyle name="40% - Accent2 3" xfId="48803" hidden="1" xr:uid="{00000000-0005-0000-0000-0000173A0000}"/>
    <cellStyle name="40% - Accent2 3" xfId="48840" hidden="1" xr:uid="{00000000-0005-0000-0000-0000183A0000}"/>
    <cellStyle name="40% - Accent2 3" xfId="48873" hidden="1" xr:uid="{00000000-0005-0000-0000-0000193A0000}"/>
    <cellStyle name="40% - Accent2 3" xfId="48905" hidden="1" xr:uid="{00000000-0005-0000-0000-00001A3A0000}"/>
    <cellStyle name="40% - Accent2 3" xfId="48937" hidden="1" xr:uid="{00000000-0005-0000-0000-00001B3A0000}"/>
    <cellStyle name="40% - Accent2 3" xfId="48970" hidden="1" xr:uid="{00000000-0005-0000-0000-00001C3A0000}"/>
    <cellStyle name="40% - Accent2 3" xfId="49002" hidden="1" xr:uid="{00000000-0005-0000-0000-00001D3A0000}"/>
    <cellStyle name="40% - Accent2 3" xfId="49035" hidden="1" xr:uid="{00000000-0005-0000-0000-00001E3A0000}"/>
    <cellStyle name="40% - Accent2 3" xfId="49067" hidden="1" xr:uid="{00000000-0005-0000-0000-00001F3A0000}"/>
    <cellStyle name="40% - Accent2 3" xfId="49100" hidden="1" xr:uid="{00000000-0005-0000-0000-0000203A0000}"/>
    <cellStyle name="40% - Accent2 3" xfId="49133" hidden="1" xr:uid="{00000000-0005-0000-0000-0000213A0000}"/>
    <cellStyle name="40% - Accent2 3" xfId="49166" hidden="1" xr:uid="{00000000-0005-0000-0000-0000223A0000}"/>
    <cellStyle name="40% - Accent2 3" xfId="49199" hidden="1" xr:uid="{00000000-0005-0000-0000-0000233A0000}"/>
    <cellStyle name="40% - Accent2 3" xfId="49232" hidden="1" xr:uid="{00000000-0005-0000-0000-0000243A0000}"/>
    <cellStyle name="40% - Accent2 3" xfId="49265" hidden="1" xr:uid="{00000000-0005-0000-0000-0000253A0000}"/>
    <cellStyle name="40% - Accent2 3" xfId="49296" hidden="1" xr:uid="{00000000-0005-0000-0000-0000263A0000}"/>
    <cellStyle name="40% - Accent2 3" xfId="49333" hidden="1" xr:uid="{00000000-0005-0000-0000-0000273A0000}"/>
    <cellStyle name="40% - Accent2 3" xfId="49366" hidden="1" xr:uid="{00000000-0005-0000-0000-0000283A0000}"/>
    <cellStyle name="40% - Accent2 3" xfId="49398" hidden="1" xr:uid="{00000000-0005-0000-0000-0000293A0000}"/>
    <cellStyle name="40% - Accent2 3" xfId="49430" hidden="1" xr:uid="{00000000-0005-0000-0000-00002A3A0000}"/>
    <cellStyle name="40% - Accent2 3" xfId="49463" hidden="1" xr:uid="{00000000-0005-0000-0000-00002B3A0000}"/>
    <cellStyle name="40% - Accent2 3" xfId="49495" hidden="1" xr:uid="{00000000-0005-0000-0000-00002C3A0000}"/>
    <cellStyle name="40% - Accent2 3" xfId="49528" hidden="1" xr:uid="{00000000-0005-0000-0000-00002D3A0000}"/>
    <cellStyle name="40% - Accent2 3" xfId="49560" hidden="1" xr:uid="{00000000-0005-0000-0000-00002E3A0000}"/>
    <cellStyle name="40% - Accent2 3" xfId="49593" hidden="1" xr:uid="{00000000-0005-0000-0000-00002F3A0000}"/>
    <cellStyle name="40% - Accent2 3" xfId="49626" hidden="1" xr:uid="{00000000-0005-0000-0000-0000303A0000}"/>
    <cellStyle name="40% - Accent2 3" xfId="49659" hidden="1" xr:uid="{00000000-0005-0000-0000-0000313A0000}"/>
    <cellStyle name="40% - Accent2 3" xfId="49692" hidden="1" xr:uid="{00000000-0005-0000-0000-0000323A0000}"/>
    <cellStyle name="40% - Accent2 3" xfId="49725" hidden="1" xr:uid="{00000000-0005-0000-0000-0000333A0000}"/>
    <cellStyle name="40% - Accent2 3" xfId="49758" hidden="1" xr:uid="{00000000-0005-0000-0000-0000343A0000}"/>
    <cellStyle name="40% - Accent2 3" xfId="49827" hidden="1" xr:uid="{00000000-0005-0000-0000-0000353A0000}"/>
    <cellStyle name="40% - Accent2 3" xfId="49864" hidden="1" xr:uid="{00000000-0005-0000-0000-0000363A0000}"/>
    <cellStyle name="40% - Accent2 3" xfId="49897" hidden="1" xr:uid="{00000000-0005-0000-0000-0000373A0000}"/>
    <cellStyle name="40% - Accent2 3" xfId="49929" hidden="1" xr:uid="{00000000-0005-0000-0000-0000383A0000}"/>
    <cellStyle name="40% - Accent2 3" xfId="49961" hidden="1" xr:uid="{00000000-0005-0000-0000-0000393A0000}"/>
    <cellStyle name="40% - Accent2 3" xfId="49994" hidden="1" xr:uid="{00000000-0005-0000-0000-00003A3A0000}"/>
    <cellStyle name="40% - Accent2 3" xfId="50026" hidden="1" xr:uid="{00000000-0005-0000-0000-00003B3A0000}"/>
    <cellStyle name="40% - Accent2 3" xfId="50059" hidden="1" xr:uid="{00000000-0005-0000-0000-00003C3A0000}"/>
    <cellStyle name="40% - Accent2 3" xfId="50091" hidden="1" xr:uid="{00000000-0005-0000-0000-00003D3A0000}"/>
    <cellStyle name="40% - Accent2 3" xfId="50124" hidden="1" xr:uid="{00000000-0005-0000-0000-00003E3A0000}"/>
    <cellStyle name="40% - Accent2 3" xfId="50157" hidden="1" xr:uid="{00000000-0005-0000-0000-00003F3A0000}"/>
    <cellStyle name="40% - Accent2 3" xfId="50190" hidden="1" xr:uid="{00000000-0005-0000-0000-0000403A0000}"/>
    <cellStyle name="40% - Accent2 3" xfId="50223" hidden="1" xr:uid="{00000000-0005-0000-0000-0000413A0000}"/>
    <cellStyle name="40% - Accent2 3" xfId="50256" hidden="1" xr:uid="{00000000-0005-0000-0000-0000423A0000}"/>
    <cellStyle name="40% - Accent2 3" xfId="50289" hidden="1" xr:uid="{00000000-0005-0000-0000-0000433A0000}"/>
    <cellStyle name="40% - Accent2 3" xfId="50319" hidden="1" xr:uid="{00000000-0005-0000-0000-0000443A0000}"/>
    <cellStyle name="40% - Accent2 3" xfId="50356" hidden="1" xr:uid="{00000000-0005-0000-0000-0000453A0000}"/>
    <cellStyle name="40% - Accent2 3" xfId="50389" hidden="1" xr:uid="{00000000-0005-0000-0000-0000463A0000}"/>
    <cellStyle name="40% - Accent2 3" xfId="50421" hidden="1" xr:uid="{00000000-0005-0000-0000-0000473A0000}"/>
    <cellStyle name="40% - Accent2 3" xfId="50453" hidden="1" xr:uid="{00000000-0005-0000-0000-0000483A0000}"/>
    <cellStyle name="40% - Accent2 3" xfId="50486" hidden="1" xr:uid="{00000000-0005-0000-0000-0000493A0000}"/>
    <cellStyle name="40% - Accent2 3" xfId="50518" hidden="1" xr:uid="{00000000-0005-0000-0000-00004A3A0000}"/>
    <cellStyle name="40% - Accent2 3" xfId="50551" hidden="1" xr:uid="{00000000-0005-0000-0000-00004B3A0000}"/>
    <cellStyle name="40% - Accent2 3" xfId="50583" hidden="1" xr:uid="{00000000-0005-0000-0000-00004C3A0000}"/>
    <cellStyle name="40% - Accent2 3" xfId="50616" hidden="1" xr:uid="{00000000-0005-0000-0000-00004D3A0000}"/>
    <cellStyle name="40% - Accent2 3" xfId="50649" hidden="1" xr:uid="{00000000-0005-0000-0000-00004E3A0000}"/>
    <cellStyle name="40% - Accent2 3" xfId="50682" hidden="1" xr:uid="{00000000-0005-0000-0000-00004F3A0000}"/>
    <cellStyle name="40% - Accent2 3" xfId="50715" hidden="1" xr:uid="{00000000-0005-0000-0000-0000503A0000}"/>
    <cellStyle name="40% - Accent2 3" xfId="50748" hidden="1" xr:uid="{00000000-0005-0000-0000-0000513A0000}"/>
    <cellStyle name="40% - Accent2 3" xfId="50781" hidden="1" xr:uid="{00000000-0005-0000-0000-0000523A0000}"/>
    <cellStyle name="40% - Accent2 3" xfId="50811" hidden="1" xr:uid="{00000000-0005-0000-0000-0000533A0000}"/>
    <cellStyle name="40% - Accent2 3" xfId="50848" hidden="1" xr:uid="{00000000-0005-0000-0000-0000543A0000}"/>
    <cellStyle name="40% - Accent2 3" xfId="50881" hidden="1" xr:uid="{00000000-0005-0000-0000-0000553A0000}"/>
    <cellStyle name="40% - Accent2 3" xfId="50913" hidden="1" xr:uid="{00000000-0005-0000-0000-0000563A0000}"/>
    <cellStyle name="40% - Accent2 3" xfId="50945" hidden="1" xr:uid="{00000000-0005-0000-0000-0000573A0000}"/>
    <cellStyle name="40% - Accent2 3" xfId="50978" hidden="1" xr:uid="{00000000-0005-0000-0000-0000583A0000}"/>
    <cellStyle name="40% - Accent2 3" xfId="51010" hidden="1" xr:uid="{00000000-0005-0000-0000-0000593A0000}"/>
    <cellStyle name="40% - Accent2 3" xfId="51043" hidden="1" xr:uid="{00000000-0005-0000-0000-00005A3A0000}"/>
    <cellStyle name="40% - Accent2 3" xfId="51075" hidden="1" xr:uid="{00000000-0005-0000-0000-00005B3A0000}"/>
    <cellStyle name="40% - Accent2 3" xfId="51108" hidden="1" xr:uid="{00000000-0005-0000-0000-00005C3A0000}"/>
    <cellStyle name="40% - Accent2 3" xfId="51141" hidden="1" xr:uid="{00000000-0005-0000-0000-00005D3A0000}"/>
    <cellStyle name="40% - Accent2 3" xfId="51174" hidden="1" xr:uid="{00000000-0005-0000-0000-00005E3A0000}"/>
    <cellStyle name="40% - Accent2 3" xfId="51207" hidden="1" xr:uid="{00000000-0005-0000-0000-00005F3A0000}"/>
    <cellStyle name="40% - Accent2 3" xfId="51240" hidden="1" xr:uid="{00000000-0005-0000-0000-0000603A0000}"/>
    <cellStyle name="40% - Accent2 3" xfId="51273" hidden="1" xr:uid="{00000000-0005-0000-0000-0000613A0000}"/>
    <cellStyle name="40% - Accent2 3" xfId="51303" hidden="1" xr:uid="{00000000-0005-0000-0000-0000623A0000}"/>
    <cellStyle name="40% - Accent2 3" xfId="51340" hidden="1" xr:uid="{00000000-0005-0000-0000-0000633A0000}"/>
    <cellStyle name="40% - Accent2 3" xfId="51373" hidden="1" xr:uid="{00000000-0005-0000-0000-0000643A0000}"/>
    <cellStyle name="40% - Accent2 3" xfId="51405" hidden="1" xr:uid="{00000000-0005-0000-0000-0000653A0000}"/>
    <cellStyle name="40% - Accent2 3" xfId="51437" hidden="1" xr:uid="{00000000-0005-0000-0000-0000663A0000}"/>
    <cellStyle name="40% - Accent2 3" xfId="51470" hidden="1" xr:uid="{00000000-0005-0000-0000-0000673A0000}"/>
    <cellStyle name="40% - Accent2 3" xfId="51502" hidden="1" xr:uid="{00000000-0005-0000-0000-0000683A0000}"/>
    <cellStyle name="40% - Accent2 3" xfId="51535" hidden="1" xr:uid="{00000000-0005-0000-0000-0000693A0000}"/>
    <cellStyle name="40% - Accent2 3" xfId="51567" hidden="1" xr:uid="{00000000-0005-0000-0000-00006A3A0000}"/>
    <cellStyle name="40% - Accent2 3" xfId="51600" hidden="1" xr:uid="{00000000-0005-0000-0000-00006B3A0000}"/>
    <cellStyle name="40% - Accent2 3" xfId="51633" hidden="1" xr:uid="{00000000-0005-0000-0000-00006C3A0000}"/>
    <cellStyle name="40% - Accent2 3" xfId="51666" hidden="1" xr:uid="{00000000-0005-0000-0000-00006D3A0000}"/>
    <cellStyle name="40% - Accent2 3" xfId="51699" hidden="1" xr:uid="{00000000-0005-0000-0000-00006E3A0000}"/>
    <cellStyle name="40% - Accent2 3" xfId="51732" hidden="1" xr:uid="{00000000-0005-0000-0000-00006F3A0000}"/>
    <cellStyle name="40% - Accent2 3" xfId="51765" hidden="1" xr:uid="{00000000-0005-0000-0000-0000703A0000}"/>
    <cellStyle name="40% - Accent2 3" xfId="51795" hidden="1" xr:uid="{00000000-0005-0000-0000-0000713A0000}"/>
    <cellStyle name="40% - Accent2 3" xfId="51832" hidden="1" xr:uid="{00000000-0005-0000-0000-0000723A0000}"/>
    <cellStyle name="40% - Accent2 3" xfId="51865" hidden="1" xr:uid="{00000000-0005-0000-0000-0000733A0000}"/>
    <cellStyle name="40% - Accent2 3" xfId="51897" hidden="1" xr:uid="{00000000-0005-0000-0000-0000743A0000}"/>
    <cellStyle name="40% - Accent2 3" xfId="51929" hidden="1" xr:uid="{00000000-0005-0000-0000-0000753A0000}"/>
    <cellStyle name="40% - Accent2 3" xfId="51962" hidden="1" xr:uid="{00000000-0005-0000-0000-0000763A0000}"/>
    <cellStyle name="40% - Accent2 3" xfId="51994" hidden="1" xr:uid="{00000000-0005-0000-0000-0000773A0000}"/>
    <cellStyle name="40% - Accent2 3" xfId="52027" hidden="1" xr:uid="{00000000-0005-0000-0000-0000783A0000}"/>
    <cellStyle name="40% - Accent2 3" xfId="52059" hidden="1" xr:uid="{00000000-0005-0000-0000-0000793A0000}"/>
    <cellStyle name="40% - Accent2 3" xfId="52092" hidden="1" xr:uid="{00000000-0005-0000-0000-00007A3A0000}"/>
    <cellStyle name="40% - Accent2 3" xfId="52125" hidden="1" xr:uid="{00000000-0005-0000-0000-00007B3A0000}"/>
    <cellStyle name="40% - Accent2 3" xfId="52158" hidden="1" xr:uid="{00000000-0005-0000-0000-00007C3A0000}"/>
    <cellStyle name="40% - Accent2 3" xfId="52191" hidden="1" xr:uid="{00000000-0005-0000-0000-00007D3A0000}"/>
    <cellStyle name="40% - Accent2 3" xfId="52224" hidden="1" xr:uid="{00000000-0005-0000-0000-00007E3A0000}"/>
    <cellStyle name="40% - Accent2 3" xfId="52257" hidden="1" xr:uid="{00000000-0005-0000-0000-00007F3A0000}"/>
    <cellStyle name="40% - Accent2 3" xfId="52287" hidden="1" xr:uid="{00000000-0005-0000-0000-0000803A0000}"/>
    <cellStyle name="40% - Accent2 3" xfId="52324" hidden="1" xr:uid="{00000000-0005-0000-0000-0000813A0000}"/>
    <cellStyle name="40% - Accent2 3" xfId="52357" hidden="1" xr:uid="{00000000-0005-0000-0000-0000823A0000}"/>
    <cellStyle name="40% - Accent2 3" xfId="52389" hidden="1" xr:uid="{00000000-0005-0000-0000-0000833A0000}"/>
    <cellStyle name="40% - Accent2 3" xfId="52421" hidden="1" xr:uid="{00000000-0005-0000-0000-0000843A0000}"/>
    <cellStyle name="40% - Accent2 3" xfId="52454" hidden="1" xr:uid="{00000000-0005-0000-0000-0000853A0000}"/>
    <cellStyle name="40% - Accent2 3" xfId="52486" hidden="1" xr:uid="{00000000-0005-0000-0000-0000863A0000}"/>
    <cellStyle name="40% - Accent2 3" xfId="52519" hidden="1" xr:uid="{00000000-0005-0000-0000-0000873A0000}"/>
    <cellStyle name="40% - Accent2 3" xfId="52551" hidden="1" xr:uid="{00000000-0005-0000-0000-0000883A0000}"/>
    <cellStyle name="40% - Accent2 3" xfId="52584" hidden="1" xr:uid="{00000000-0005-0000-0000-0000893A0000}"/>
    <cellStyle name="40% - Accent2 3" xfId="52617" hidden="1" xr:uid="{00000000-0005-0000-0000-00008A3A0000}"/>
    <cellStyle name="40% - Accent2 3" xfId="52650" hidden="1" xr:uid="{00000000-0005-0000-0000-00008B3A0000}"/>
    <cellStyle name="40% - Accent2 3" xfId="52683" hidden="1" xr:uid="{00000000-0005-0000-0000-00008C3A0000}"/>
    <cellStyle name="40% - Accent2 3" xfId="52716" hidden="1" xr:uid="{00000000-0005-0000-0000-00008D3A0000}"/>
    <cellStyle name="40% - Accent2 3" xfId="52749" hidden="1" xr:uid="{00000000-0005-0000-0000-00008E3A0000}"/>
    <cellStyle name="40% - Accent2 3" xfId="52779" hidden="1" xr:uid="{00000000-0005-0000-0000-00008F3A0000}"/>
    <cellStyle name="40% - Accent2 3" xfId="52816" hidden="1" xr:uid="{00000000-0005-0000-0000-0000903A0000}"/>
    <cellStyle name="40% - Accent2 3" xfId="52849" hidden="1" xr:uid="{00000000-0005-0000-0000-0000913A0000}"/>
    <cellStyle name="40% - Accent2 3" xfId="52881" hidden="1" xr:uid="{00000000-0005-0000-0000-0000923A0000}"/>
    <cellStyle name="40% - Accent2 3" xfId="52913" hidden="1" xr:uid="{00000000-0005-0000-0000-0000933A0000}"/>
    <cellStyle name="40% - Accent2 3" xfId="52946" hidden="1" xr:uid="{00000000-0005-0000-0000-0000943A0000}"/>
    <cellStyle name="40% - Accent2 3" xfId="52978" hidden="1" xr:uid="{00000000-0005-0000-0000-0000953A0000}"/>
    <cellStyle name="40% - Accent2 3" xfId="53011" hidden="1" xr:uid="{00000000-0005-0000-0000-0000963A0000}"/>
    <cellStyle name="40% - Accent2 3" xfId="53043" hidden="1" xr:uid="{00000000-0005-0000-0000-0000973A0000}"/>
    <cellStyle name="40% - Accent2 3" xfId="53076" hidden="1" xr:uid="{00000000-0005-0000-0000-0000983A0000}"/>
    <cellStyle name="40% - Accent2 3" xfId="53109" hidden="1" xr:uid="{00000000-0005-0000-0000-0000993A0000}"/>
    <cellStyle name="40% - Accent2 3" xfId="53142" hidden="1" xr:uid="{00000000-0005-0000-0000-00009A3A0000}"/>
    <cellStyle name="40% - Accent2 3" xfId="53175" hidden="1" xr:uid="{00000000-0005-0000-0000-00009B3A0000}"/>
    <cellStyle name="40% - Accent2 3" xfId="53208" hidden="1" xr:uid="{00000000-0005-0000-0000-00009C3A0000}"/>
    <cellStyle name="40% - Accent2 3" xfId="53241" hidden="1" xr:uid="{00000000-0005-0000-0000-00009D3A0000}"/>
    <cellStyle name="40% - Accent2 3" xfId="53271" hidden="1" xr:uid="{00000000-0005-0000-0000-00009E3A0000}"/>
    <cellStyle name="40% - Accent2 3" xfId="53308" hidden="1" xr:uid="{00000000-0005-0000-0000-00009F3A0000}"/>
    <cellStyle name="40% - Accent2 3" xfId="53341" hidden="1" xr:uid="{00000000-0005-0000-0000-0000A03A0000}"/>
    <cellStyle name="40% - Accent2 3" xfId="53373" hidden="1" xr:uid="{00000000-0005-0000-0000-0000A13A0000}"/>
    <cellStyle name="40% - Accent2 3" xfId="53405" hidden="1" xr:uid="{00000000-0005-0000-0000-0000A23A0000}"/>
    <cellStyle name="40% - Accent2 3" xfId="53438" hidden="1" xr:uid="{00000000-0005-0000-0000-0000A33A0000}"/>
    <cellStyle name="40% - Accent2 3" xfId="53470" hidden="1" xr:uid="{00000000-0005-0000-0000-0000A43A0000}"/>
    <cellStyle name="40% - Accent2 3" xfId="53503" hidden="1" xr:uid="{00000000-0005-0000-0000-0000A53A0000}"/>
    <cellStyle name="40% - Accent2 3" xfId="53535" hidden="1" xr:uid="{00000000-0005-0000-0000-0000A63A0000}"/>
    <cellStyle name="40% - Accent2 3" xfId="53568" hidden="1" xr:uid="{00000000-0005-0000-0000-0000A73A0000}"/>
    <cellStyle name="40% - Accent2 3" xfId="53601" hidden="1" xr:uid="{00000000-0005-0000-0000-0000A83A0000}"/>
    <cellStyle name="40% - Accent2 3" xfId="53634" hidden="1" xr:uid="{00000000-0005-0000-0000-0000A93A0000}"/>
    <cellStyle name="40% - Accent2 3" xfId="53667" hidden="1" xr:uid="{00000000-0005-0000-0000-0000AA3A0000}"/>
    <cellStyle name="40% - Accent2 3" xfId="53700" hidden="1" xr:uid="{00000000-0005-0000-0000-0000AB3A0000}"/>
    <cellStyle name="40% - Accent2 3" xfId="53733" hidden="1" xr:uid="{00000000-0005-0000-0000-0000AC3A0000}"/>
    <cellStyle name="40% - Accent2 3" xfId="53763" hidden="1" xr:uid="{00000000-0005-0000-0000-0000AD3A0000}"/>
    <cellStyle name="40% - Accent2 3" xfId="53800" hidden="1" xr:uid="{00000000-0005-0000-0000-0000AE3A0000}"/>
    <cellStyle name="40% - Accent2 3" xfId="53833" hidden="1" xr:uid="{00000000-0005-0000-0000-0000AF3A0000}"/>
    <cellStyle name="40% - Accent2 3" xfId="53865" hidden="1" xr:uid="{00000000-0005-0000-0000-0000B03A0000}"/>
    <cellStyle name="40% - Accent2 3" xfId="53897" hidden="1" xr:uid="{00000000-0005-0000-0000-0000B13A0000}"/>
    <cellStyle name="40% - Accent2 3" xfId="53930" hidden="1" xr:uid="{00000000-0005-0000-0000-0000B23A0000}"/>
    <cellStyle name="40% - Accent2 3" xfId="53962" hidden="1" xr:uid="{00000000-0005-0000-0000-0000B33A0000}"/>
    <cellStyle name="40% - Accent2 3" xfId="53995" hidden="1" xr:uid="{00000000-0005-0000-0000-0000B43A0000}"/>
    <cellStyle name="40% - Accent2 3" xfId="54027" hidden="1" xr:uid="{00000000-0005-0000-0000-0000B53A0000}"/>
    <cellStyle name="40% - Accent2 3" xfId="54060" hidden="1" xr:uid="{00000000-0005-0000-0000-0000B63A0000}"/>
    <cellStyle name="40% - Accent2 3" xfId="54093" hidden="1" xr:uid="{00000000-0005-0000-0000-0000B73A0000}"/>
    <cellStyle name="40% - Accent2 3" xfId="54126" hidden="1" xr:uid="{00000000-0005-0000-0000-0000B83A0000}"/>
    <cellStyle name="40% - Accent2 3" xfId="54159" hidden="1" xr:uid="{00000000-0005-0000-0000-0000B93A0000}"/>
    <cellStyle name="40% - Accent2 3" xfId="54192" hidden="1" xr:uid="{00000000-0005-0000-0000-0000BA3A0000}"/>
    <cellStyle name="40% - Accent2 3" xfId="54225" hidden="1" xr:uid="{00000000-0005-0000-0000-0000BB3A0000}"/>
    <cellStyle name="40% - Accent2 3" xfId="54255" hidden="1" xr:uid="{00000000-0005-0000-0000-0000BC3A0000}"/>
    <cellStyle name="40% - Accent2 3" xfId="54292" hidden="1" xr:uid="{00000000-0005-0000-0000-0000BD3A0000}"/>
    <cellStyle name="40% - Accent2 3" xfId="54325" hidden="1" xr:uid="{00000000-0005-0000-0000-0000BE3A0000}"/>
    <cellStyle name="40% - Accent2 3" xfId="54357" hidden="1" xr:uid="{00000000-0005-0000-0000-0000BF3A0000}"/>
    <cellStyle name="40% - Accent2 3" xfId="54389" hidden="1" xr:uid="{00000000-0005-0000-0000-0000C03A0000}"/>
    <cellStyle name="40% - Accent2 3" xfId="54422" hidden="1" xr:uid="{00000000-0005-0000-0000-0000C13A0000}"/>
    <cellStyle name="40% - Accent2 3" xfId="54454" hidden="1" xr:uid="{00000000-0005-0000-0000-0000C23A0000}"/>
    <cellStyle name="40% - Accent2 3" xfId="54487" hidden="1" xr:uid="{00000000-0005-0000-0000-0000C33A0000}"/>
    <cellStyle name="40% - Accent2 3" xfId="54519" hidden="1" xr:uid="{00000000-0005-0000-0000-0000C43A0000}"/>
    <cellStyle name="40% - Accent2 3" xfId="54552" hidden="1" xr:uid="{00000000-0005-0000-0000-0000C53A0000}"/>
    <cellStyle name="40% - Accent2 3" xfId="54585" hidden="1" xr:uid="{00000000-0005-0000-0000-0000C63A0000}"/>
    <cellStyle name="40% - Accent2 3" xfId="54618" hidden="1" xr:uid="{00000000-0005-0000-0000-0000C73A0000}"/>
    <cellStyle name="40% - Accent2 3" xfId="54651" hidden="1" xr:uid="{00000000-0005-0000-0000-0000C83A0000}"/>
    <cellStyle name="40% - Accent2 3" xfId="54684" hidden="1" xr:uid="{00000000-0005-0000-0000-0000C93A0000}"/>
    <cellStyle name="40% - Accent2 3" xfId="54717" hidden="1" xr:uid="{00000000-0005-0000-0000-0000CA3A0000}"/>
    <cellStyle name="40% - Accent2 3" xfId="54747" hidden="1" xr:uid="{00000000-0005-0000-0000-0000CB3A0000}"/>
    <cellStyle name="40% - Accent2 3" xfId="54784" hidden="1" xr:uid="{00000000-0005-0000-0000-0000CC3A0000}"/>
    <cellStyle name="40% - Accent2 3" xfId="54817" hidden="1" xr:uid="{00000000-0005-0000-0000-0000CD3A0000}"/>
    <cellStyle name="40% - Accent2 3" xfId="54849" hidden="1" xr:uid="{00000000-0005-0000-0000-0000CE3A0000}"/>
    <cellStyle name="40% - Accent2 3" xfId="54881" hidden="1" xr:uid="{00000000-0005-0000-0000-0000CF3A0000}"/>
    <cellStyle name="40% - Accent2 3" xfId="54914" hidden="1" xr:uid="{00000000-0005-0000-0000-0000D03A0000}"/>
    <cellStyle name="40% - Accent2 3" xfId="54946" hidden="1" xr:uid="{00000000-0005-0000-0000-0000D13A0000}"/>
    <cellStyle name="40% - Accent2 3" xfId="54979" hidden="1" xr:uid="{00000000-0005-0000-0000-0000D23A0000}"/>
    <cellStyle name="40% - Accent2 3" xfId="55011" hidden="1" xr:uid="{00000000-0005-0000-0000-0000D33A0000}"/>
    <cellStyle name="40% - Accent2 3" xfId="55044" hidden="1" xr:uid="{00000000-0005-0000-0000-0000D43A0000}"/>
    <cellStyle name="40% - Accent2 3" xfId="55077" hidden="1" xr:uid="{00000000-0005-0000-0000-0000D53A0000}"/>
    <cellStyle name="40% - Accent2 3" xfId="55110" hidden="1" xr:uid="{00000000-0005-0000-0000-0000D63A0000}"/>
    <cellStyle name="40% - Accent2 3" xfId="55143" hidden="1" xr:uid="{00000000-0005-0000-0000-0000D73A0000}"/>
    <cellStyle name="40% - Accent2 3" xfId="55176" hidden="1" xr:uid="{00000000-0005-0000-0000-0000D83A0000}"/>
    <cellStyle name="40% - Accent2 3" xfId="55209" hidden="1" xr:uid="{00000000-0005-0000-0000-0000D93A0000}"/>
    <cellStyle name="40% - Accent2 3" xfId="55239" hidden="1" xr:uid="{00000000-0005-0000-0000-0000DA3A0000}"/>
    <cellStyle name="40% - Accent2 3" xfId="55276" hidden="1" xr:uid="{00000000-0005-0000-0000-0000DB3A0000}"/>
    <cellStyle name="40% - Accent2 3" xfId="55309" hidden="1" xr:uid="{00000000-0005-0000-0000-0000DC3A0000}"/>
    <cellStyle name="40% - Accent2 3" xfId="55341" hidden="1" xr:uid="{00000000-0005-0000-0000-0000DD3A0000}"/>
    <cellStyle name="40% - Accent2 3" xfId="55373" hidden="1" xr:uid="{00000000-0005-0000-0000-0000DE3A0000}"/>
    <cellStyle name="40% - Accent2 3" xfId="55406" hidden="1" xr:uid="{00000000-0005-0000-0000-0000DF3A0000}"/>
    <cellStyle name="40% - Accent2 3" xfId="55438" hidden="1" xr:uid="{00000000-0005-0000-0000-0000E03A0000}"/>
    <cellStyle name="40% - Accent2 3" xfId="55471" hidden="1" xr:uid="{00000000-0005-0000-0000-0000E13A0000}"/>
    <cellStyle name="40% - Accent2 3" xfId="55503" hidden="1" xr:uid="{00000000-0005-0000-0000-0000E23A0000}"/>
    <cellStyle name="40% - Accent2 3" xfId="55536" hidden="1" xr:uid="{00000000-0005-0000-0000-0000E33A0000}"/>
    <cellStyle name="40% - Accent2 3" xfId="55569" hidden="1" xr:uid="{00000000-0005-0000-0000-0000E43A0000}"/>
    <cellStyle name="40% - Accent2 3" xfId="55602" hidden="1" xr:uid="{00000000-0005-0000-0000-0000E53A0000}"/>
    <cellStyle name="40% - Accent2 3" xfId="55635" hidden="1" xr:uid="{00000000-0005-0000-0000-0000E63A0000}"/>
    <cellStyle name="40% - Accent2 3" xfId="55668" hidden="1" xr:uid="{00000000-0005-0000-0000-0000E73A0000}"/>
    <cellStyle name="40% - Accent2 3" xfId="55701" hidden="1" xr:uid="{00000000-0005-0000-0000-0000E83A0000}"/>
    <cellStyle name="40% - Accent2 3" xfId="55731" hidden="1" xr:uid="{00000000-0005-0000-0000-0000E93A0000}"/>
    <cellStyle name="40% - Accent2 3" xfId="55768" hidden="1" xr:uid="{00000000-0005-0000-0000-0000EA3A0000}"/>
    <cellStyle name="40% - Accent2 3" xfId="55801" hidden="1" xr:uid="{00000000-0005-0000-0000-0000EB3A0000}"/>
    <cellStyle name="40% - Accent2 3" xfId="55833" hidden="1" xr:uid="{00000000-0005-0000-0000-0000EC3A0000}"/>
    <cellStyle name="40% - Accent2 3" xfId="55865" hidden="1" xr:uid="{00000000-0005-0000-0000-0000ED3A0000}"/>
    <cellStyle name="40% - Accent2 3" xfId="55898" hidden="1" xr:uid="{00000000-0005-0000-0000-0000EE3A0000}"/>
    <cellStyle name="40% - Accent2 3" xfId="55930" hidden="1" xr:uid="{00000000-0005-0000-0000-0000EF3A0000}"/>
    <cellStyle name="40% - Accent2 3" xfId="55963" hidden="1" xr:uid="{00000000-0005-0000-0000-0000F03A0000}"/>
    <cellStyle name="40% - Accent2 3" xfId="55995" hidden="1" xr:uid="{00000000-0005-0000-0000-0000F13A0000}"/>
    <cellStyle name="40% - Accent2 3" xfId="56028" hidden="1" xr:uid="{00000000-0005-0000-0000-0000F23A0000}"/>
    <cellStyle name="40% - Accent2 3" xfId="56061" hidden="1" xr:uid="{00000000-0005-0000-0000-0000F33A0000}"/>
    <cellStyle name="40% - Accent2 3" xfId="56094" hidden="1" xr:uid="{00000000-0005-0000-0000-0000F43A0000}"/>
    <cellStyle name="40% - Accent2 3" xfId="56127" hidden="1" xr:uid="{00000000-0005-0000-0000-0000F53A0000}"/>
    <cellStyle name="40% - Accent2 3" xfId="56160" hidden="1" xr:uid="{00000000-0005-0000-0000-0000F63A0000}"/>
    <cellStyle name="40% - Accent2 3" xfId="56193" hidden="1" xr:uid="{00000000-0005-0000-0000-0000F73A0000}"/>
    <cellStyle name="40% - Accent2 3" xfId="56224" hidden="1" xr:uid="{00000000-0005-0000-0000-0000F83A0000}"/>
    <cellStyle name="40% - Accent2 3" xfId="56261" hidden="1" xr:uid="{00000000-0005-0000-0000-0000F93A0000}"/>
    <cellStyle name="40% - Accent2 3" xfId="56294" hidden="1" xr:uid="{00000000-0005-0000-0000-0000FA3A0000}"/>
    <cellStyle name="40% - Accent2 3" xfId="56326" hidden="1" xr:uid="{00000000-0005-0000-0000-0000FB3A0000}"/>
    <cellStyle name="40% - Accent2 3" xfId="56358" hidden="1" xr:uid="{00000000-0005-0000-0000-0000FC3A0000}"/>
    <cellStyle name="40% - Accent2 3" xfId="56391" hidden="1" xr:uid="{00000000-0005-0000-0000-0000FD3A0000}"/>
    <cellStyle name="40% - Accent2 3" xfId="56423" hidden="1" xr:uid="{00000000-0005-0000-0000-0000FE3A0000}"/>
    <cellStyle name="40% - Accent2 3" xfId="56456" hidden="1" xr:uid="{00000000-0005-0000-0000-0000FF3A0000}"/>
    <cellStyle name="40% - Accent2 3" xfId="56488" hidden="1" xr:uid="{00000000-0005-0000-0000-0000003B0000}"/>
    <cellStyle name="40% - Accent2 3" xfId="56521" hidden="1" xr:uid="{00000000-0005-0000-0000-0000013B0000}"/>
    <cellStyle name="40% - Accent2 3" xfId="56554" hidden="1" xr:uid="{00000000-0005-0000-0000-0000023B0000}"/>
    <cellStyle name="40% - Accent2 3" xfId="56587" hidden="1" xr:uid="{00000000-0005-0000-0000-0000033B0000}"/>
    <cellStyle name="40% - Accent2 3" xfId="56620" hidden="1" xr:uid="{00000000-0005-0000-0000-0000043B0000}"/>
    <cellStyle name="40% - Accent2 3" xfId="56653" hidden="1" xr:uid="{00000000-0005-0000-0000-0000053B0000}"/>
    <cellStyle name="40% - Accent2 3" xfId="56686" hidden="1" xr:uid="{00000000-0005-0000-0000-0000063B0000}"/>
    <cellStyle name="40% - Accent2 3" xfId="56755" hidden="1" xr:uid="{00000000-0005-0000-0000-0000073B0000}"/>
    <cellStyle name="40% - Accent2 3" xfId="56792" hidden="1" xr:uid="{00000000-0005-0000-0000-0000083B0000}"/>
    <cellStyle name="40% - Accent2 3" xfId="56825" hidden="1" xr:uid="{00000000-0005-0000-0000-0000093B0000}"/>
    <cellStyle name="40% - Accent2 3" xfId="56857" hidden="1" xr:uid="{00000000-0005-0000-0000-00000A3B0000}"/>
    <cellStyle name="40% - Accent2 3" xfId="56889" hidden="1" xr:uid="{00000000-0005-0000-0000-00000B3B0000}"/>
    <cellStyle name="40% - Accent2 3" xfId="56922" hidden="1" xr:uid="{00000000-0005-0000-0000-00000C3B0000}"/>
    <cellStyle name="40% - Accent2 3" xfId="56954" hidden="1" xr:uid="{00000000-0005-0000-0000-00000D3B0000}"/>
    <cellStyle name="40% - Accent2 3" xfId="56987" hidden="1" xr:uid="{00000000-0005-0000-0000-00000E3B0000}"/>
    <cellStyle name="40% - Accent2 3" xfId="57019" hidden="1" xr:uid="{00000000-0005-0000-0000-00000F3B0000}"/>
    <cellStyle name="40% - Accent2 3" xfId="57052" hidden="1" xr:uid="{00000000-0005-0000-0000-0000103B0000}"/>
    <cellStyle name="40% - Accent2 3" xfId="57085" hidden="1" xr:uid="{00000000-0005-0000-0000-0000113B0000}"/>
    <cellStyle name="40% - Accent2 3" xfId="57118" hidden="1" xr:uid="{00000000-0005-0000-0000-0000123B0000}"/>
    <cellStyle name="40% - Accent2 3" xfId="57151" hidden="1" xr:uid="{00000000-0005-0000-0000-0000133B0000}"/>
    <cellStyle name="40% - Accent2 3" xfId="57184" hidden="1" xr:uid="{00000000-0005-0000-0000-0000143B0000}"/>
    <cellStyle name="40% - Accent2 3" xfId="57217" hidden="1" xr:uid="{00000000-0005-0000-0000-0000153B0000}"/>
    <cellStyle name="40% - Accent2 3" xfId="57247" hidden="1" xr:uid="{00000000-0005-0000-0000-0000163B0000}"/>
    <cellStyle name="40% - Accent2 3" xfId="57284" hidden="1" xr:uid="{00000000-0005-0000-0000-0000173B0000}"/>
    <cellStyle name="40% - Accent2 3" xfId="57317" hidden="1" xr:uid="{00000000-0005-0000-0000-0000183B0000}"/>
    <cellStyle name="40% - Accent2 3" xfId="57349" hidden="1" xr:uid="{00000000-0005-0000-0000-0000193B0000}"/>
    <cellStyle name="40% - Accent2 3" xfId="57381" hidden="1" xr:uid="{00000000-0005-0000-0000-00001A3B0000}"/>
    <cellStyle name="40% - Accent2 3" xfId="57414" hidden="1" xr:uid="{00000000-0005-0000-0000-00001B3B0000}"/>
    <cellStyle name="40% - Accent2 3" xfId="57446" hidden="1" xr:uid="{00000000-0005-0000-0000-00001C3B0000}"/>
    <cellStyle name="40% - Accent2 3" xfId="57479" hidden="1" xr:uid="{00000000-0005-0000-0000-00001D3B0000}"/>
    <cellStyle name="40% - Accent2 3" xfId="57511" hidden="1" xr:uid="{00000000-0005-0000-0000-00001E3B0000}"/>
    <cellStyle name="40% - Accent2 3" xfId="57544" hidden="1" xr:uid="{00000000-0005-0000-0000-00001F3B0000}"/>
    <cellStyle name="40% - Accent2 3" xfId="57577" hidden="1" xr:uid="{00000000-0005-0000-0000-0000203B0000}"/>
    <cellStyle name="40% - Accent2 3" xfId="57610" hidden="1" xr:uid="{00000000-0005-0000-0000-0000213B0000}"/>
    <cellStyle name="40% - Accent2 3" xfId="57643" hidden="1" xr:uid="{00000000-0005-0000-0000-0000223B0000}"/>
    <cellStyle name="40% - Accent2 3" xfId="57676" hidden="1" xr:uid="{00000000-0005-0000-0000-0000233B0000}"/>
    <cellStyle name="40% - Accent2 3" xfId="57709" hidden="1" xr:uid="{00000000-0005-0000-0000-0000243B0000}"/>
    <cellStyle name="40% - Accent2 3" xfId="57739" hidden="1" xr:uid="{00000000-0005-0000-0000-0000253B0000}"/>
    <cellStyle name="40% - Accent2 3" xfId="57776" hidden="1" xr:uid="{00000000-0005-0000-0000-0000263B0000}"/>
    <cellStyle name="40% - Accent2 3" xfId="57809" hidden="1" xr:uid="{00000000-0005-0000-0000-0000273B0000}"/>
    <cellStyle name="40% - Accent2 3" xfId="57841" hidden="1" xr:uid="{00000000-0005-0000-0000-0000283B0000}"/>
    <cellStyle name="40% - Accent2 3" xfId="57873" hidden="1" xr:uid="{00000000-0005-0000-0000-0000293B0000}"/>
    <cellStyle name="40% - Accent2 3" xfId="57906" hidden="1" xr:uid="{00000000-0005-0000-0000-00002A3B0000}"/>
    <cellStyle name="40% - Accent2 3" xfId="57938" hidden="1" xr:uid="{00000000-0005-0000-0000-00002B3B0000}"/>
    <cellStyle name="40% - Accent2 3" xfId="57971" hidden="1" xr:uid="{00000000-0005-0000-0000-00002C3B0000}"/>
    <cellStyle name="40% - Accent2 3" xfId="58003" hidden="1" xr:uid="{00000000-0005-0000-0000-00002D3B0000}"/>
    <cellStyle name="40% - Accent2 3" xfId="58036" hidden="1" xr:uid="{00000000-0005-0000-0000-00002E3B0000}"/>
    <cellStyle name="40% - Accent2 3" xfId="58069" hidden="1" xr:uid="{00000000-0005-0000-0000-00002F3B0000}"/>
    <cellStyle name="40% - Accent2 3" xfId="58102" hidden="1" xr:uid="{00000000-0005-0000-0000-0000303B0000}"/>
    <cellStyle name="40% - Accent2 3" xfId="58135" hidden="1" xr:uid="{00000000-0005-0000-0000-0000313B0000}"/>
    <cellStyle name="40% - Accent2 3" xfId="58168" hidden="1" xr:uid="{00000000-0005-0000-0000-0000323B0000}"/>
    <cellStyle name="40% - Accent2 3" xfId="58201" hidden="1" xr:uid="{00000000-0005-0000-0000-0000333B0000}"/>
    <cellStyle name="40% - Accent2 3" xfId="58231" hidden="1" xr:uid="{00000000-0005-0000-0000-0000343B0000}"/>
    <cellStyle name="40% - Accent2 3" xfId="58268" hidden="1" xr:uid="{00000000-0005-0000-0000-0000353B0000}"/>
    <cellStyle name="40% - Accent2 3" xfId="58301" hidden="1" xr:uid="{00000000-0005-0000-0000-0000363B0000}"/>
    <cellStyle name="40% - Accent2 3" xfId="58333" hidden="1" xr:uid="{00000000-0005-0000-0000-0000373B0000}"/>
    <cellStyle name="40% - Accent2 3" xfId="58365" hidden="1" xr:uid="{00000000-0005-0000-0000-0000383B0000}"/>
    <cellStyle name="40% - Accent2 3" xfId="58398" hidden="1" xr:uid="{00000000-0005-0000-0000-0000393B0000}"/>
    <cellStyle name="40% - Accent2 3" xfId="58430" hidden="1" xr:uid="{00000000-0005-0000-0000-00003A3B0000}"/>
    <cellStyle name="40% - Accent2 3" xfId="58463" hidden="1" xr:uid="{00000000-0005-0000-0000-00003B3B0000}"/>
    <cellStyle name="40% - Accent2 3" xfId="58495" hidden="1" xr:uid="{00000000-0005-0000-0000-00003C3B0000}"/>
    <cellStyle name="40% - Accent2 3" xfId="58528" hidden="1" xr:uid="{00000000-0005-0000-0000-00003D3B0000}"/>
    <cellStyle name="40% - Accent2 3" xfId="58561" hidden="1" xr:uid="{00000000-0005-0000-0000-00003E3B0000}"/>
    <cellStyle name="40% - Accent2 3" xfId="58594" hidden="1" xr:uid="{00000000-0005-0000-0000-00003F3B0000}"/>
    <cellStyle name="40% - Accent2 3" xfId="58627" hidden="1" xr:uid="{00000000-0005-0000-0000-0000403B0000}"/>
    <cellStyle name="40% - Accent2 3" xfId="58660" hidden="1" xr:uid="{00000000-0005-0000-0000-0000413B0000}"/>
    <cellStyle name="40% - Accent2 3" xfId="58693" hidden="1" xr:uid="{00000000-0005-0000-0000-0000423B0000}"/>
    <cellStyle name="40% - Accent2 3" xfId="58723" hidden="1" xr:uid="{00000000-0005-0000-0000-0000433B0000}"/>
    <cellStyle name="40% - Accent2 3" xfId="58760" hidden="1" xr:uid="{00000000-0005-0000-0000-0000443B0000}"/>
    <cellStyle name="40% - Accent2 3" xfId="58793" hidden="1" xr:uid="{00000000-0005-0000-0000-0000453B0000}"/>
    <cellStyle name="40% - Accent2 3" xfId="58825" hidden="1" xr:uid="{00000000-0005-0000-0000-0000463B0000}"/>
    <cellStyle name="40% - Accent2 3" xfId="58857" hidden="1" xr:uid="{00000000-0005-0000-0000-0000473B0000}"/>
    <cellStyle name="40% - Accent2 3" xfId="58890" hidden="1" xr:uid="{00000000-0005-0000-0000-0000483B0000}"/>
    <cellStyle name="40% - Accent2 3" xfId="58922" hidden="1" xr:uid="{00000000-0005-0000-0000-0000493B0000}"/>
    <cellStyle name="40% - Accent2 3" xfId="58955" hidden="1" xr:uid="{00000000-0005-0000-0000-00004A3B0000}"/>
    <cellStyle name="40% - Accent2 3" xfId="58987" hidden="1" xr:uid="{00000000-0005-0000-0000-00004B3B0000}"/>
    <cellStyle name="40% - Accent2 3" xfId="59020" hidden="1" xr:uid="{00000000-0005-0000-0000-00004C3B0000}"/>
    <cellStyle name="40% - Accent2 3" xfId="59053" hidden="1" xr:uid="{00000000-0005-0000-0000-00004D3B0000}"/>
    <cellStyle name="40% - Accent2 3" xfId="59086" hidden="1" xr:uid="{00000000-0005-0000-0000-00004E3B0000}"/>
    <cellStyle name="40% - Accent2 3" xfId="59119" hidden="1" xr:uid="{00000000-0005-0000-0000-00004F3B0000}"/>
    <cellStyle name="40% - Accent2 3" xfId="59152" hidden="1" xr:uid="{00000000-0005-0000-0000-0000503B0000}"/>
    <cellStyle name="40% - Accent2 3" xfId="59185" hidden="1" xr:uid="{00000000-0005-0000-0000-0000513B0000}"/>
    <cellStyle name="40% - Accent2 3" xfId="59215" hidden="1" xr:uid="{00000000-0005-0000-0000-0000523B0000}"/>
    <cellStyle name="40% - Accent2 3" xfId="59252" hidden="1" xr:uid="{00000000-0005-0000-0000-0000533B0000}"/>
    <cellStyle name="40% - Accent2 3" xfId="59285" hidden="1" xr:uid="{00000000-0005-0000-0000-0000543B0000}"/>
    <cellStyle name="40% - Accent2 3" xfId="59317" hidden="1" xr:uid="{00000000-0005-0000-0000-0000553B0000}"/>
    <cellStyle name="40% - Accent2 3" xfId="59349" hidden="1" xr:uid="{00000000-0005-0000-0000-0000563B0000}"/>
    <cellStyle name="40% - Accent2 3" xfId="59382" hidden="1" xr:uid="{00000000-0005-0000-0000-0000573B0000}"/>
    <cellStyle name="40% - Accent2 3" xfId="59414" hidden="1" xr:uid="{00000000-0005-0000-0000-0000583B0000}"/>
    <cellStyle name="40% - Accent2 3" xfId="59447" hidden="1" xr:uid="{00000000-0005-0000-0000-0000593B0000}"/>
    <cellStyle name="40% - Accent2 3" xfId="59479" hidden="1" xr:uid="{00000000-0005-0000-0000-00005A3B0000}"/>
    <cellStyle name="40% - Accent2 3" xfId="59512" hidden="1" xr:uid="{00000000-0005-0000-0000-00005B3B0000}"/>
    <cellStyle name="40% - Accent2 3" xfId="59545" hidden="1" xr:uid="{00000000-0005-0000-0000-00005C3B0000}"/>
    <cellStyle name="40% - Accent2 3" xfId="59578" hidden="1" xr:uid="{00000000-0005-0000-0000-00005D3B0000}"/>
    <cellStyle name="40% - Accent2 3" xfId="59611" hidden="1" xr:uid="{00000000-0005-0000-0000-00005E3B0000}"/>
    <cellStyle name="40% - Accent2 3" xfId="59644" hidden="1" xr:uid="{00000000-0005-0000-0000-00005F3B0000}"/>
    <cellStyle name="40% - Accent2 3" xfId="59677" hidden="1" xr:uid="{00000000-0005-0000-0000-0000603B0000}"/>
    <cellStyle name="40% - Accent2 3" xfId="59707" hidden="1" xr:uid="{00000000-0005-0000-0000-0000613B0000}"/>
    <cellStyle name="40% - Accent2 3" xfId="59744" hidden="1" xr:uid="{00000000-0005-0000-0000-0000623B0000}"/>
    <cellStyle name="40% - Accent2 3" xfId="59777" hidden="1" xr:uid="{00000000-0005-0000-0000-0000633B0000}"/>
    <cellStyle name="40% - Accent2 3" xfId="59809" hidden="1" xr:uid="{00000000-0005-0000-0000-0000643B0000}"/>
    <cellStyle name="40% - Accent2 3" xfId="59841" hidden="1" xr:uid="{00000000-0005-0000-0000-0000653B0000}"/>
    <cellStyle name="40% - Accent2 3" xfId="59874" hidden="1" xr:uid="{00000000-0005-0000-0000-0000663B0000}"/>
    <cellStyle name="40% - Accent2 3" xfId="59906" hidden="1" xr:uid="{00000000-0005-0000-0000-0000673B0000}"/>
    <cellStyle name="40% - Accent2 3" xfId="59939" hidden="1" xr:uid="{00000000-0005-0000-0000-0000683B0000}"/>
    <cellStyle name="40% - Accent2 3" xfId="59971" hidden="1" xr:uid="{00000000-0005-0000-0000-0000693B0000}"/>
    <cellStyle name="40% - Accent2 3" xfId="60004" hidden="1" xr:uid="{00000000-0005-0000-0000-00006A3B0000}"/>
    <cellStyle name="40% - Accent2 3" xfId="60037" hidden="1" xr:uid="{00000000-0005-0000-0000-00006B3B0000}"/>
    <cellStyle name="40% - Accent2 3" xfId="60070" hidden="1" xr:uid="{00000000-0005-0000-0000-00006C3B0000}"/>
    <cellStyle name="40% - Accent2 3" xfId="60103" hidden="1" xr:uid="{00000000-0005-0000-0000-00006D3B0000}"/>
    <cellStyle name="40% - Accent2 3" xfId="60136" hidden="1" xr:uid="{00000000-0005-0000-0000-00006E3B0000}"/>
    <cellStyle name="40% - Accent2 3" xfId="60169" hidden="1" xr:uid="{00000000-0005-0000-0000-00006F3B0000}"/>
    <cellStyle name="40% - Accent2 3" xfId="60199" hidden="1" xr:uid="{00000000-0005-0000-0000-0000703B0000}"/>
    <cellStyle name="40% - Accent2 3" xfId="60236" hidden="1" xr:uid="{00000000-0005-0000-0000-0000713B0000}"/>
    <cellStyle name="40% - Accent2 3" xfId="60269" hidden="1" xr:uid="{00000000-0005-0000-0000-0000723B0000}"/>
    <cellStyle name="40% - Accent2 3" xfId="60301" hidden="1" xr:uid="{00000000-0005-0000-0000-0000733B0000}"/>
    <cellStyle name="40% - Accent2 3" xfId="60333" hidden="1" xr:uid="{00000000-0005-0000-0000-0000743B0000}"/>
    <cellStyle name="40% - Accent2 3" xfId="60366" hidden="1" xr:uid="{00000000-0005-0000-0000-0000753B0000}"/>
    <cellStyle name="40% - Accent2 3" xfId="60398" hidden="1" xr:uid="{00000000-0005-0000-0000-0000763B0000}"/>
    <cellStyle name="40% - Accent2 3" xfId="60431" hidden="1" xr:uid="{00000000-0005-0000-0000-0000773B0000}"/>
    <cellStyle name="40% - Accent2 3" xfId="60463" hidden="1" xr:uid="{00000000-0005-0000-0000-0000783B0000}"/>
    <cellStyle name="40% - Accent2 3" xfId="60496" hidden="1" xr:uid="{00000000-0005-0000-0000-0000793B0000}"/>
    <cellStyle name="40% - Accent2 3" xfId="60529" hidden="1" xr:uid="{00000000-0005-0000-0000-00007A3B0000}"/>
    <cellStyle name="40% - Accent2 3" xfId="60562" hidden="1" xr:uid="{00000000-0005-0000-0000-00007B3B0000}"/>
    <cellStyle name="40% - Accent2 3" xfId="60595" hidden="1" xr:uid="{00000000-0005-0000-0000-00007C3B0000}"/>
    <cellStyle name="40% - Accent2 3" xfId="60628" hidden="1" xr:uid="{00000000-0005-0000-0000-00007D3B0000}"/>
    <cellStyle name="40% - Accent2 3" xfId="60661" hidden="1" xr:uid="{00000000-0005-0000-0000-00007E3B0000}"/>
    <cellStyle name="40% - Accent2 3" xfId="60691" hidden="1" xr:uid="{00000000-0005-0000-0000-00007F3B0000}"/>
    <cellStyle name="40% - Accent2 3" xfId="60728" hidden="1" xr:uid="{00000000-0005-0000-0000-0000803B0000}"/>
    <cellStyle name="40% - Accent2 3" xfId="60761" hidden="1" xr:uid="{00000000-0005-0000-0000-0000813B0000}"/>
    <cellStyle name="40% - Accent2 3" xfId="60793" hidden="1" xr:uid="{00000000-0005-0000-0000-0000823B0000}"/>
    <cellStyle name="40% - Accent2 3" xfId="60825" hidden="1" xr:uid="{00000000-0005-0000-0000-0000833B0000}"/>
    <cellStyle name="40% - Accent2 3" xfId="60858" hidden="1" xr:uid="{00000000-0005-0000-0000-0000843B0000}"/>
    <cellStyle name="40% - Accent2 3" xfId="60890" hidden="1" xr:uid="{00000000-0005-0000-0000-0000853B0000}"/>
    <cellStyle name="40% - Accent2 3" xfId="60923" hidden="1" xr:uid="{00000000-0005-0000-0000-0000863B0000}"/>
    <cellStyle name="40% - Accent2 3" xfId="60955" hidden="1" xr:uid="{00000000-0005-0000-0000-0000873B0000}"/>
    <cellStyle name="40% - Accent2 3" xfId="60988" hidden="1" xr:uid="{00000000-0005-0000-0000-0000883B0000}"/>
    <cellStyle name="40% - Accent2 3" xfId="61021" hidden="1" xr:uid="{00000000-0005-0000-0000-0000893B0000}"/>
    <cellStyle name="40% - Accent2 3" xfId="61054" hidden="1" xr:uid="{00000000-0005-0000-0000-00008A3B0000}"/>
    <cellStyle name="40% - Accent2 3" xfId="61087" hidden="1" xr:uid="{00000000-0005-0000-0000-00008B3B0000}"/>
    <cellStyle name="40% - Accent2 3" xfId="61120" hidden="1" xr:uid="{00000000-0005-0000-0000-00008C3B0000}"/>
    <cellStyle name="40% - Accent2 3" xfId="61153" hidden="1" xr:uid="{00000000-0005-0000-0000-00008D3B0000}"/>
    <cellStyle name="40% - Accent2 3" xfId="61183" hidden="1" xr:uid="{00000000-0005-0000-0000-00008E3B0000}"/>
    <cellStyle name="40% - Accent2 3" xfId="61220" hidden="1" xr:uid="{00000000-0005-0000-0000-00008F3B0000}"/>
    <cellStyle name="40% - Accent2 3" xfId="61253" hidden="1" xr:uid="{00000000-0005-0000-0000-0000903B0000}"/>
    <cellStyle name="40% - Accent2 3" xfId="61285" hidden="1" xr:uid="{00000000-0005-0000-0000-0000913B0000}"/>
    <cellStyle name="40% - Accent2 3" xfId="61317" hidden="1" xr:uid="{00000000-0005-0000-0000-0000923B0000}"/>
    <cellStyle name="40% - Accent2 3" xfId="61350" hidden="1" xr:uid="{00000000-0005-0000-0000-0000933B0000}"/>
    <cellStyle name="40% - Accent2 3" xfId="61382" hidden="1" xr:uid="{00000000-0005-0000-0000-0000943B0000}"/>
    <cellStyle name="40% - Accent2 3" xfId="61415" hidden="1" xr:uid="{00000000-0005-0000-0000-0000953B0000}"/>
    <cellStyle name="40% - Accent2 3" xfId="61447" hidden="1" xr:uid="{00000000-0005-0000-0000-0000963B0000}"/>
    <cellStyle name="40% - Accent2 3" xfId="61480" hidden="1" xr:uid="{00000000-0005-0000-0000-0000973B0000}"/>
    <cellStyle name="40% - Accent2 3" xfId="61513" hidden="1" xr:uid="{00000000-0005-0000-0000-0000983B0000}"/>
    <cellStyle name="40% - Accent2 3" xfId="61546" hidden="1" xr:uid="{00000000-0005-0000-0000-0000993B0000}"/>
    <cellStyle name="40% - Accent2 3" xfId="61579" hidden="1" xr:uid="{00000000-0005-0000-0000-00009A3B0000}"/>
    <cellStyle name="40% - Accent2 3" xfId="61612" hidden="1" xr:uid="{00000000-0005-0000-0000-00009B3B0000}"/>
    <cellStyle name="40% - Accent2 3" xfId="61645" hidden="1" xr:uid="{00000000-0005-0000-0000-00009C3B0000}"/>
    <cellStyle name="40% - Accent2 3" xfId="61675" hidden="1" xr:uid="{00000000-0005-0000-0000-00009D3B0000}"/>
    <cellStyle name="40% - Accent2 3" xfId="61712" hidden="1" xr:uid="{00000000-0005-0000-0000-00009E3B0000}"/>
    <cellStyle name="40% - Accent2 3" xfId="61745" hidden="1" xr:uid="{00000000-0005-0000-0000-00009F3B0000}"/>
    <cellStyle name="40% - Accent2 3" xfId="61777" hidden="1" xr:uid="{00000000-0005-0000-0000-0000A03B0000}"/>
    <cellStyle name="40% - Accent2 3" xfId="61809" hidden="1" xr:uid="{00000000-0005-0000-0000-0000A13B0000}"/>
    <cellStyle name="40% - Accent2 3" xfId="61842" hidden="1" xr:uid="{00000000-0005-0000-0000-0000A23B0000}"/>
    <cellStyle name="40% - Accent2 3" xfId="61874" hidden="1" xr:uid="{00000000-0005-0000-0000-0000A33B0000}"/>
    <cellStyle name="40% - Accent2 3" xfId="61907" hidden="1" xr:uid="{00000000-0005-0000-0000-0000A43B0000}"/>
    <cellStyle name="40% - Accent2 3" xfId="61939" hidden="1" xr:uid="{00000000-0005-0000-0000-0000A53B0000}"/>
    <cellStyle name="40% - Accent2 3" xfId="61972" hidden="1" xr:uid="{00000000-0005-0000-0000-0000A63B0000}"/>
    <cellStyle name="40% - Accent2 3" xfId="62005" hidden="1" xr:uid="{00000000-0005-0000-0000-0000A73B0000}"/>
    <cellStyle name="40% - Accent2 3" xfId="62038" hidden="1" xr:uid="{00000000-0005-0000-0000-0000A83B0000}"/>
    <cellStyle name="40% - Accent2 3" xfId="62071" hidden="1" xr:uid="{00000000-0005-0000-0000-0000A93B0000}"/>
    <cellStyle name="40% - Accent2 3" xfId="62104" hidden="1" xr:uid="{00000000-0005-0000-0000-0000AA3B0000}"/>
    <cellStyle name="40% - Accent2 3" xfId="62137" hidden="1" xr:uid="{00000000-0005-0000-0000-0000AB3B0000}"/>
    <cellStyle name="40% - Accent2 3" xfId="62167" hidden="1" xr:uid="{00000000-0005-0000-0000-0000AC3B0000}"/>
    <cellStyle name="40% - Accent2 3" xfId="62204" hidden="1" xr:uid="{00000000-0005-0000-0000-0000AD3B0000}"/>
    <cellStyle name="40% - Accent2 3" xfId="62237" hidden="1" xr:uid="{00000000-0005-0000-0000-0000AE3B0000}"/>
    <cellStyle name="40% - Accent2 3" xfId="62269" hidden="1" xr:uid="{00000000-0005-0000-0000-0000AF3B0000}"/>
    <cellStyle name="40% - Accent2 3" xfId="62301" hidden="1" xr:uid="{00000000-0005-0000-0000-0000B03B0000}"/>
    <cellStyle name="40% - Accent2 3" xfId="62334" hidden="1" xr:uid="{00000000-0005-0000-0000-0000B13B0000}"/>
    <cellStyle name="40% - Accent2 3" xfId="62366" hidden="1" xr:uid="{00000000-0005-0000-0000-0000B23B0000}"/>
    <cellStyle name="40% - Accent2 3" xfId="62399" hidden="1" xr:uid="{00000000-0005-0000-0000-0000B33B0000}"/>
    <cellStyle name="40% - Accent2 3" xfId="62431" hidden="1" xr:uid="{00000000-0005-0000-0000-0000B43B0000}"/>
    <cellStyle name="40% - Accent2 3" xfId="62464" hidden="1" xr:uid="{00000000-0005-0000-0000-0000B53B0000}"/>
    <cellStyle name="40% - Accent2 3" xfId="62497" hidden="1" xr:uid="{00000000-0005-0000-0000-0000B63B0000}"/>
    <cellStyle name="40% - Accent2 3" xfId="62530" hidden="1" xr:uid="{00000000-0005-0000-0000-0000B73B0000}"/>
    <cellStyle name="40% - Accent2 3" xfId="62563" hidden="1" xr:uid="{00000000-0005-0000-0000-0000B83B0000}"/>
    <cellStyle name="40% - Accent2 3" xfId="62596" hidden="1" xr:uid="{00000000-0005-0000-0000-0000B93B0000}"/>
    <cellStyle name="40% - Accent2 3" xfId="62629" hidden="1" xr:uid="{00000000-0005-0000-0000-0000BA3B0000}"/>
    <cellStyle name="40% - Accent2 3" xfId="62659" hidden="1" xr:uid="{00000000-0005-0000-0000-0000BB3B0000}"/>
    <cellStyle name="40% - Accent2 3" xfId="62696" hidden="1" xr:uid="{00000000-0005-0000-0000-0000BC3B0000}"/>
    <cellStyle name="40% - Accent2 3" xfId="62729" hidden="1" xr:uid="{00000000-0005-0000-0000-0000BD3B0000}"/>
    <cellStyle name="40% - Accent2 3" xfId="62761" hidden="1" xr:uid="{00000000-0005-0000-0000-0000BE3B0000}"/>
    <cellStyle name="40% - Accent2 3" xfId="62793" hidden="1" xr:uid="{00000000-0005-0000-0000-0000BF3B0000}"/>
    <cellStyle name="40% - Accent2 3" xfId="62826" hidden="1" xr:uid="{00000000-0005-0000-0000-0000C03B0000}"/>
    <cellStyle name="40% - Accent2 3" xfId="62858" hidden="1" xr:uid="{00000000-0005-0000-0000-0000C13B0000}"/>
    <cellStyle name="40% - Accent2 3" xfId="62891" hidden="1" xr:uid="{00000000-0005-0000-0000-0000C23B0000}"/>
    <cellStyle name="40% - Accent2 3" xfId="62923" hidden="1" xr:uid="{00000000-0005-0000-0000-0000C33B0000}"/>
    <cellStyle name="40% - Accent2 3" xfId="62956" hidden="1" xr:uid="{00000000-0005-0000-0000-0000C43B0000}"/>
    <cellStyle name="40% - Accent2 3" xfId="62989" hidden="1" xr:uid="{00000000-0005-0000-0000-0000C53B0000}"/>
    <cellStyle name="40% - Accent2 3" xfId="63022" hidden="1" xr:uid="{00000000-0005-0000-0000-0000C63B0000}"/>
    <cellStyle name="40% - Accent2 3" xfId="63055" hidden="1" xr:uid="{00000000-0005-0000-0000-0000C73B0000}"/>
    <cellStyle name="40% - Accent2 3" xfId="63088" hidden="1" xr:uid="{00000000-0005-0000-0000-0000C83B0000}"/>
    <cellStyle name="40% - Accent2 3" xfId="63121" xr:uid="{00000000-0005-0000-0000-0000C93B0000}"/>
    <cellStyle name="40% - Accent3" xfId="756" builtinId="39" customBuiltin="1"/>
    <cellStyle name="40% - Accent3 2" xfId="51" xr:uid="{00000000-0005-0000-0000-0000CB3B0000}"/>
    <cellStyle name="40% - Accent3 3" xfId="220" hidden="1" xr:uid="{00000000-0005-0000-0000-0000CC3B0000}"/>
    <cellStyle name="40% - Accent3 3" xfId="241" hidden="1" xr:uid="{00000000-0005-0000-0000-0000CD3B0000}"/>
    <cellStyle name="40% - Accent3 3" xfId="279" hidden="1" xr:uid="{00000000-0005-0000-0000-0000CE3B0000}"/>
    <cellStyle name="40% - Accent3 3" xfId="312" hidden="1" xr:uid="{00000000-0005-0000-0000-0000CF3B0000}"/>
    <cellStyle name="40% - Accent3 3" xfId="344" hidden="1" xr:uid="{00000000-0005-0000-0000-0000D03B0000}"/>
    <cellStyle name="40% - Accent3 3" xfId="376" hidden="1" xr:uid="{00000000-0005-0000-0000-0000D13B0000}"/>
    <cellStyle name="40% - Accent3 3" xfId="409" hidden="1" xr:uid="{00000000-0005-0000-0000-0000D23B0000}"/>
    <cellStyle name="40% - Accent3 3" xfId="441" hidden="1" xr:uid="{00000000-0005-0000-0000-0000D33B0000}"/>
    <cellStyle name="40% - Accent3 3" xfId="474" hidden="1" xr:uid="{00000000-0005-0000-0000-0000D43B0000}"/>
    <cellStyle name="40% - Accent3 3" xfId="506" hidden="1" xr:uid="{00000000-0005-0000-0000-0000D53B0000}"/>
    <cellStyle name="40% - Accent3 3" xfId="539" hidden="1" xr:uid="{00000000-0005-0000-0000-0000D63B0000}"/>
    <cellStyle name="40% - Accent3 3" xfId="572" hidden="1" xr:uid="{00000000-0005-0000-0000-0000D73B0000}"/>
    <cellStyle name="40% - Accent3 3" xfId="605" hidden="1" xr:uid="{00000000-0005-0000-0000-0000D83B0000}"/>
    <cellStyle name="40% - Accent3 3" xfId="638" hidden="1" xr:uid="{00000000-0005-0000-0000-0000D93B0000}"/>
    <cellStyle name="40% - Accent3 3" xfId="671" hidden="1" xr:uid="{00000000-0005-0000-0000-0000DA3B0000}"/>
    <cellStyle name="40% - Accent3 3" xfId="704" hidden="1" xr:uid="{00000000-0005-0000-0000-0000DB3B0000}"/>
    <cellStyle name="40% - Accent3 3" xfId="780" hidden="1" xr:uid="{00000000-0005-0000-0000-0000DC3B0000}"/>
    <cellStyle name="40% - Accent3 3" xfId="817" hidden="1" xr:uid="{00000000-0005-0000-0000-0000DD3B0000}"/>
    <cellStyle name="40% - Accent3 3" xfId="850" hidden="1" xr:uid="{00000000-0005-0000-0000-0000DE3B0000}"/>
    <cellStyle name="40% - Accent3 3" xfId="882" hidden="1" xr:uid="{00000000-0005-0000-0000-0000DF3B0000}"/>
    <cellStyle name="40% - Accent3 3" xfId="914" hidden="1" xr:uid="{00000000-0005-0000-0000-0000E03B0000}"/>
    <cellStyle name="40% - Accent3 3" xfId="947" hidden="1" xr:uid="{00000000-0005-0000-0000-0000E13B0000}"/>
    <cellStyle name="40% - Accent3 3" xfId="979" hidden="1" xr:uid="{00000000-0005-0000-0000-0000E23B0000}"/>
    <cellStyle name="40% - Accent3 3" xfId="1012" hidden="1" xr:uid="{00000000-0005-0000-0000-0000E33B0000}"/>
    <cellStyle name="40% - Accent3 3" xfId="1044" hidden="1" xr:uid="{00000000-0005-0000-0000-0000E43B0000}"/>
    <cellStyle name="40% - Accent3 3" xfId="1077" hidden="1" xr:uid="{00000000-0005-0000-0000-0000E53B0000}"/>
    <cellStyle name="40% - Accent3 3" xfId="1110" hidden="1" xr:uid="{00000000-0005-0000-0000-0000E63B0000}"/>
    <cellStyle name="40% - Accent3 3" xfId="1143" hidden="1" xr:uid="{00000000-0005-0000-0000-0000E73B0000}"/>
    <cellStyle name="40% - Accent3 3" xfId="1176" hidden="1" xr:uid="{00000000-0005-0000-0000-0000E83B0000}"/>
    <cellStyle name="40% - Accent3 3" xfId="1209" hidden="1" xr:uid="{00000000-0005-0000-0000-0000E93B0000}"/>
    <cellStyle name="40% - Accent3 3" xfId="1242" hidden="1" xr:uid="{00000000-0005-0000-0000-0000EA3B0000}"/>
    <cellStyle name="40% - Accent3 3" xfId="1311" hidden="1" xr:uid="{00000000-0005-0000-0000-0000EB3B0000}"/>
    <cellStyle name="40% - Accent3 3" xfId="1348" hidden="1" xr:uid="{00000000-0005-0000-0000-0000EC3B0000}"/>
    <cellStyle name="40% - Accent3 3" xfId="1381" hidden="1" xr:uid="{00000000-0005-0000-0000-0000ED3B0000}"/>
    <cellStyle name="40% - Accent3 3" xfId="1413" hidden="1" xr:uid="{00000000-0005-0000-0000-0000EE3B0000}"/>
    <cellStyle name="40% - Accent3 3" xfId="1445" hidden="1" xr:uid="{00000000-0005-0000-0000-0000EF3B0000}"/>
    <cellStyle name="40% - Accent3 3" xfId="1478" hidden="1" xr:uid="{00000000-0005-0000-0000-0000F03B0000}"/>
    <cellStyle name="40% - Accent3 3" xfId="1510" hidden="1" xr:uid="{00000000-0005-0000-0000-0000F13B0000}"/>
    <cellStyle name="40% - Accent3 3" xfId="1543" hidden="1" xr:uid="{00000000-0005-0000-0000-0000F23B0000}"/>
    <cellStyle name="40% - Accent3 3" xfId="1575" hidden="1" xr:uid="{00000000-0005-0000-0000-0000F33B0000}"/>
    <cellStyle name="40% - Accent3 3" xfId="1608" hidden="1" xr:uid="{00000000-0005-0000-0000-0000F43B0000}"/>
    <cellStyle name="40% - Accent3 3" xfId="1641" hidden="1" xr:uid="{00000000-0005-0000-0000-0000F53B0000}"/>
    <cellStyle name="40% - Accent3 3" xfId="1674" hidden="1" xr:uid="{00000000-0005-0000-0000-0000F63B0000}"/>
    <cellStyle name="40% - Accent3 3" xfId="1707" hidden="1" xr:uid="{00000000-0005-0000-0000-0000F73B0000}"/>
    <cellStyle name="40% - Accent3 3" xfId="1740" hidden="1" xr:uid="{00000000-0005-0000-0000-0000F83B0000}"/>
    <cellStyle name="40% - Accent3 3" xfId="1773" hidden="1" xr:uid="{00000000-0005-0000-0000-0000F93B0000}"/>
    <cellStyle name="40% - Accent3 3" xfId="1803" hidden="1" xr:uid="{00000000-0005-0000-0000-0000FA3B0000}"/>
    <cellStyle name="40% - Accent3 3" xfId="1840" hidden="1" xr:uid="{00000000-0005-0000-0000-0000FB3B0000}"/>
    <cellStyle name="40% - Accent3 3" xfId="1873" hidden="1" xr:uid="{00000000-0005-0000-0000-0000FC3B0000}"/>
    <cellStyle name="40% - Accent3 3" xfId="1905" hidden="1" xr:uid="{00000000-0005-0000-0000-0000FD3B0000}"/>
    <cellStyle name="40% - Accent3 3" xfId="1937" hidden="1" xr:uid="{00000000-0005-0000-0000-0000FE3B0000}"/>
    <cellStyle name="40% - Accent3 3" xfId="1970" hidden="1" xr:uid="{00000000-0005-0000-0000-0000FF3B0000}"/>
    <cellStyle name="40% - Accent3 3" xfId="2002" hidden="1" xr:uid="{00000000-0005-0000-0000-0000003C0000}"/>
    <cellStyle name="40% - Accent3 3" xfId="2035" hidden="1" xr:uid="{00000000-0005-0000-0000-0000013C0000}"/>
    <cellStyle name="40% - Accent3 3" xfId="2067" hidden="1" xr:uid="{00000000-0005-0000-0000-0000023C0000}"/>
    <cellStyle name="40% - Accent3 3" xfId="2100" hidden="1" xr:uid="{00000000-0005-0000-0000-0000033C0000}"/>
    <cellStyle name="40% - Accent3 3" xfId="2133" hidden="1" xr:uid="{00000000-0005-0000-0000-0000043C0000}"/>
    <cellStyle name="40% - Accent3 3" xfId="2166" hidden="1" xr:uid="{00000000-0005-0000-0000-0000053C0000}"/>
    <cellStyle name="40% - Accent3 3" xfId="2199" hidden="1" xr:uid="{00000000-0005-0000-0000-0000063C0000}"/>
    <cellStyle name="40% - Accent3 3" xfId="2232" hidden="1" xr:uid="{00000000-0005-0000-0000-0000073C0000}"/>
    <cellStyle name="40% - Accent3 3" xfId="2265" hidden="1" xr:uid="{00000000-0005-0000-0000-0000083C0000}"/>
    <cellStyle name="40% - Accent3 3" xfId="2295" hidden="1" xr:uid="{00000000-0005-0000-0000-0000093C0000}"/>
    <cellStyle name="40% - Accent3 3" xfId="2332" hidden="1" xr:uid="{00000000-0005-0000-0000-00000A3C0000}"/>
    <cellStyle name="40% - Accent3 3" xfId="2365" hidden="1" xr:uid="{00000000-0005-0000-0000-00000B3C0000}"/>
    <cellStyle name="40% - Accent3 3" xfId="2397" hidden="1" xr:uid="{00000000-0005-0000-0000-00000C3C0000}"/>
    <cellStyle name="40% - Accent3 3" xfId="2429" hidden="1" xr:uid="{00000000-0005-0000-0000-00000D3C0000}"/>
    <cellStyle name="40% - Accent3 3" xfId="2462" hidden="1" xr:uid="{00000000-0005-0000-0000-00000E3C0000}"/>
    <cellStyle name="40% - Accent3 3" xfId="2494" hidden="1" xr:uid="{00000000-0005-0000-0000-00000F3C0000}"/>
    <cellStyle name="40% - Accent3 3" xfId="2527" hidden="1" xr:uid="{00000000-0005-0000-0000-0000103C0000}"/>
    <cellStyle name="40% - Accent3 3" xfId="2559" hidden="1" xr:uid="{00000000-0005-0000-0000-0000113C0000}"/>
    <cellStyle name="40% - Accent3 3" xfId="2592" hidden="1" xr:uid="{00000000-0005-0000-0000-0000123C0000}"/>
    <cellStyle name="40% - Accent3 3" xfId="2625" hidden="1" xr:uid="{00000000-0005-0000-0000-0000133C0000}"/>
    <cellStyle name="40% - Accent3 3" xfId="2658" hidden="1" xr:uid="{00000000-0005-0000-0000-0000143C0000}"/>
    <cellStyle name="40% - Accent3 3" xfId="2691" hidden="1" xr:uid="{00000000-0005-0000-0000-0000153C0000}"/>
    <cellStyle name="40% - Accent3 3" xfId="2724" hidden="1" xr:uid="{00000000-0005-0000-0000-0000163C0000}"/>
    <cellStyle name="40% - Accent3 3" xfId="2757" hidden="1" xr:uid="{00000000-0005-0000-0000-0000173C0000}"/>
    <cellStyle name="40% - Accent3 3" xfId="2787" hidden="1" xr:uid="{00000000-0005-0000-0000-0000183C0000}"/>
    <cellStyle name="40% - Accent3 3" xfId="2824" hidden="1" xr:uid="{00000000-0005-0000-0000-0000193C0000}"/>
    <cellStyle name="40% - Accent3 3" xfId="2857" hidden="1" xr:uid="{00000000-0005-0000-0000-00001A3C0000}"/>
    <cellStyle name="40% - Accent3 3" xfId="2889" hidden="1" xr:uid="{00000000-0005-0000-0000-00001B3C0000}"/>
    <cellStyle name="40% - Accent3 3" xfId="2921" hidden="1" xr:uid="{00000000-0005-0000-0000-00001C3C0000}"/>
    <cellStyle name="40% - Accent3 3" xfId="2954" hidden="1" xr:uid="{00000000-0005-0000-0000-00001D3C0000}"/>
    <cellStyle name="40% - Accent3 3" xfId="2986" hidden="1" xr:uid="{00000000-0005-0000-0000-00001E3C0000}"/>
    <cellStyle name="40% - Accent3 3" xfId="3019" hidden="1" xr:uid="{00000000-0005-0000-0000-00001F3C0000}"/>
    <cellStyle name="40% - Accent3 3" xfId="3051" hidden="1" xr:uid="{00000000-0005-0000-0000-0000203C0000}"/>
    <cellStyle name="40% - Accent3 3" xfId="3084" hidden="1" xr:uid="{00000000-0005-0000-0000-0000213C0000}"/>
    <cellStyle name="40% - Accent3 3" xfId="3117" hidden="1" xr:uid="{00000000-0005-0000-0000-0000223C0000}"/>
    <cellStyle name="40% - Accent3 3" xfId="3150" hidden="1" xr:uid="{00000000-0005-0000-0000-0000233C0000}"/>
    <cellStyle name="40% - Accent3 3" xfId="3183" hidden="1" xr:uid="{00000000-0005-0000-0000-0000243C0000}"/>
    <cellStyle name="40% - Accent3 3" xfId="3216" hidden="1" xr:uid="{00000000-0005-0000-0000-0000253C0000}"/>
    <cellStyle name="40% - Accent3 3" xfId="3249" hidden="1" xr:uid="{00000000-0005-0000-0000-0000263C0000}"/>
    <cellStyle name="40% - Accent3 3" xfId="3279" hidden="1" xr:uid="{00000000-0005-0000-0000-0000273C0000}"/>
    <cellStyle name="40% - Accent3 3" xfId="3316" hidden="1" xr:uid="{00000000-0005-0000-0000-0000283C0000}"/>
    <cellStyle name="40% - Accent3 3" xfId="3349" hidden="1" xr:uid="{00000000-0005-0000-0000-0000293C0000}"/>
    <cellStyle name="40% - Accent3 3" xfId="3381" hidden="1" xr:uid="{00000000-0005-0000-0000-00002A3C0000}"/>
    <cellStyle name="40% - Accent3 3" xfId="3413" hidden="1" xr:uid="{00000000-0005-0000-0000-00002B3C0000}"/>
    <cellStyle name="40% - Accent3 3" xfId="3446" hidden="1" xr:uid="{00000000-0005-0000-0000-00002C3C0000}"/>
    <cellStyle name="40% - Accent3 3" xfId="3478" hidden="1" xr:uid="{00000000-0005-0000-0000-00002D3C0000}"/>
    <cellStyle name="40% - Accent3 3" xfId="3511" hidden="1" xr:uid="{00000000-0005-0000-0000-00002E3C0000}"/>
    <cellStyle name="40% - Accent3 3" xfId="3543" hidden="1" xr:uid="{00000000-0005-0000-0000-00002F3C0000}"/>
    <cellStyle name="40% - Accent3 3" xfId="3576" hidden="1" xr:uid="{00000000-0005-0000-0000-0000303C0000}"/>
    <cellStyle name="40% - Accent3 3" xfId="3609" hidden="1" xr:uid="{00000000-0005-0000-0000-0000313C0000}"/>
    <cellStyle name="40% - Accent3 3" xfId="3642" hidden="1" xr:uid="{00000000-0005-0000-0000-0000323C0000}"/>
    <cellStyle name="40% - Accent3 3" xfId="3675" hidden="1" xr:uid="{00000000-0005-0000-0000-0000333C0000}"/>
    <cellStyle name="40% - Accent3 3" xfId="3708" hidden="1" xr:uid="{00000000-0005-0000-0000-0000343C0000}"/>
    <cellStyle name="40% - Accent3 3" xfId="3741" hidden="1" xr:uid="{00000000-0005-0000-0000-0000353C0000}"/>
    <cellStyle name="40% - Accent3 3" xfId="3771" hidden="1" xr:uid="{00000000-0005-0000-0000-0000363C0000}"/>
    <cellStyle name="40% - Accent3 3" xfId="3808" hidden="1" xr:uid="{00000000-0005-0000-0000-0000373C0000}"/>
    <cellStyle name="40% - Accent3 3" xfId="3841" hidden="1" xr:uid="{00000000-0005-0000-0000-0000383C0000}"/>
    <cellStyle name="40% - Accent3 3" xfId="3873" hidden="1" xr:uid="{00000000-0005-0000-0000-0000393C0000}"/>
    <cellStyle name="40% - Accent3 3" xfId="3905" hidden="1" xr:uid="{00000000-0005-0000-0000-00003A3C0000}"/>
    <cellStyle name="40% - Accent3 3" xfId="3938" hidden="1" xr:uid="{00000000-0005-0000-0000-00003B3C0000}"/>
    <cellStyle name="40% - Accent3 3" xfId="3970" hidden="1" xr:uid="{00000000-0005-0000-0000-00003C3C0000}"/>
    <cellStyle name="40% - Accent3 3" xfId="4003" hidden="1" xr:uid="{00000000-0005-0000-0000-00003D3C0000}"/>
    <cellStyle name="40% - Accent3 3" xfId="4035" hidden="1" xr:uid="{00000000-0005-0000-0000-00003E3C0000}"/>
    <cellStyle name="40% - Accent3 3" xfId="4068" hidden="1" xr:uid="{00000000-0005-0000-0000-00003F3C0000}"/>
    <cellStyle name="40% - Accent3 3" xfId="4101" hidden="1" xr:uid="{00000000-0005-0000-0000-0000403C0000}"/>
    <cellStyle name="40% - Accent3 3" xfId="4134" hidden="1" xr:uid="{00000000-0005-0000-0000-0000413C0000}"/>
    <cellStyle name="40% - Accent3 3" xfId="4167" hidden="1" xr:uid="{00000000-0005-0000-0000-0000423C0000}"/>
    <cellStyle name="40% - Accent3 3" xfId="4200" hidden="1" xr:uid="{00000000-0005-0000-0000-0000433C0000}"/>
    <cellStyle name="40% - Accent3 3" xfId="4233" hidden="1" xr:uid="{00000000-0005-0000-0000-0000443C0000}"/>
    <cellStyle name="40% - Accent3 3" xfId="4263" hidden="1" xr:uid="{00000000-0005-0000-0000-0000453C0000}"/>
    <cellStyle name="40% - Accent3 3" xfId="4300" hidden="1" xr:uid="{00000000-0005-0000-0000-0000463C0000}"/>
    <cellStyle name="40% - Accent3 3" xfId="4333" hidden="1" xr:uid="{00000000-0005-0000-0000-0000473C0000}"/>
    <cellStyle name="40% - Accent3 3" xfId="4365" hidden="1" xr:uid="{00000000-0005-0000-0000-0000483C0000}"/>
    <cellStyle name="40% - Accent3 3" xfId="4397" hidden="1" xr:uid="{00000000-0005-0000-0000-0000493C0000}"/>
    <cellStyle name="40% - Accent3 3" xfId="4430" hidden="1" xr:uid="{00000000-0005-0000-0000-00004A3C0000}"/>
    <cellStyle name="40% - Accent3 3" xfId="4462" hidden="1" xr:uid="{00000000-0005-0000-0000-00004B3C0000}"/>
    <cellStyle name="40% - Accent3 3" xfId="4495" hidden="1" xr:uid="{00000000-0005-0000-0000-00004C3C0000}"/>
    <cellStyle name="40% - Accent3 3" xfId="4527" hidden="1" xr:uid="{00000000-0005-0000-0000-00004D3C0000}"/>
    <cellStyle name="40% - Accent3 3" xfId="4560" hidden="1" xr:uid="{00000000-0005-0000-0000-00004E3C0000}"/>
    <cellStyle name="40% - Accent3 3" xfId="4593" hidden="1" xr:uid="{00000000-0005-0000-0000-00004F3C0000}"/>
    <cellStyle name="40% - Accent3 3" xfId="4626" hidden="1" xr:uid="{00000000-0005-0000-0000-0000503C0000}"/>
    <cellStyle name="40% - Accent3 3" xfId="4659" hidden="1" xr:uid="{00000000-0005-0000-0000-0000513C0000}"/>
    <cellStyle name="40% - Accent3 3" xfId="4692" hidden="1" xr:uid="{00000000-0005-0000-0000-0000523C0000}"/>
    <cellStyle name="40% - Accent3 3" xfId="4725" hidden="1" xr:uid="{00000000-0005-0000-0000-0000533C0000}"/>
    <cellStyle name="40% - Accent3 3" xfId="4755" hidden="1" xr:uid="{00000000-0005-0000-0000-0000543C0000}"/>
    <cellStyle name="40% - Accent3 3" xfId="4792" hidden="1" xr:uid="{00000000-0005-0000-0000-0000553C0000}"/>
    <cellStyle name="40% - Accent3 3" xfId="4825" hidden="1" xr:uid="{00000000-0005-0000-0000-0000563C0000}"/>
    <cellStyle name="40% - Accent3 3" xfId="4857" hidden="1" xr:uid="{00000000-0005-0000-0000-0000573C0000}"/>
    <cellStyle name="40% - Accent3 3" xfId="4889" hidden="1" xr:uid="{00000000-0005-0000-0000-0000583C0000}"/>
    <cellStyle name="40% - Accent3 3" xfId="4922" hidden="1" xr:uid="{00000000-0005-0000-0000-0000593C0000}"/>
    <cellStyle name="40% - Accent3 3" xfId="4954" hidden="1" xr:uid="{00000000-0005-0000-0000-00005A3C0000}"/>
    <cellStyle name="40% - Accent3 3" xfId="4987" hidden="1" xr:uid="{00000000-0005-0000-0000-00005B3C0000}"/>
    <cellStyle name="40% - Accent3 3" xfId="5019" hidden="1" xr:uid="{00000000-0005-0000-0000-00005C3C0000}"/>
    <cellStyle name="40% - Accent3 3" xfId="5052" hidden="1" xr:uid="{00000000-0005-0000-0000-00005D3C0000}"/>
    <cellStyle name="40% - Accent3 3" xfId="5085" hidden="1" xr:uid="{00000000-0005-0000-0000-00005E3C0000}"/>
    <cellStyle name="40% - Accent3 3" xfId="5118" hidden="1" xr:uid="{00000000-0005-0000-0000-00005F3C0000}"/>
    <cellStyle name="40% - Accent3 3" xfId="5151" hidden="1" xr:uid="{00000000-0005-0000-0000-0000603C0000}"/>
    <cellStyle name="40% - Accent3 3" xfId="5184" hidden="1" xr:uid="{00000000-0005-0000-0000-0000613C0000}"/>
    <cellStyle name="40% - Accent3 3" xfId="5217" hidden="1" xr:uid="{00000000-0005-0000-0000-0000623C0000}"/>
    <cellStyle name="40% - Accent3 3" xfId="5247" hidden="1" xr:uid="{00000000-0005-0000-0000-0000633C0000}"/>
    <cellStyle name="40% - Accent3 3" xfId="5284" hidden="1" xr:uid="{00000000-0005-0000-0000-0000643C0000}"/>
    <cellStyle name="40% - Accent3 3" xfId="5317" hidden="1" xr:uid="{00000000-0005-0000-0000-0000653C0000}"/>
    <cellStyle name="40% - Accent3 3" xfId="5349" hidden="1" xr:uid="{00000000-0005-0000-0000-0000663C0000}"/>
    <cellStyle name="40% - Accent3 3" xfId="5381" hidden="1" xr:uid="{00000000-0005-0000-0000-0000673C0000}"/>
    <cellStyle name="40% - Accent3 3" xfId="5414" hidden="1" xr:uid="{00000000-0005-0000-0000-0000683C0000}"/>
    <cellStyle name="40% - Accent3 3" xfId="5446" hidden="1" xr:uid="{00000000-0005-0000-0000-0000693C0000}"/>
    <cellStyle name="40% - Accent3 3" xfId="5479" hidden="1" xr:uid="{00000000-0005-0000-0000-00006A3C0000}"/>
    <cellStyle name="40% - Accent3 3" xfId="5511" hidden="1" xr:uid="{00000000-0005-0000-0000-00006B3C0000}"/>
    <cellStyle name="40% - Accent3 3" xfId="5544" hidden="1" xr:uid="{00000000-0005-0000-0000-00006C3C0000}"/>
    <cellStyle name="40% - Accent3 3" xfId="5577" hidden="1" xr:uid="{00000000-0005-0000-0000-00006D3C0000}"/>
    <cellStyle name="40% - Accent3 3" xfId="5610" hidden="1" xr:uid="{00000000-0005-0000-0000-00006E3C0000}"/>
    <cellStyle name="40% - Accent3 3" xfId="5643" hidden="1" xr:uid="{00000000-0005-0000-0000-00006F3C0000}"/>
    <cellStyle name="40% - Accent3 3" xfId="5676" hidden="1" xr:uid="{00000000-0005-0000-0000-0000703C0000}"/>
    <cellStyle name="40% - Accent3 3" xfId="5709" hidden="1" xr:uid="{00000000-0005-0000-0000-0000713C0000}"/>
    <cellStyle name="40% - Accent3 3" xfId="5739" hidden="1" xr:uid="{00000000-0005-0000-0000-0000723C0000}"/>
    <cellStyle name="40% - Accent3 3" xfId="5776" hidden="1" xr:uid="{00000000-0005-0000-0000-0000733C0000}"/>
    <cellStyle name="40% - Accent3 3" xfId="5809" hidden="1" xr:uid="{00000000-0005-0000-0000-0000743C0000}"/>
    <cellStyle name="40% - Accent3 3" xfId="5841" hidden="1" xr:uid="{00000000-0005-0000-0000-0000753C0000}"/>
    <cellStyle name="40% - Accent3 3" xfId="5873" hidden="1" xr:uid="{00000000-0005-0000-0000-0000763C0000}"/>
    <cellStyle name="40% - Accent3 3" xfId="5906" hidden="1" xr:uid="{00000000-0005-0000-0000-0000773C0000}"/>
    <cellStyle name="40% - Accent3 3" xfId="5938" hidden="1" xr:uid="{00000000-0005-0000-0000-0000783C0000}"/>
    <cellStyle name="40% - Accent3 3" xfId="5971" hidden="1" xr:uid="{00000000-0005-0000-0000-0000793C0000}"/>
    <cellStyle name="40% - Accent3 3" xfId="6003" hidden="1" xr:uid="{00000000-0005-0000-0000-00007A3C0000}"/>
    <cellStyle name="40% - Accent3 3" xfId="6036" hidden="1" xr:uid="{00000000-0005-0000-0000-00007B3C0000}"/>
    <cellStyle name="40% - Accent3 3" xfId="6069" hidden="1" xr:uid="{00000000-0005-0000-0000-00007C3C0000}"/>
    <cellStyle name="40% - Accent3 3" xfId="6102" hidden="1" xr:uid="{00000000-0005-0000-0000-00007D3C0000}"/>
    <cellStyle name="40% - Accent3 3" xfId="6135" hidden="1" xr:uid="{00000000-0005-0000-0000-00007E3C0000}"/>
    <cellStyle name="40% - Accent3 3" xfId="6168" hidden="1" xr:uid="{00000000-0005-0000-0000-00007F3C0000}"/>
    <cellStyle name="40% - Accent3 3" xfId="6201" hidden="1" xr:uid="{00000000-0005-0000-0000-0000803C0000}"/>
    <cellStyle name="40% - Accent3 3" xfId="6231" hidden="1" xr:uid="{00000000-0005-0000-0000-0000813C0000}"/>
    <cellStyle name="40% - Accent3 3" xfId="6268" hidden="1" xr:uid="{00000000-0005-0000-0000-0000823C0000}"/>
    <cellStyle name="40% - Accent3 3" xfId="6301" hidden="1" xr:uid="{00000000-0005-0000-0000-0000833C0000}"/>
    <cellStyle name="40% - Accent3 3" xfId="6333" hidden="1" xr:uid="{00000000-0005-0000-0000-0000843C0000}"/>
    <cellStyle name="40% - Accent3 3" xfId="6365" hidden="1" xr:uid="{00000000-0005-0000-0000-0000853C0000}"/>
    <cellStyle name="40% - Accent3 3" xfId="6398" hidden="1" xr:uid="{00000000-0005-0000-0000-0000863C0000}"/>
    <cellStyle name="40% - Accent3 3" xfId="6430" hidden="1" xr:uid="{00000000-0005-0000-0000-0000873C0000}"/>
    <cellStyle name="40% - Accent3 3" xfId="6463" hidden="1" xr:uid="{00000000-0005-0000-0000-0000883C0000}"/>
    <cellStyle name="40% - Accent3 3" xfId="6495" hidden="1" xr:uid="{00000000-0005-0000-0000-0000893C0000}"/>
    <cellStyle name="40% - Accent3 3" xfId="6528" hidden="1" xr:uid="{00000000-0005-0000-0000-00008A3C0000}"/>
    <cellStyle name="40% - Accent3 3" xfId="6561" hidden="1" xr:uid="{00000000-0005-0000-0000-00008B3C0000}"/>
    <cellStyle name="40% - Accent3 3" xfId="6594" hidden="1" xr:uid="{00000000-0005-0000-0000-00008C3C0000}"/>
    <cellStyle name="40% - Accent3 3" xfId="6627" hidden="1" xr:uid="{00000000-0005-0000-0000-00008D3C0000}"/>
    <cellStyle name="40% - Accent3 3" xfId="6660" hidden="1" xr:uid="{00000000-0005-0000-0000-00008E3C0000}"/>
    <cellStyle name="40% - Accent3 3" xfId="6693" hidden="1" xr:uid="{00000000-0005-0000-0000-00008F3C0000}"/>
    <cellStyle name="40% - Accent3 3" xfId="6723" hidden="1" xr:uid="{00000000-0005-0000-0000-0000903C0000}"/>
    <cellStyle name="40% - Accent3 3" xfId="6760" hidden="1" xr:uid="{00000000-0005-0000-0000-0000913C0000}"/>
    <cellStyle name="40% - Accent3 3" xfId="6793" hidden="1" xr:uid="{00000000-0005-0000-0000-0000923C0000}"/>
    <cellStyle name="40% - Accent3 3" xfId="6825" hidden="1" xr:uid="{00000000-0005-0000-0000-0000933C0000}"/>
    <cellStyle name="40% - Accent3 3" xfId="6857" hidden="1" xr:uid="{00000000-0005-0000-0000-0000943C0000}"/>
    <cellStyle name="40% - Accent3 3" xfId="6890" hidden="1" xr:uid="{00000000-0005-0000-0000-0000953C0000}"/>
    <cellStyle name="40% - Accent3 3" xfId="6922" hidden="1" xr:uid="{00000000-0005-0000-0000-0000963C0000}"/>
    <cellStyle name="40% - Accent3 3" xfId="6955" hidden="1" xr:uid="{00000000-0005-0000-0000-0000973C0000}"/>
    <cellStyle name="40% - Accent3 3" xfId="6987" hidden="1" xr:uid="{00000000-0005-0000-0000-0000983C0000}"/>
    <cellStyle name="40% - Accent3 3" xfId="7020" hidden="1" xr:uid="{00000000-0005-0000-0000-0000993C0000}"/>
    <cellStyle name="40% - Accent3 3" xfId="7053" hidden="1" xr:uid="{00000000-0005-0000-0000-00009A3C0000}"/>
    <cellStyle name="40% - Accent3 3" xfId="7086" hidden="1" xr:uid="{00000000-0005-0000-0000-00009B3C0000}"/>
    <cellStyle name="40% - Accent3 3" xfId="7119" hidden="1" xr:uid="{00000000-0005-0000-0000-00009C3C0000}"/>
    <cellStyle name="40% - Accent3 3" xfId="7152" hidden="1" xr:uid="{00000000-0005-0000-0000-00009D3C0000}"/>
    <cellStyle name="40% - Accent3 3" xfId="7185" hidden="1" xr:uid="{00000000-0005-0000-0000-00009E3C0000}"/>
    <cellStyle name="40% - Accent3 3" xfId="7215" hidden="1" xr:uid="{00000000-0005-0000-0000-00009F3C0000}"/>
    <cellStyle name="40% - Accent3 3" xfId="7252" hidden="1" xr:uid="{00000000-0005-0000-0000-0000A03C0000}"/>
    <cellStyle name="40% - Accent3 3" xfId="7285" hidden="1" xr:uid="{00000000-0005-0000-0000-0000A13C0000}"/>
    <cellStyle name="40% - Accent3 3" xfId="7317" hidden="1" xr:uid="{00000000-0005-0000-0000-0000A23C0000}"/>
    <cellStyle name="40% - Accent3 3" xfId="7349" hidden="1" xr:uid="{00000000-0005-0000-0000-0000A33C0000}"/>
    <cellStyle name="40% - Accent3 3" xfId="7382" hidden="1" xr:uid="{00000000-0005-0000-0000-0000A43C0000}"/>
    <cellStyle name="40% - Accent3 3" xfId="7414" hidden="1" xr:uid="{00000000-0005-0000-0000-0000A53C0000}"/>
    <cellStyle name="40% - Accent3 3" xfId="7447" hidden="1" xr:uid="{00000000-0005-0000-0000-0000A63C0000}"/>
    <cellStyle name="40% - Accent3 3" xfId="7479" hidden="1" xr:uid="{00000000-0005-0000-0000-0000A73C0000}"/>
    <cellStyle name="40% - Accent3 3" xfId="7512" hidden="1" xr:uid="{00000000-0005-0000-0000-0000A83C0000}"/>
    <cellStyle name="40% - Accent3 3" xfId="7545" hidden="1" xr:uid="{00000000-0005-0000-0000-0000A93C0000}"/>
    <cellStyle name="40% - Accent3 3" xfId="7578" hidden="1" xr:uid="{00000000-0005-0000-0000-0000AA3C0000}"/>
    <cellStyle name="40% - Accent3 3" xfId="7611" hidden="1" xr:uid="{00000000-0005-0000-0000-0000AB3C0000}"/>
    <cellStyle name="40% - Accent3 3" xfId="7644" hidden="1" xr:uid="{00000000-0005-0000-0000-0000AC3C0000}"/>
    <cellStyle name="40% - Accent3 3" xfId="7677" hidden="1" xr:uid="{00000000-0005-0000-0000-0000AD3C0000}"/>
    <cellStyle name="40% - Accent3 3" xfId="7723" hidden="1" xr:uid="{00000000-0005-0000-0000-0000AE3C0000}"/>
    <cellStyle name="40% - Accent3 3" xfId="7760" hidden="1" xr:uid="{00000000-0005-0000-0000-0000AF3C0000}"/>
    <cellStyle name="40% - Accent3 3" xfId="7793" hidden="1" xr:uid="{00000000-0005-0000-0000-0000B03C0000}"/>
    <cellStyle name="40% - Accent3 3" xfId="7825" hidden="1" xr:uid="{00000000-0005-0000-0000-0000B13C0000}"/>
    <cellStyle name="40% - Accent3 3" xfId="7857" hidden="1" xr:uid="{00000000-0005-0000-0000-0000B23C0000}"/>
    <cellStyle name="40% - Accent3 3" xfId="7890" hidden="1" xr:uid="{00000000-0005-0000-0000-0000B33C0000}"/>
    <cellStyle name="40% - Accent3 3" xfId="7922" hidden="1" xr:uid="{00000000-0005-0000-0000-0000B43C0000}"/>
    <cellStyle name="40% - Accent3 3" xfId="7955" hidden="1" xr:uid="{00000000-0005-0000-0000-0000B53C0000}"/>
    <cellStyle name="40% - Accent3 3" xfId="7987" hidden="1" xr:uid="{00000000-0005-0000-0000-0000B63C0000}"/>
    <cellStyle name="40% - Accent3 3" xfId="8020" hidden="1" xr:uid="{00000000-0005-0000-0000-0000B73C0000}"/>
    <cellStyle name="40% - Accent3 3" xfId="8053" hidden="1" xr:uid="{00000000-0005-0000-0000-0000B83C0000}"/>
    <cellStyle name="40% - Accent3 3" xfId="8086" hidden="1" xr:uid="{00000000-0005-0000-0000-0000B93C0000}"/>
    <cellStyle name="40% - Accent3 3" xfId="8119" hidden="1" xr:uid="{00000000-0005-0000-0000-0000BA3C0000}"/>
    <cellStyle name="40% - Accent3 3" xfId="8152" hidden="1" xr:uid="{00000000-0005-0000-0000-0000BB3C0000}"/>
    <cellStyle name="40% - Accent3 3" xfId="8185" hidden="1" xr:uid="{00000000-0005-0000-0000-0000BC3C0000}"/>
    <cellStyle name="40% - Accent3 3" xfId="8255" hidden="1" xr:uid="{00000000-0005-0000-0000-0000BD3C0000}"/>
    <cellStyle name="40% - Accent3 3" xfId="8292" hidden="1" xr:uid="{00000000-0005-0000-0000-0000BE3C0000}"/>
    <cellStyle name="40% - Accent3 3" xfId="8325" hidden="1" xr:uid="{00000000-0005-0000-0000-0000BF3C0000}"/>
    <cellStyle name="40% - Accent3 3" xfId="8357" hidden="1" xr:uid="{00000000-0005-0000-0000-0000C03C0000}"/>
    <cellStyle name="40% - Accent3 3" xfId="8389" hidden="1" xr:uid="{00000000-0005-0000-0000-0000C13C0000}"/>
    <cellStyle name="40% - Accent3 3" xfId="8422" hidden="1" xr:uid="{00000000-0005-0000-0000-0000C23C0000}"/>
    <cellStyle name="40% - Accent3 3" xfId="8454" hidden="1" xr:uid="{00000000-0005-0000-0000-0000C33C0000}"/>
    <cellStyle name="40% - Accent3 3" xfId="8487" hidden="1" xr:uid="{00000000-0005-0000-0000-0000C43C0000}"/>
    <cellStyle name="40% - Accent3 3" xfId="8519" hidden="1" xr:uid="{00000000-0005-0000-0000-0000C53C0000}"/>
    <cellStyle name="40% - Accent3 3" xfId="8552" hidden="1" xr:uid="{00000000-0005-0000-0000-0000C63C0000}"/>
    <cellStyle name="40% - Accent3 3" xfId="8585" hidden="1" xr:uid="{00000000-0005-0000-0000-0000C73C0000}"/>
    <cellStyle name="40% - Accent3 3" xfId="8618" hidden="1" xr:uid="{00000000-0005-0000-0000-0000C83C0000}"/>
    <cellStyle name="40% - Accent3 3" xfId="8651" hidden="1" xr:uid="{00000000-0005-0000-0000-0000C93C0000}"/>
    <cellStyle name="40% - Accent3 3" xfId="8684" hidden="1" xr:uid="{00000000-0005-0000-0000-0000CA3C0000}"/>
    <cellStyle name="40% - Accent3 3" xfId="8717" hidden="1" xr:uid="{00000000-0005-0000-0000-0000CB3C0000}"/>
    <cellStyle name="40% - Accent3 3" xfId="8747" hidden="1" xr:uid="{00000000-0005-0000-0000-0000CC3C0000}"/>
    <cellStyle name="40% - Accent3 3" xfId="8784" hidden="1" xr:uid="{00000000-0005-0000-0000-0000CD3C0000}"/>
    <cellStyle name="40% - Accent3 3" xfId="8817" hidden="1" xr:uid="{00000000-0005-0000-0000-0000CE3C0000}"/>
    <cellStyle name="40% - Accent3 3" xfId="8849" hidden="1" xr:uid="{00000000-0005-0000-0000-0000CF3C0000}"/>
    <cellStyle name="40% - Accent3 3" xfId="8881" hidden="1" xr:uid="{00000000-0005-0000-0000-0000D03C0000}"/>
    <cellStyle name="40% - Accent3 3" xfId="8914" hidden="1" xr:uid="{00000000-0005-0000-0000-0000D13C0000}"/>
    <cellStyle name="40% - Accent3 3" xfId="8946" hidden="1" xr:uid="{00000000-0005-0000-0000-0000D23C0000}"/>
    <cellStyle name="40% - Accent3 3" xfId="8979" hidden="1" xr:uid="{00000000-0005-0000-0000-0000D33C0000}"/>
    <cellStyle name="40% - Accent3 3" xfId="9011" hidden="1" xr:uid="{00000000-0005-0000-0000-0000D43C0000}"/>
    <cellStyle name="40% - Accent3 3" xfId="9044" hidden="1" xr:uid="{00000000-0005-0000-0000-0000D53C0000}"/>
    <cellStyle name="40% - Accent3 3" xfId="9077" hidden="1" xr:uid="{00000000-0005-0000-0000-0000D63C0000}"/>
    <cellStyle name="40% - Accent3 3" xfId="9110" hidden="1" xr:uid="{00000000-0005-0000-0000-0000D73C0000}"/>
    <cellStyle name="40% - Accent3 3" xfId="9143" hidden="1" xr:uid="{00000000-0005-0000-0000-0000D83C0000}"/>
    <cellStyle name="40% - Accent3 3" xfId="9176" hidden="1" xr:uid="{00000000-0005-0000-0000-0000D93C0000}"/>
    <cellStyle name="40% - Accent3 3" xfId="9209" hidden="1" xr:uid="{00000000-0005-0000-0000-0000DA3C0000}"/>
    <cellStyle name="40% - Accent3 3" xfId="9239" hidden="1" xr:uid="{00000000-0005-0000-0000-0000DB3C0000}"/>
    <cellStyle name="40% - Accent3 3" xfId="9276" hidden="1" xr:uid="{00000000-0005-0000-0000-0000DC3C0000}"/>
    <cellStyle name="40% - Accent3 3" xfId="9309" hidden="1" xr:uid="{00000000-0005-0000-0000-0000DD3C0000}"/>
    <cellStyle name="40% - Accent3 3" xfId="9341" hidden="1" xr:uid="{00000000-0005-0000-0000-0000DE3C0000}"/>
    <cellStyle name="40% - Accent3 3" xfId="9373" hidden="1" xr:uid="{00000000-0005-0000-0000-0000DF3C0000}"/>
    <cellStyle name="40% - Accent3 3" xfId="9406" hidden="1" xr:uid="{00000000-0005-0000-0000-0000E03C0000}"/>
    <cellStyle name="40% - Accent3 3" xfId="9438" hidden="1" xr:uid="{00000000-0005-0000-0000-0000E13C0000}"/>
    <cellStyle name="40% - Accent3 3" xfId="9471" hidden="1" xr:uid="{00000000-0005-0000-0000-0000E23C0000}"/>
    <cellStyle name="40% - Accent3 3" xfId="9503" hidden="1" xr:uid="{00000000-0005-0000-0000-0000E33C0000}"/>
    <cellStyle name="40% - Accent3 3" xfId="9536" hidden="1" xr:uid="{00000000-0005-0000-0000-0000E43C0000}"/>
    <cellStyle name="40% - Accent3 3" xfId="9569" hidden="1" xr:uid="{00000000-0005-0000-0000-0000E53C0000}"/>
    <cellStyle name="40% - Accent3 3" xfId="9602" hidden="1" xr:uid="{00000000-0005-0000-0000-0000E63C0000}"/>
    <cellStyle name="40% - Accent3 3" xfId="9635" hidden="1" xr:uid="{00000000-0005-0000-0000-0000E73C0000}"/>
    <cellStyle name="40% - Accent3 3" xfId="9668" hidden="1" xr:uid="{00000000-0005-0000-0000-0000E83C0000}"/>
    <cellStyle name="40% - Accent3 3" xfId="9701" hidden="1" xr:uid="{00000000-0005-0000-0000-0000E93C0000}"/>
    <cellStyle name="40% - Accent3 3" xfId="9731" hidden="1" xr:uid="{00000000-0005-0000-0000-0000EA3C0000}"/>
    <cellStyle name="40% - Accent3 3" xfId="9768" hidden="1" xr:uid="{00000000-0005-0000-0000-0000EB3C0000}"/>
    <cellStyle name="40% - Accent3 3" xfId="9801" hidden="1" xr:uid="{00000000-0005-0000-0000-0000EC3C0000}"/>
    <cellStyle name="40% - Accent3 3" xfId="9833" hidden="1" xr:uid="{00000000-0005-0000-0000-0000ED3C0000}"/>
    <cellStyle name="40% - Accent3 3" xfId="9865" hidden="1" xr:uid="{00000000-0005-0000-0000-0000EE3C0000}"/>
    <cellStyle name="40% - Accent3 3" xfId="9898" hidden="1" xr:uid="{00000000-0005-0000-0000-0000EF3C0000}"/>
    <cellStyle name="40% - Accent3 3" xfId="9930" hidden="1" xr:uid="{00000000-0005-0000-0000-0000F03C0000}"/>
    <cellStyle name="40% - Accent3 3" xfId="9963" hidden="1" xr:uid="{00000000-0005-0000-0000-0000F13C0000}"/>
    <cellStyle name="40% - Accent3 3" xfId="9995" hidden="1" xr:uid="{00000000-0005-0000-0000-0000F23C0000}"/>
    <cellStyle name="40% - Accent3 3" xfId="10028" hidden="1" xr:uid="{00000000-0005-0000-0000-0000F33C0000}"/>
    <cellStyle name="40% - Accent3 3" xfId="10061" hidden="1" xr:uid="{00000000-0005-0000-0000-0000F43C0000}"/>
    <cellStyle name="40% - Accent3 3" xfId="10094" hidden="1" xr:uid="{00000000-0005-0000-0000-0000F53C0000}"/>
    <cellStyle name="40% - Accent3 3" xfId="10127" hidden="1" xr:uid="{00000000-0005-0000-0000-0000F63C0000}"/>
    <cellStyle name="40% - Accent3 3" xfId="10160" hidden="1" xr:uid="{00000000-0005-0000-0000-0000F73C0000}"/>
    <cellStyle name="40% - Accent3 3" xfId="10193" hidden="1" xr:uid="{00000000-0005-0000-0000-0000F83C0000}"/>
    <cellStyle name="40% - Accent3 3" xfId="10223" hidden="1" xr:uid="{00000000-0005-0000-0000-0000F93C0000}"/>
    <cellStyle name="40% - Accent3 3" xfId="10260" hidden="1" xr:uid="{00000000-0005-0000-0000-0000FA3C0000}"/>
    <cellStyle name="40% - Accent3 3" xfId="10293" hidden="1" xr:uid="{00000000-0005-0000-0000-0000FB3C0000}"/>
    <cellStyle name="40% - Accent3 3" xfId="10325" hidden="1" xr:uid="{00000000-0005-0000-0000-0000FC3C0000}"/>
    <cellStyle name="40% - Accent3 3" xfId="10357" hidden="1" xr:uid="{00000000-0005-0000-0000-0000FD3C0000}"/>
    <cellStyle name="40% - Accent3 3" xfId="10390" hidden="1" xr:uid="{00000000-0005-0000-0000-0000FE3C0000}"/>
    <cellStyle name="40% - Accent3 3" xfId="10422" hidden="1" xr:uid="{00000000-0005-0000-0000-0000FF3C0000}"/>
    <cellStyle name="40% - Accent3 3" xfId="10455" hidden="1" xr:uid="{00000000-0005-0000-0000-0000003D0000}"/>
    <cellStyle name="40% - Accent3 3" xfId="10487" hidden="1" xr:uid="{00000000-0005-0000-0000-0000013D0000}"/>
    <cellStyle name="40% - Accent3 3" xfId="10520" hidden="1" xr:uid="{00000000-0005-0000-0000-0000023D0000}"/>
    <cellStyle name="40% - Accent3 3" xfId="10553" hidden="1" xr:uid="{00000000-0005-0000-0000-0000033D0000}"/>
    <cellStyle name="40% - Accent3 3" xfId="10586" hidden="1" xr:uid="{00000000-0005-0000-0000-0000043D0000}"/>
    <cellStyle name="40% - Accent3 3" xfId="10619" hidden="1" xr:uid="{00000000-0005-0000-0000-0000053D0000}"/>
    <cellStyle name="40% - Accent3 3" xfId="10652" hidden="1" xr:uid="{00000000-0005-0000-0000-0000063D0000}"/>
    <cellStyle name="40% - Accent3 3" xfId="10685" hidden="1" xr:uid="{00000000-0005-0000-0000-0000073D0000}"/>
    <cellStyle name="40% - Accent3 3" xfId="10715" hidden="1" xr:uid="{00000000-0005-0000-0000-0000083D0000}"/>
    <cellStyle name="40% - Accent3 3" xfId="10752" hidden="1" xr:uid="{00000000-0005-0000-0000-0000093D0000}"/>
    <cellStyle name="40% - Accent3 3" xfId="10785" hidden="1" xr:uid="{00000000-0005-0000-0000-00000A3D0000}"/>
    <cellStyle name="40% - Accent3 3" xfId="10817" hidden="1" xr:uid="{00000000-0005-0000-0000-00000B3D0000}"/>
    <cellStyle name="40% - Accent3 3" xfId="10849" hidden="1" xr:uid="{00000000-0005-0000-0000-00000C3D0000}"/>
    <cellStyle name="40% - Accent3 3" xfId="10882" hidden="1" xr:uid="{00000000-0005-0000-0000-00000D3D0000}"/>
    <cellStyle name="40% - Accent3 3" xfId="10914" hidden="1" xr:uid="{00000000-0005-0000-0000-00000E3D0000}"/>
    <cellStyle name="40% - Accent3 3" xfId="10947" hidden="1" xr:uid="{00000000-0005-0000-0000-00000F3D0000}"/>
    <cellStyle name="40% - Accent3 3" xfId="10979" hidden="1" xr:uid="{00000000-0005-0000-0000-0000103D0000}"/>
    <cellStyle name="40% - Accent3 3" xfId="11012" hidden="1" xr:uid="{00000000-0005-0000-0000-0000113D0000}"/>
    <cellStyle name="40% - Accent3 3" xfId="11045" hidden="1" xr:uid="{00000000-0005-0000-0000-0000123D0000}"/>
    <cellStyle name="40% - Accent3 3" xfId="11078" hidden="1" xr:uid="{00000000-0005-0000-0000-0000133D0000}"/>
    <cellStyle name="40% - Accent3 3" xfId="11111" hidden="1" xr:uid="{00000000-0005-0000-0000-0000143D0000}"/>
    <cellStyle name="40% - Accent3 3" xfId="11144" hidden="1" xr:uid="{00000000-0005-0000-0000-0000153D0000}"/>
    <cellStyle name="40% - Accent3 3" xfId="11177" hidden="1" xr:uid="{00000000-0005-0000-0000-0000163D0000}"/>
    <cellStyle name="40% - Accent3 3" xfId="11207" hidden="1" xr:uid="{00000000-0005-0000-0000-0000173D0000}"/>
    <cellStyle name="40% - Accent3 3" xfId="11244" hidden="1" xr:uid="{00000000-0005-0000-0000-0000183D0000}"/>
    <cellStyle name="40% - Accent3 3" xfId="11277" hidden="1" xr:uid="{00000000-0005-0000-0000-0000193D0000}"/>
    <cellStyle name="40% - Accent3 3" xfId="11309" hidden="1" xr:uid="{00000000-0005-0000-0000-00001A3D0000}"/>
    <cellStyle name="40% - Accent3 3" xfId="11341" hidden="1" xr:uid="{00000000-0005-0000-0000-00001B3D0000}"/>
    <cellStyle name="40% - Accent3 3" xfId="11374" hidden="1" xr:uid="{00000000-0005-0000-0000-00001C3D0000}"/>
    <cellStyle name="40% - Accent3 3" xfId="11406" hidden="1" xr:uid="{00000000-0005-0000-0000-00001D3D0000}"/>
    <cellStyle name="40% - Accent3 3" xfId="11439" hidden="1" xr:uid="{00000000-0005-0000-0000-00001E3D0000}"/>
    <cellStyle name="40% - Accent3 3" xfId="11471" hidden="1" xr:uid="{00000000-0005-0000-0000-00001F3D0000}"/>
    <cellStyle name="40% - Accent3 3" xfId="11504" hidden="1" xr:uid="{00000000-0005-0000-0000-0000203D0000}"/>
    <cellStyle name="40% - Accent3 3" xfId="11537" hidden="1" xr:uid="{00000000-0005-0000-0000-0000213D0000}"/>
    <cellStyle name="40% - Accent3 3" xfId="11570" hidden="1" xr:uid="{00000000-0005-0000-0000-0000223D0000}"/>
    <cellStyle name="40% - Accent3 3" xfId="11603" hidden="1" xr:uid="{00000000-0005-0000-0000-0000233D0000}"/>
    <cellStyle name="40% - Accent3 3" xfId="11636" hidden="1" xr:uid="{00000000-0005-0000-0000-0000243D0000}"/>
    <cellStyle name="40% - Accent3 3" xfId="11669" hidden="1" xr:uid="{00000000-0005-0000-0000-0000253D0000}"/>
    <cellStyle name="40% - Accent3 3" xfId="11699" hidden="1" xr:uid="{00000000-0005-0000-0000-0000263D0000}"/>
    <cellStyle name="40% - Accent3 3" xfId="11736" hidden="1" xr:uid="{00000000-0005-0000-0000-0000273D0000}"/>
    <cellStyle name="40% - Accent3 3" xfId="11769" hidden="1" xr:uid="{00000000-0005-0000-0000-0000283D0000}"/>
    <cellStyle name="40% - Accent3 3" xfId="11801" hidden="1" xr:uid="{00000000-0005-0000-0000-0000293D0000}"/>
    <cellStyle name="40% - Accent3 3" xfId="11833" hidden="1" xr:uid="{00000000-0005-0000-0000-00002A3D0000}"/>
    <cellStyle name="40% - Accent3 3" xfId="11866" hidden="1" xr:uid="{00000000-0005-0000-0000-00002B3D0000}"/>
    <cellStyle name="40% - Accent3 3" xfId="11898" hidden="1" xr:uid="{00000000-0005-0000-0000-00002C3D0000}"/>
    <cellStyle name="40% - Accent3 3" xfId="11931" hidden="1" xr:uid="{00000000-0005-0000-0000-00002D3D0000}"/>
    <cellStyle name="40% - Accent3 3" xfId="11963" hidden="1" xr:uid="{00000000-0005-0000-0000-00002E3D0000}"/>
    <cellStyle name="40% - Accent3 3" xfId="11996" hidden="1" xr:uid="{00000000-0005-0000-0000-00002F3D0000}"/>
    <cellStyle name="40% - Accent3 3" xfId="12029" hidden="1" xr:uid="{00000000-0005-0000-0000-0000303D0000}"/>
    <cellStyle name="40% - Accent3 3" xfId="12062" hidden="1" xr:uid="{00000000-0005-0000-0000-0000313D0000}"/>
    <cellStyle name="40% - Accent3 3" xfId="12095" hidden="1" xr:uid="{00000000-0005-0000-0000-0000323D0000}"/>
    <cellStyle name="40% - Accent3 3" xfId="12128" hidden="1" xr:uid="{00000000-0005-0000-0000-0000333D0000}"/>
    <cellStyle name="40% - Accent3 3" xfId="12161" hidden="1" xr:uid="{00000000-0005-0000-0000-0000343D0000}"/>
    <cellStyle name="40% - Accent3 3" xfId="12191" hidden="1" xr:uid="{00000000-0005-0000-0000-0000353D0000}"/>
    <cellStyle name="40% - Accent3 3" xfId="12228" hidden="1" xr:uid="{00000000-0005-0000-0000-0000363D0000}"/>
    <cellStyle name="40% - Accent3 3" xfId="12261" hidden="1" xr:uid="{00000000-0005-0000-0000-0000373D0000}"/>
    <cellStyle name="40% - Accent3 3" xfId="12293" hidden="1" xr:uid="{00000000-0005-0000-0000-0000383D0000}"/>
    <cellStyle name="40% - Accent3 3" xfId="12325" hidden="1" xr:uid="{00000000-0005-0000-0000-0000393D0000}"/>
    <cellStyle name="40% - Accent3 3" xfId="12358" hidden="1" xr:uid="{00000000-0005-0000-0000-00003A3D0000}"/>
    <cellStyle name="40% - Accent3 3" xfId="12390" hidden="1" xr:uid="{00000000-0005-0000-0000-00003B3D0000}"/>
    <cellStyle name="40% - Accent3 3" xfId="12423" hidden="1" xr:uid="{00000000-0005-0000-0000-00003C3D0000}"/>
    <cellStyle name="40% - Accent3 3" xfId="12455" hidden="1" xr:uid="{00000000-0005-0000-0000-00003D3D0000}"/>
    <cellStyle name="40% - Accent3 3" xfId="12488" hidden="1" xr:uid="{00000000-0005-0000-0000-00003E3D0000}"/>
    <cellStyle name="40% - Accent3 3" xfId="12521" hidden="1" xr:uid="{00000000-0005-0000-0000-00003F3D0000}"/>
    <cellStyle name="40% - Accent3 3" xfId="12554" hidden="1" xr:uid="{00000000-0005-0000-0000-0000403D0000}"/>
    <cellStyle name="40% - Accent3 3" xfId="12587" hidden="1" xr:uid="{00000000-0005-0000-0000-0000413D0000}"/>
    <cellStyle name="40% - Accent3 3" xfId="12620" hidden="1" xr:uid="{00000000-0005-0000-0000-0000423D0000}"/>
    <cellStyle name="40% - Accent3 3" xfId="12653" hidden="1" xr:uid="{00000000-0005-0000-0000-0000433D0000}"/>
    <cellStyle name="40% - Accent3 3" xfId="12683" hidden="1" xr:uid="{00000000-0005-0000-0000-0000443D0000}"/>
    <cellStyle name="40% - Accent3 3" xfId="12720" hidden="1" xr:uid="{00000000-0005-0000-0000-0000453D0000}"/>
    <cellStyle name="40% - Accent3 3" xfId="12753" hidden="1" xr:uid="{00000000-0005-0000-0000-0000463D0000}"/>
    <cellStyle name="40% - Accent3 3" xfId="12785" hidden="1" xr:uid="{00000000-0005-0000-0000-0000473D0000}"/>
    <cellStyle name="40% - Accent3 3" xfId="12817" hidden="1" xr:uid="{00000000-0005-0000-0000-0000483D0000}"/>
    <cellStyle name="40% - Accent3 3" xfId="12850" hidden="1" xr:uid="{00000000-0005-0000-0000-0000493D0000}"/>
    <cellStyle name="40% - Accent3 3" xfId="12882" hidden="1" xr:uid="{00000000-0005-0000-0000-00004A3D0000}"/>
    <cellStyle name="40% - Accent3 3" xfId="12915" hidden="1" xr:uid="{00000000-0005-0000-0000-00004B3D0000}"/>
    <cellStyle name="40% - Accent3 3" xfId="12947" hidden="1" xr:uid="{00000000-0005-0000-0000-00004C3D0000}"/>
    <cellStyle name="40% - Accent3 3" xfId="12980" hidden="1" xr:uid="{00000000-0005-0000-0000-00004D3D0000}"/>
    <cellStyle name="40% - Accent3 3" xfId="13013" hidden="1" xr:uid="{00000000-0005-0000-0000-00004E3D0000}"/>
    <cellStyle name="40% - Accent3 3" xfId="13046" hidden="1" xr:uid="{00000000-0005-0000-0000-00004F3D0000}"/>
    <cellStyle name="40% - Accent3 3" xfId="13079" hidden="1" xr:uid="{00000000-0005-0000-0000-0000503D0000}"/>
    <cellStyle name="40% - Accent3 3" xfId="13112" hidden="1" xr:uid="{00000000-0005-0000-0000-0000513D0000}"/>
    <cellStyle name="40% - Accent3 3" xfId="13145" hidden="1" xr:uid="{00000000-0005-0000-0000-0000523D0000}"/>
    <cellStyle name="40% - Accent3 3" xfId="13175" hidden="1" xr:uid="{00000000-0005-0000-0000-0000533D0000}"/>
    <cellStyle name="40% - Accent3 3" xfId="13212" hidden="1" xr:uid="{00000000-0005-0000-0000-0000543D0000}"/>
    <cellStyle name="40% - Accent3 3" xfId="13245" hidden="1" xr:uid="{00000000-0005-0000-0000-0000553D0000}"/>
    <cellStyle name="40% - Accent3 3" xfId="13277" hidden="1" xr:uid="{00000000-0005-0000-0000-0000563D0000}"/>
    <cellStyle name="40% - Accent3 3" xfId="13309" hidden="1" xr:uid="{00000000-0005-0000-0000-0000573D0000}"/>
    <cellStyle name="40% - Accent3 3" xfId="13342" hidden="1" xr:uid="{00000000-0005-0000-0000-0000583D0000}"/>
    <cellStyle name="40% - Accent3 3" xfId="13374" hidden="1" xr:uid="{00000000-0005-0000-0000-0000593D0000}"/>
    <cellStyle name="40% - Accent3 3" xfId="13407" hidden="1" xr:uid="{00000000-0005-0000-0000-00005A3D0000}"/>
    <cellStyle name="40% - Accent3 3" xfId="13439" hidden="1" xr:uid="{00000000-0005-0000-0000-00005B3D0000}"/>
    <cellStyle name="40% - Accent3 3" xfId="13472" hidden="1" xr:uid="{00000000-0005-0000-0000-00005C3D0000}"/>
    <cellStyle name="40% - Accent3 3" xfId="13505" hidden="1" xr:uid="{00000000-0005-0000-0000-00005D3D0000}"/>
    <cellStyle name="40% - Accent3 3" xfId="13538" hidden="1" xr:uid="{00000000-0005-0000-0000-00005E3D0000}"/>
    <cellStyle name="40% - Accent3 3" xfId="13571" hidden="1" xr:uid="{00000000-0005-0000-0000-00005F3D0000}"/>
    <cellStyle name="40% - Accent3 3" xfId="13604" hidden="1" xr:uid="{00000000-0005-0000-0000-0000603D0000}"/>
    <cellStyle name="40% - Accent3 3" xfId="13637" hidden="1" xr:uid="{00000000-0005-0000-0000-0000613D0000}"/>
    <cellStyle name="40% - Accent3 3" xfId="13667" hidden="1" xr:uid="{00000000-0005-0000-0000-0000623D0000}"/>
    <cellStyle name="40% - Accent3 3" xfId="13704" hidden="1" xr:uid="{00000000-0005-0000-0000-0000633D0000}"/>
    <cellStyle name="40% - Accent3 3" xfId="13737" hidden="1" xr:uid="{00000000-0005-0000-0000-0000643D0000}"/>
    <cellStyle name="40% - Accent3 3" xfId="13769" hidden="1" xr:uid="{00000000-0005-0000-0000-0000653D0000}"/>
    <cellStyle name="40% - Accent3 3" xfId="13801" hidden="1" xr:uid="{00000000-0005-0000-0000-0000663D0000}"/>
    <cellStyle name="40% - Accent3 3" xfId="13834" hidden="1" xr:uid="{00000000-0005-0000-0000-0000673D0000}"/>
    <cellStyle name="40% - Accent3 3" xfId="13866" hidden="1" xr:uid="{00000000-0005-0000-0000-0000683D0000}"/>
    <cellStyle name="40% - Accent3 3" xfId="13899" hidden="1" xr:uid="{00000000-0005-0000-0000-0000693D0000}"/>
    <cellStyle name="40% - Accent3 3" xfId="13931" hidden="1" xr:uid="{00000000-0005-0000-0000-00006A3D0000}"/>
    <cellStyle name="40% - Accent3 3" xfId="13964" hidden="1" xr:uid="{00000000-0005-0000-0000-00006B3D0000}"/>
    <cellStyle name="40% - Accent3 3" xfId="13997" hidden="1" xr:uid="{00000000-0005-0000-0000-00006C3D0000}"/>
    <cellStyle name="40% - Accent3 3" xfId="14030" hidden="1" xr:uid="{00000000-0005-0000-0000-00006D3D0000}"/>
    <cellStyle name="40% - Accent3 3" xfId="14063" hidden="1" xr:uid="{00000000-0005-0000-0000-00006E3D0000}"/>
    <cellStyle name="40% - Accent3 3" xfId="14096" hidden="1" xr:uid="{00000000-0005-0000-0000-00006F3D0000}"/>
    <cellStyle name="40% - Accent3 3" xfId="14129" hidden="1" xr:uid="{00000000-0005-0000-0000-0000703D0000}"/>
    <cellStyle name="40% - Accent3 3" xfId="14159" hidden="1" xr:uid="{00000000-0005-0000-0000-0000713D0000}"/>
    <cellStyle name="40% - Accent3 3" xfId="14196" hidden="1" xr:uid="{00000000-0005-0000-0000-0000723D0000}"/>
    <cellStyle name="40% - Accent3 3" xfId="14229" hidden="1" xr:uid="{00000000-0005-0000-0000-0000733D0000}"/>
    <cellStyle name="40% - Accent3 3" xfId="14261" hidden="1" xr:uid="{00000000-0005-0000-0000-0000743D0000}"/>
    <cellStyle name="40% - Accent3 3" xfId="14293" hidden="1" xr:uid="{00000000-0005-0000-0000-0000753D0000}"/>
    <cellStyle name="40% - Accent3 3" xfId="14326" hidden="1" xr:uid="{00000000-0005-0000-0000-0000763D0000}"/>
    <cellStyle name="40% - Accent3 3" xfId="14358" hidden="1" xr:uid="{00000000-0005-0000-0000-0000773D0000}"/>
    <cellStyle name="40% - Accent3 3" xfId="14391" hidden="1" xr:uid="{00000000-0005-0000-0000-0000783D0000}"/>
    <cellStyle name="40% - Accent3 3" xfId="14423" hidden="1" xr:uid="{00000000-0005-0000-0000-0000793D0000}"/>
    <cellStyle name="40% - Accent3 3" xfId="14456" hidden="1" xr:uid="{00000000-0005-0000-0000-00007A3D0000}"/>
    <cellStyle name="40% - Accent3 3" xfId="14489" hidden="1" xr:uid="{00000000-0005-0000-0000-00007B3D0000}"/>
    <cellStyle name="40% - Accent3 3" xfId="14522" hidden="1" xr:uid="{00000000-0005-0000-0000-00007C3D0000}"/>
    <cellStyle name="40% - Accent3 3" xfId="14555" hidden="1" xr:uid="{00000000-0005-0000-0000-00007D3D0000}"/>
    <cellStyle name="40% - Accent3 3" xfId="14588" hidden="1" xr:uid="{00000000-0005-0000-0000-00007E3D0000}"/>
    <cellStyle name="40% - Accent3 3" xfId="14621" hidden="1" xr:uid="{00000000-0005-0000-0000-00007F3D0000}"/>
    <cellStyle name="40% - Accent3 3" xfId="14653" hidden="1" xr:uid="{00000000-0005-0000-0000-0000803D0000}"/>
    <cellStyle name="40% - Accent3 3" xfId="14690" hidden="1" xr:uid="{00000000-0005-0000-0000-0000813D0000}"/>
    <cellStyle name="40% - Accent3 3" xfId="14723" hidden="1" xr:uid="{00000000-0005-0000-0000-0000823D0000}"/>
    <cellStyle name="40% - Accent3 3" xfId="14755" hidden="1" xr:uid="{00000000-0005-0000-0000-0000833D0000}"/>
    <cellStyle name="40% - Accent3 3" xfId="14787" hidden="1" xr:uid="{00000000-0005-0000-0000-0000843D0000}"/>
    <cellStyle name="40% - Accent3 3" xfId="14820" hidden="1" xr:uid="{00000000-0005-0000-0000-0000853D0000}"/>
    <cellStyle name="40% - Accent3 3" xfId="14852" hidden="1" xr:uid="{00000000-0005-0000-0000-0000863D0000}"/>
    <cellStyle name="40% - Accent3 3" xfId="14885" hidden="1" xr:uid="{00000000-0005-0000-0000-0000873D0000}"/>
    <cellStyle name="40% - Accent3 3" xfId="14917" hidden="1" xr:uid="{00000000-0005-0000-0000-0000883D0000}"/>
    <cellStyle name="40% - Accent3 3" xfId="14950" hidden="1" xr:uid="{00000000-0005-0000-0000-0000893D0000}"/>
    <cellStyle name="40% - Accent3 3" xfId="14983" hidden="1" xr:uid="{00000000-0005-0000-0000-00008A3D0000}"/>
    <cellStyle name="40% - Accent3 3" xfId="15016" hidden="1" xr:uid="{00000000-0005-0000-0000-00008B3D0000}"/>
    <cellStyle name="40% - Accent3 3" xfId="15049" hidden="1" xr:uid="{00000000-0005-0000-0000-00008C3D0000}"/>
    <cellStyle name="40% - Accent3 3" xfId="15082" hidden="1" xr:uid="{00000000-0005-0000-0000-00008D3D0000}"/>
    <cellStyle name="40% - Accent3 3" xfId="15115" hidden="1" xr:uid="{00000000-0005-0000-0000-00008E3D0000}"/>
    <cellStyle name="40% - Accent3 3" xfId="15184" hidden="1" xr:uid="{00000000-0005-0000-0000-00008F3D0000}"/>
    <cellStyle name="40% - Accent3 3" xfId="15221" hidden="1" xr:uid="{00000000-0005-0000-0000-0000903D0000}"/>
    <cellStyle name="40% - Accent3 3" xfId="15254" hidden="1" xr:uid="{00000000-0005-0000-0000-0000913D0000}"/>
    <cellStyle name="40% - Accent3 3" xfId="15286" hidden="1" xr:uid="{00000000-0005-0000-0000-0000923D0000}"/>
    <cellStyle name="40% - Accent3 3" xfId="15318" hidden="1" xr:uid="{00000000-0005-0000-0000-0000933D0000}"/>
    <cellStyle name="40% - Accent3 3" xfId="15351" hidden="1" xr:uid="{00000000-0005-0000-0000-0000943D0000}"/>
    <cellStyle name="40% - Accent3 3" xfId="15383" hidden="1" xr:uid="{00000000-0005-0000-0000-0000953D0000}"/>
    <cellStyle name="40% - Accent3 3" xfId="15416" hidden="1" xr:uid="{00000000-0005-0000-0000-0000963D0000}"/>
    <cellStyle name="40% - Accent3 3" xfId="15448" hidden="1" xr:uid="{00000000-0005-0000-0000-0000973D0000}"/>
    <cellStyle name="40% - Accent3 3" xfId="15481" hidden="1" xr:uid="{00000000-0005-0000-0000-0000983D0000}"/>
    <cellStyle name="40% - Accent3 3" xfId="15514" hidden="1" xr:uid="{00000000-0005-0000-0000-0000993D0000}"/>
    <cellStyle name="40% - Accent3 3" xfId="15547" hidden="1" xr:uid="{00000000-0005-0000-0000-00009A3D0000}"/>
    <cellStyle name="40% - Accent3 3" xfId="15580" hidden="1" xr:uid="{00000000-0005-0000-0000-00009B3D0000}"/>
    <cellStyle name="40% - Accent3 3" xfId="15613" hidden="1" xr:uid="{00000000-0005-0000-0000-00009C3D0000}"/>
    <cellStyle name="40% - Accent3 3" xfId="15646" hidden="1" xr:uid="{00000000-0005-0000-0000-00009D3D0000}"/>
    <cellStyle name="40% - Accent3 3" xfId="15676" hidden="1" xr:uid="{00000000-0005-0000-0000-00009E3D0000}"/>
    <cellStyle name="40% - Accent3 3" xfId="15713" hidden="1" xr:uid="{00000000-0005-0000-0000-00009F3D0000}"/>
    <cellStyle name="40% - Accent3 3" xfId="15746" hidden="1" xr:uid="{00000000-0005-0000-0000-0000A03D0000}"/>
    <cellStyle name="40% - Accent3 3" xfId="15778" hidden="1" xr:uid="{00000000-0005-0000-0000-0000A13D0000}"/>
    <cellStyle name="40% - Accent3 3" xfId="15810" hidden="1" xr:uid="{00000000-0005-0000-0000-0000A23D0000}"/>
    <cellStyle name="40% - Accent3 3" xfId="15843" hidden="1" xr:uid="{00000000-0005-0000-0000-0000A33D0000}"/>
    <cellStyle name="40% - Accent3 3" xfId="15875" hidden="1" xr:uid="{00000000-0005-0000-0000-0000A43D0000}"/>
    <cellStyle name="40% - Accent3 3" xfId="15908" hidden="1" xr:uid="{00000000-0005-0000-0000-0000A53D0000}"/>
    <cellStyle name="40% - Accent3 3" xfId="15940" hidden="1" xr:uid="{00000000-0005-0000-0000-0000A63D0000}"/>
    <cellStyle name="40% - Accent3 3" xfId="15973" hidden="1" xr:uid="{00000000-0005-0000-0000-0000A73D0000}"/>
    <cellStyle name="40% - Accent3 3" xfId="16006" hidden="1" xr:uid="{00000000-0005-0000-0000-0000A83D0000}"/>
    <cellStyle name="40% - Accent3 3" xfId="16039" hidden="1" xr:uid="{00000000-0005-0000-0000-0000A93D0000}"/>
    <cellStyle name="40% - Accent3 3" xfId="16072" hidden="1" xr:uid="{00000000-0005-0000-0000-0000AA3D0000}"/>
    <cellStyle name="40% - Accent3 3" xfId="16105" hidden="1" xr:uid="{00000000-0005-0000-0000-0000AB3D0000}"/>
    <cellStyle name="40% - Accent3 3" xfId="16138" hidden="1" xr:uid="{00000000-0005-0000-0000-0000AC3D0000}"/>
    <cellStyle name="40% - Accent3 3" xfId="16168" hidden="1" xr:uid="{00000000-0005-0000-0000-0000AD3D0000}"/>
    <cellStyle name="40% - Accent3 3" xfId="16205" hidden="1" xr:uid="{00000000-0005-0000-0000-0000AE3D0000}"/>
    <cellStyle name="40% - Accent3 3" xfId="16238" hidden="1" xr:uid="{00000000-0005-0000-0000-0000AF3D0000}"/>
    <cellStyle name="40% - Accent3 3" xfId="16270" hidden="1" xr:uid="{00000000-0005-0000-0000-0000B03D0000}"/>
    <cellStyle name="40% - Accent3 3" xfId="16302" hidden="1" xr:uid="{00000000-0005-0000-0000-0000B13D0000}"/>
    <cellStyle name="40% - Accent3 3" xfId="16335" hidden="1" xr:uid="{00000000-0005-0000-0000-0000B23D0000}"/>
    <cellStyle name="40% - Accent3 3" xfId="16367" hidden="1" xr:uid="{00000000-0005-0000-0000-0000B33D0000}"/>
    <cellStyle name="40% - Accent3 3" xfId="16400" hidden="1" xr:uid="{00000000-0005-0000-0000-0000B43D0000}"/>
    <cellStyle name="40% - Accent3 3" xfId="16432" hidden="1" xr:uid="{00000000-0005-0000-0000-0000B53D0000}"/>
    <cellStyle name="40% - Accent3 3" xfId="16465" hidden="1" xr:uid="{00000000-0005-0000-0000-0000B63D0000}"/>
    <cellStyle name="40% - Accent3 3" xfId="16498" hidden="1" xr:uid="{00000000-0005-0000-0000-0000B73D0000}"/>
    <cellStyle name="40% - Accent3 3" xfId="16531" hidden="1" xr:uid="{00000000-0005-0000-0000-0000B83D0000}"/>
    <cellStyle name="40% - Accent3 3" xfId="16564" hidden="1" xr:uid="{00000000-0005-0000-0000-0000B93D0000}"/>
    <cellStyle name="40% - Accent3 3" xfId="16597" hidden="1" xr:uid="{00000000-0005-0000-0000-0000BA3D0000}"/>
    <cellStyle name="40% - Accent3 3" xfId="16630" hidden="1" xr:uid="{00000000-0005-0000-0000-0000BB3D0000}"/>
    <cellStyle name="40% - Accent3 3" xfId="16660" hidden="1" xr:uid="{00000000-0005-0000-0000-0000BC3D0000}"/>
    <cellStyle name="40% - Accent3 3" xfId="16697" hidden="1" xr:uid="{00000000-0005-0000-0000-0000BD3D0000}"/>
    <cellStyle name="40% - Accent3 3" xfId="16730" hidden="1" xr:uid="{00000000-0005-0000-0000-0000BE3D0000}"/>
    <cellStyle name="40% - Accent3 3" xfId="16762" hidden="1" xr:uid="{00000000-0005-0000-0000-0000BF3D0000}"/>
    <cellStyle name="40% - Accent3 3" xfId="16794" hidden="1" xr:uid="{00000000-0005-0000-0000-0000C03D0000}"/>
    <cellStyle name="40% - Accent3 3" xfId="16827" hidden="1" xr:uid="{00000000-0005-0000-0000-0000C13D0000}"/>
    <cellStyle name="40% - Accent3 3" xfId="16859" hidden="1" xr:uid="{00000000-0005-0000-0000-0000C23D0000}"/>
    <cellStyle name="40% - Accent3 3" xfId="16892" hidden="1" xr:uid="{00000000-0005-0000-0000-0000C33D0000}"/>
    <cellStyle name="40% - Accent3 3" xfId="16924" hidden="1" xr:uid="{00000000-0005-0000-0000-0000C43D0000}"/>
    <cellStyle name="40% - Accent3 3" xfId="16957" hidden="1" xr:uid="{00000000-0005-0000-0000-0000C53D0000}"/>
    <cellStyle name="40% - Accent3 3" xfId="16990" hidden="1" xr:uid="{00000000-0005-0000-0000-0000C63D0000}"/>
    <cellStyle name="40% - Accent3 3" xfId="17023" hidden="1" xr:uid="{00000000-0005-0000-0000-0000C73D0000}"/>
    <cellStyle name="40% - Accent3 3" xfId="17056" hidden="1" xr:uid="{00000000-0005-0000-0000-0000C83D0000}"/>
    <cellStyle name="40% - Accent3 3" xfId="17089" hidden="1" xr:uid="{00000000-0005-0000-0000-0000C93D0000}"/>
    <cellStyle name="40% - Accent3 3" xfId="17122" hidden="1" xr:uid="{00000000-0005-0000-0000-0000CA3D0000}"/>
    <cellStyle name="40% - Accent3 3" xfId="17152" hidden="1" xr:uid="{00000000-0005-0000-0000-0000CB3D0000}"/>
    <cellStyle name="40% - Accent3 3" xfId="17189" hidden="1" xr:uid="{00000000-0005-0000-0000-0000CC3D0000}"/>
    <cellStyle name="40% - Accent3 3" xfId="17222" hidden="1" xr:uid="{00000000-0005-0000-0000-0000CD3D0000}"/>
    <cellStyle name="40% - Accent3 3" xfId="17254" hidden="1" xr:uid="{00000000-0005-0000-0000-0000CE3D0000}"/>
    <cellStyle name="40% - Accent3 3" xfId="17286" hidden="1" xr:uid="{00000000-0005-0000-0000-0000CF3D0000}"/>
    <cellStyle name="40% - Accent3 3" xfId="17319" hidden="1" xr:uid="{00000000-0005-0000-0000-0000D03D0000}"/>
    <cellStyle name="40% - Accent3 3" xfId="17351" hidden="1" xr:uid="{00000000-0005-0000-0000-0000D13D0000}"/>
    <cellStyle name="40% - Accent3 3" xfId="17384" hidden="1" xr:uid="{00000000-0005-0000-0000-0000D23D0000}"/>
    <cellStyle name="40% - Accent3 3" xfId="17416" hidden="1" xr:uid="{00000000-0005-0000-0000-0000D33D0000}"/>
    <cellStyle name="40% - Accent3 3" xfId="17449" hidden="1" xr:uid="{00000000-0005-0000-0000-0000D43D0000}"/>
    <cellStyle name="40% - Accent3 3" xfId="17482" hidden="1" xr:uid="{00000000-0005-0000-0000-0000D53D0000}"/>
    <cellStyle name="40% - Accent3 3" xfId="17515" hidden="1" xr:uid="{00000000-0005-0000-0000-0000D63D0000}"/>
    <cellStyle name="40% - Accent3 3" xfId="17548" hidden="1" xr:uid="{00000000-0005-0000-0000-0000D73D0000}"/>
    <cellStyle name="40% - Accent3 3" xfId="17581" hidden="1" xr:uid="{00000000-0005-0000-0000-0000D83D0000}"/>
    <cellStyle name="40% - Accent3 3" xfId="17614" hidden="1" xr:uid="{00000000-0005-0000-0000-0000D93D0000}"/>
    <cellStyle name="40% - Accent3 3" xfId="17644" hidden="1" xr:uid="{00000000-0005-0000-0000-0000DA3D0000}"/>
    <cellStyle name="40% - Accent3 3" xfId="17681" hidden="1" xr:uid="{00000000-0005-0000-0000-0000DB3D0000}"/>
    <cellStyle name="40% - Accent3 3" xfId="17714" hidden="1" xr:uid="{00000000-0005-0000-0000-0000DC3D0000}"/>
    <cellStyle name="40% - Accent3 3" xfId="17746" hidden="1" xr:uid="{00000000-0005-0000-0000-0000DD3D0000}"/>
    <cellStyle name="40% - Accent3 3" xfId="17778" hidden="1" xr:uid="{00000000-0005-0000-0000-0000DE3D0000}"/>
    <cellStyle name="40% - Accent3 3" xfId="17811" hidden="1" xr:uid="{00000000-0005-0000-0000-0000DF3D0000}"/>
    <cellStyle name="40% - Accent3 3" xfId="17843" hidden="1" xr:uid="{00000000-0005-0000-0000-0000E03D0000}"/>
    <cellStyle name="40% - Accent3 3" xfId="17876" hidden="1" xr:uid="{00000000-0005-0000-0000-0000E13D0000}"/>
    <cellStyle name="40% - Accent3 3" xfId="17908" hidden="1" xr:uid="{00000000-0005-0000-0000-0000E23D0000}"/>
    <cellStyle name="40% - Accent3 3" xfId="17941" hidden="1" xr:uid="{00000000-0005-0000-0000-0000E33D0000}"/>
    <cellStyle name="40% - Accent3 3" xfId="17974" hidden="1" xr:uid="{00000000-0005-0000-0000-0000E43D0000}"/>
    <cellStyle name="40% - Accent3 3" xfId="18007" hidden="1" xr:uid="{00000000-0005-0000-0000-0000E53D0000}"/>
    <cellStyle name="40% - Accent3 3" xfId="18040" hidden="1" xr:uid="{00000000-0005-0000-0000-0000E63D0000}"/>
    <cellStyle name="40% - Accent3 3" xfId="18073" hidden="1" xr:uid="{00000000-0005-0000-0000-0000E73D0000}"/>
    <cellStyle name="40% - Accent3 3" xfId="18106" hidden="1" xr:uid="{00000000-0005-0000-0000-0000E83D0000}"/>
    <cellStyle name="40% - Accent3 3" xfId="18136" hidden="1" xr:uid="{00000000-0005-0000-0000-0000E93D0000}"/>
    <cellStyle name="40% - Accent3 3" xfId="18173" hidden="1" xr:uid="{00000000-0005-0000-0000-0000EA3D0000}"/>
    <cellStyle name="40% - Accent3 3" xfId="18206" hidden="1" xr:uid="{00000000-0005-0000-0000-0000EB3D0000}"/>
    <cellStyle name="40% - Accent3 3" xfId="18238" hidden="1" xr:uid="{00000000-0005-0000-0000-0000EC3D0000}"/>
    <cellStyle name="40% - Accent3 3" xfId="18270" hidden="1" xr:uid="{00000000-0005-0000-0000-0000ED3D0000}"/>
    <cellStyle name="40% - Accent3 3" xfId="18303" hidden="1" xr:uid="{00000000-0005-0000-0000-0000EE3D0000}"/>
    <cellStyle name="40% - Accent3 3" xfId="18335" hidden="1" xr:uid="{00000000-0005-0000-0000-0000EF3D0000}"/>
    <cellStyle name="40% - Accent3 3" xfId="18368" hidden="1" xr:uid="{00000000-0005-0000-0000-0000F03D0000}"/>
    <cellStyle name="40% - Accent3 3" xfId="18400" hidden="1" xr:uid="{00000000-0005-0000-0000-0000F13D0000}"/>
    <cellStyle name="40% - Accent3 3" xfId="18433" hidden="1" xr:uid="{00000000-0005-0000-0000-0000F23D0000}"/>
    <cellStyle name="40% - Accent3 3" xfId="18466" hidden="1" xr:uid="{00000000-0005-0000-0000-0000F33D0000}"/>
    <cellStyle name="40% - Accent3 3" xfId="18499" hidden="1" xr:uid="{00000000-0005-0000-0000-0000F43D0000}"/>
    <cellStyle name="40% - Accent3 3" xfId="18532" hidden="1" xr:uid="{00000000-0005-0000-0000-0000F53D0000}"/>
    <cellStyle name="40% - Accent3 3" xfId="18565" hidden="1" xr:uid="{00000000-0005-0000-0000-0000F63D0000}"/>
    <cellStyle name="40% - Accent3 3" xfId="18598" hidden="1" xr:uid="{00000000-0005-0000-0000-0000F73D0000}"/>
    <cellStyle name="40% - Accent3 3" xfId="18628" hidden="1" xr:uid="{00000000-0005-0000-0000-0000F83D0000}"/>
    <cellStyle name="40% - Accent3 3" xfId="18665" hidden="1" xr:uid="{00000000-0005-0000-0000-0000F93D0000}"/>
    <cellStyle name="40% - Accent3 3" xfId="18698" hidden="1" xr:uid="{00000000-0005-0000-0000-0000FA3D0000}"/>
    <cellStyle name="40% - Accent3 3" xfId="18730" hidden="1" xr:uid="{00000000-0005-0000-0000-0000FB3D0000}"/>
    <cellStyle name="40% - Accent3 3" xfId="18762" hidden="1" xr:uid="{00000000-0005-0000-0000-0000FC3D0000}"/>
    <cellStyle name="40% - Accent3 3" xfId="18795" hidden="1" xr:uid="{00000000-0005-0000-0000-0000FD3D0000}"/>
    <cellStyle name="40% - Accent3 3" xfId="18827" hidden="1" xr:uid="{00000000-0005-0000-0000-0000FE3D0000}"/>
    <cellStyle name="40% - Accent3 3" xfId="18860" hidden="1" xr:uid="{00000000-0005-0000-0000-0000FF3D0000}"/>
    <cellStyle name="40% - Accent3 3" xfId="18892" hidden="1" xr:uid="{00000000-0005-0000-0000-0000003E0000}"/>
    <cellStyle name="40% - Accent3 3" xfId="18925" hidden="1" xr:uid="{00000000-0005-0000-0000-0000013E0000}"/>
    <cellStyle name="40% - Accent3 3" xfId="18958" hidden="1" xr:uid="{00000000-0005-0000-0000-0000023E0000}"/>
    <cellStyle name="40% - Accent3 3" xfId="18991" hidden="1" xr:uid="{00000000-0005-0000-0000-0000033E0000}"/>
    <cellStyle name="40% - Accent3 3" xfId="19024" hidden="1" xr:uid="{00000000-0005-0000-0000-0000043E0000}"/>
    <cellStyle name="40% - Accent3 3" xfId="19057" hidden="1" xr:uid="{00000000-0005-0000-0000-0000053E0000}"/>
    <cellStyle name="40% - Accent3 3" xfId="19090" hidden="1" xr:uid="{00000000-0005-0000-0000-0000063E0000}"/>
    <cellStyle name="40% - Accent3 3" xfId="19120" hidden="1" xr:uid="{00000000-0005-0000-0000-0000073E0000}"/>
    <cellStyle name="40% - Accent3 3" xfId="19157" hidden="1" xr:uid="{00000000-0005-0000-0000-0000083E0000}"/>
    <cellStyle name="40% - Accent3 3" xfId="19190" hidden="1" xr:uid="{00000000-0005-0000-0000-0000093E0000}"/>
    <cellStyle name="40% - Accent3 3" xfId="19222" hidden="1" xr:uid="{00000000-0005-0000-0000-00000A3E0000}"/>
    <cellStyle name="40% - Accent3 3" xfId="19254" hidden="1" xr:uid="{00000000-0005-0000-0000-00000B3E0000}"/>
    <cellStyle name="40% - Accent3 3" xfId="19287" hidden="1" xr:uid="{00000000-0005-0000-0000-00000C3E0000}"/>
    <cellStyle name="40% - Accent3 3" xfId="19319" hidden="1" xr:uid="{00000000-0005-0000-0000-00000D3E0000}"/>
    <cellStyle name="40% - Accent3 3" xfId="19352" hidden="1" xr:uid="{00000000-0005-0000-0000-00000E3E0000}"/>
    <cellStyle name="40% - Accent3 3" xfId="19384" hidden="1" xr:uid="{00000000-0005-0000-0000-00000F3E0000}"/>
    <cellStyle name="40% - Accent3 3" xfId="19417" hidden="1" xr:uid="{00000000-0005-0000-0000-0000103E0000}"/>
    <cellStyle name="40% - Accent3 3" xfId="19450" hidden="1" xr:uid="{00000000-0005-0000-0000-0000113E0000}"/>
    <cellStyle name="40% - Accent3 3" xfId="19483" hidden="1" xr:uid="{00000000-0005-0000-0000-0000123E0000}"/>
    <cellStyle name="40% - Accent3 3" xfId="19516" hidden="1" xr:uid="{00000000-0005-0000-0000-0000133E0000}"/>
    <cellStyle name="40% - Accent3 3" xfId="19549" hidden="1" xr:uid="{00000000-0005-0000-0000-0000143E0000}"/>
    <cellStyle name="40% - Accent3 3" xfId="19582" hidden="1" xr:uid="{00000000-0005-0000-0000-0000153E0000}"/>
    <cellStyle name="40% - Accent3 3" xfId="19612" hidden="1" xr:uid="{00000000-0005-0000-0000-0000163E0000}"/>
    <cellStyle name="40% - Accent3 3" xfId="19649" hidden="1" xr:uid="{00000000-0005-0000-0000-0000173E0000}"/>
    <cellStyle name="40% - Accent3 3" xfId="19682" hidden="1" xr:uid="{00000000-0005-0000-0000-0000183E0000}"/>
    <cellStyle name="40% - Accent3 3" xfId="19714" hidden="1" xr:uid="{00000000-0005-0000-0000-0000193E0000}"/>
    <cellStyle name="40% - Accent3 3" xfId="19746" hidden="1" xr:uid="{00000000-0005-0000-0000-00001A3E0000}"/>
    <cellStyle name="40% - Accent3 3" xfId="19779" hidden="1" xr:uid="{00000000-0005-0000-0000-00001B3E0000}"/>
    <cellStyle name="40% - Accent3 3" xfId="19811" hidden="1" xr:uid="{00000000-0005-0000-0000-00001C3E0000}"/>
    <cellStyle name="40% - Accent3 3" xfId="19844" hidden="1" xr:uid="{00000000-0005-0000-0000-00001D3E0000}"/>
    <cellStyle name="40% - Accent3 3" xfId="19876" hidden="1" xr:uid="{00000000-0005-0000-0000-00001E3E0000}"/>
    <cellStyle name="40% - Accent3 3" xfId="19909" hidden="1" xr:uid="{00000000-0005-0000-0000-00001F3E0000}"/>
    <cellStyle name="40% - Accent3 3" xfId="19942" hidden="1" xr:uid="{00000000-0005-0000-0000-0000203E0000}"/>
    <cellStyle name="40% - Accent3 3" xfId="19975" hidden="1" xr:uid="{00000000-0005-0000-0000-0000213E0000}"/>
    <cellStyle name="40% - Accent3 3" xfId="20008" hidden="1" xr:uid="{00000000-0005-0000-0000-0000223E0000}"/>
    <cellStyle name="40% - Accent3 3" xfId="20041" hidden="1" xr:uid="{00000000-0005-0000-0000-0000233E0000}"/>
    <cellStyle name="40% - Accent3 3" xfId="20074" hidden="1" xr:uid="{00000000-0005-0000-0000-0000243E0000}"/>
    <cellStyle name="40% - Accent3 3" xfId="20104" hidden="1" xr:uid="{00000000-0005-0000-0000-0000253E0000}"/>
    <cellStyle name="40% - Accent3 3" xfId="20141" hidden="1" xr:uid="{00000000-0005-0000-0000-0000263E0000}"/>
    <cellStyle name="40% - Accent3 3" xfId="20174" hidden="1" xr:uid="{00000000-0005-0000-0000-0000273E0000}"/>
    <cellStyle name="40% - Accent3 3" xfId="20206" hidden="1" xr:uid="{00000000-0005-0000-0000-0000283E0000}"/>
    <cellStyle name="40% - Accent3 3" xfId="20238" hidden="1" xr:uid="{00000000-0005-0000-0000-0000293E0000}"/>
    <cellStyle name="40% - Accent3 3" xfId="20271" hidden="1" xr:uid="{00000000-0005-0000-0000-00002A3E0000}"/>
    <cellStyle name="40% - Accent3 3" xfId="20303" hidden="1" xr:uid="{00000000-0005-0000-0000-00002B3E0000}"/>
    <cellStyle name="40% - Accent3 3" xfId="20336" hidden="1" xr:uid="{00000000-0005-0000-0000-00002C3E0000}"/>
    <cellStyle name="40% - Accent3 3" xfId="20368" hidden="1" xr:uid="{00000000-0005-0000-0000-00002D3E0000}"/>
    <cellStyle name="40% - Accent3 3" xfId="20401" hidden="1" xr:uid="{00000000-0005-0000-0000-00002E3E0000}"/>
    <cellStyle name="40% - Accent3 3" xfId="20434" hidden="1" xr:uid="{00000000-0005-0000-0000-00002F3E0000}"/>
    <cellStyle name="40% - Accent3 3" xfId="20467" hidden="1" xr:uid="{00000000-0005-0000-0000-0000303E0000}"/>
    <cellStyle name="40% - Accent3 3" xfId="20500" hidden="1" xr:uid="{00000000-0005-0000-0000-0000313E0000}"/>
    <cellStyle name="40% - Accent3 3" xfId="20533" hidden="1" xr:uid="{00000000-0005-0000-0000-0000323E0000}"/>
    <cellStyle name="40% - Accent3 3" xfId="20566" hidden="1" xr:uid="{00000000-0005-0000-0000-0000333E0000}"/>
    <cellStyle name="40% - Accent3 3" xfId="20596" hidden="1" xr:uid="{00000000-0005-0000-0000-0000343E0000}"/>
    <cellStyle name="40% - Accent3 3" xfId="20633" hidden="1" xr:uid="{00000000-0005-0000-0000-0000353E0000}"/>
    <cellStyle name="40% - Accent3 3" xfId="20666" hidden="1" xr:uid="{00000000-0005-0000-0000-0000363E0000}"/>
    <cellStyle name="40% - Accent3 3" xfId="20698" hidden="1" xr:uid="{00000000-0005-0000-0000-0000373E0000}"/>
    <cellStyle name="40% - Accent3 3" xfId="20730" hidden="1" xr:uid="{00000000-0005-0000-0000-0000383E0000}"/>
    <cellStyle name="40% - Accent3 3" xfId="20763" hidden="1" xr:uid="{00000000-0005-0000-0000-0000393E0000}"/>
    <cellStyle name="40% - Accent3 3" xfId="20795" hidden="1" xr:uid="{00000000-0005-0000-0000-00003A3E0000}"/>
    <cellStyle name="40% - Accent3 3" xfId="20828" hidden="1" xr:uid="{00000000-0005-0000-0000-00003B3E0000}"/>
    <cellStyle name="40% - Accent3 3" xfId="20860" hidden="1" xr:uid="{00000000-0005-0000-0000-00003C3E0000}"/>
    <cellStyle name="40% - Accent3 3" xfId="20893" hidden="1" xr:uid="{00000000-0005-0000-0000-00003D3E0000}"/>
    <cellStyle name="40% - Accent3 3" xfId="20926" hidden="1" xr:uid="{00000000-0005-0000-0000-00003E3E0000}"/>
    <cellStyle name="40% - Accent3 3" xfId="20959" hidden="1" xr:uid="{00000000-0005-0000-0000-00003F3E0000}"/>
    <cellStyle name="40% - Accent3 3" xfId="20992" hidden="1" xr:uid="{00000000-0005-0000-0000-0000403E0000}"/>
    <cellStyle name="40% - Accent3 3" xfId="21025" hidden="1" xr:uid="{00000000-0005-0000-0000-0000413E0000}"/>
    <cellStyle name="40% - Accent3 3" xfId="21058" hidden="1" xr:uid="{00000000-0005-0000-0000-0000423E0000}"/>
    <cellStyle name="40% - Accent3 3" xfId="21088" hidden="1" xr:uid="{00000000-0005-0000-0000-0000433E0000}"/>
    <cellStyle name="40% - Accent3 3" xfId="21125" hidden="1" xr:uid="{00000000-0005-0000-0000-0000443E0000}"/>
    <cellStyle name="40% - Accent3 3" xfId="21158" hidden="1" xr:uid="{00000000-0005-0000-0000-0000453E0000}"/>
    <cellStyle name="40% - Accent3 3" xfId="21190" hidden="1" xr:uid="{00000000-0005-0000-0000-0000463E0000}"/>
    <cellStyle name="40% - Accent3 3" xfId="21222" hidden="1" xr:uid="{00000000-0005-0000-0000-0000473E0000}"/>
    <cellStyle name="40% - Accent3 3" xfId="21255" hidden="1" xr:uid="{00000000-0005-0000-0000-0000483E0000}"/>
    <cellStyle name="40% - Accent3 3" xfId="21287" hidden="1" xr:uid="{00000000-0005-0000-0000-0000493E0000}"/>
    <cellStyle name="40% - Accent3 3" xfId="21320" hidden="1" xr:uid="{00000000-0005-0000-0000-00004A3E0000}"/>
    <cellStyle name="40% - Accent3 3" xfId="21352" hidden="1" xr:uid="{00000000-0005-0000-0000-00004B3E0000}"/>
    <cellStyle name="40% - Accent3 3" xfId="21385" hidden="1" xr:uid="{00000000-0005-0000-0000-00004C3E0000}"/>
    <cellStyle name="40% - Accent3 3" xfId="21418" hidden="1" xr:uid="{00000000-0005-0000-0000-00004D3E0000}"/>
    <cellStyle name="40% - Accent3 3" xfId="21451" hidden="1" xr:uid="{00000000-0005-0000-0000-00004E3E0000}"/>
    <cellStyle name="40% - Accent3 3" xfId="21484" hidden="1" xr:uid="{00000000-0005-0000-0000-00004F3E0000}"/>
    <cellStyle name="40% - Accent3 3" xfId="21517" hidden="1" xr:uid="{00000000-0005-0000-0000-0000503E0000}"/>
    <cellStyle name="40% - Accent3 3" xfId="21550" hidden="1" xr:uid="{00000000-0005-0000-0000-0000513E0000}"/>
    <cellStyle name="40% - Accent3 3" xfId="21581" hidden="1" xr:uid="{00000000-0005-0000-0000-0000523E0000}"/>
    <cellStyle name="40% - Accent3 3" xfId="21618" hidden="1" xr:uid="{00000000-0005-0000-0000-0000533E0000}"/>
    <cellStyle name="40% - Accent3 3" xfId="21651" hidden="1" xr:uid="{00000000-0005-0000-0000-0000543E0000}"/>
    <cellStyle name="40% - Accent3 3" xfId="21683" hidden="1" xr:uid="{00000000-0005-0000-0000-0000553E0000}"/>
    <cellStyle name="40% - Accent3 3" xfId="21715" hidden="1" xr:uid="{00000000-0005-0000-0000-0000563E0000}"/>
    <cellStyle name="40% - Accent3 3" xfId="21748" hidden="1" xr:uid="{00000000-0005-0000-0000-0000573E0000}"/>
    <cellStyle name="40% - Accent3 3" xfId="21780" hidden="1" xr:uid="{00000000-0005-0000-0000-0000583E0000}"/>
    <cellStyle name="40% - Accent3 3" xfId="21813" hidden="1" xr:uid="{00000000-0005-0000-0000-0000593E0000}"/>
    <cellStyle name="40% - Accent3 3" xfId="21845" hidden="1" xr:uid="{00000000-0005-0000-0000-00005A3E0000}"/>
    <cellStyle name="40% - Accent3 3" xfId="21878" hidden="1" xr:uid="{00000000-0005-0000-0000-00005B3E0000}"/>
    <cellStyle name="40% - Accent3 3" xfId="21911" hidden="1" xr:uid="{00000000-0005-0000-0000-00005C3E0000}"/>
    <cellStyle name="40% - Accent3 3" xfId="21944" hidden="1" xr:uid="{00000000-0005-0000-0000-00005D3E0000}"/>
    <cellStyle name="40% - Accent3 3" xfId="21977" hidden="1" xr:uid="{00000000-0005-0000-0000-00005E3E0000}"/>
    <cellStyle name="40% - Accent3 3" xfId="22010" hidden="1" xr:uid="{00000000-0005-0000-0000-00005F3E0000}"/>
    <cellStyle name="40% - Accent3 3" xfId="22043" hidden="1" xr:uid="{00000000-0005-0000-0000-0000603E0000}"/>
    <cellStyle name="40% - Accent3 3" xfId="22112" hidden="1" xr:uid="{00000000-0005-0000-0000-0000613E0000}"/>
    <cellStyle name="40% - Accent3 3" xfId="22149" hidden="1" xr:uid="{00000000-0005-0000-0000-0000623E0000}"/>
    <cellStyle name="40% - Accent3 3" xfId="22182" hidden="1" xr:uid="{00000000-0005-0000-0000-0000633E0000}"/>
    <cellStyle name="40% - Accent3 3" xfId="22214" hidden="1" xr:uid="{00000000-0005-0000-0000-0000643E0000}"/>
    <cellStyle name="40% - Accent3 3" xfId="22246" hidden="1" xr:uid="{00000000-0005-0000-0000-0000653E0000}"/>
    <cellStyle name="40% - Accent3 3" xfId="22279" hidden="1" xr:uid="{00000000-0005-0000-0000-0000663E0000}"/>
    <cellStyle name="40% - Accent3 3" xfId="22311" hidden="1" xr:uid="{00000000-0005-0000-0000-0000673E0000}"/>
    <cellStyle name="40% - Accent3 3" xfId="22344" hidden="1" xr:uid="{00000000-0005-0000-0000-0000683E0000}"/>
    <cellStyle name="40% - Accent3 3" xfId="22376" hidden="1" xr:uid="{00000000-0005-0000-0000-0000693E0000}"/>
    <cellStyle name="40% - Accent3 3" xfId="22409" hidden="1" xr:uid="{00000000-0005-0000-0000-00006A3E0000}"/>
    <cellStyle name="40% - Accent3 3" xfId="22442" hidden="1" xr:uid="{00000000-0005-0000-0000-00006B3E0000}"/>
    <cellStyle name="40% - Accent3 3" xfId="22475" hidden="1" xr:uid="{00000000-0005-0000-0000-00006C3E0000}"/>
    <cellStyle name="40% - Accent3 3" xfId="22508" hidden="1" xr:uid="{00000000-0005-0000-0000-00006D3E0000}"/>
    <cellStyle name="40% - Accent3 3" xfId="22541" hidden="1" xr:uid="{00000000-0005-0000-0000-00006E3E0000}"/>
    <cellStyle name="40% - Accent3 3" xfId="22574" hidden="1" xr:uid="{00000000-0005-0000-0000-00006F3E0000}"/>
    <cellStyle name="40% - Accent3 3" xfId="22604" hidden="1" xr:uid="{00000000-0005-0000-0000-0000703E0000}"/>
    <cellStyle name="40% - Accent3 3" xfId="22641" hidden="1" xr:uid="{00000000-0005-0000-0000-0000713E0000}"/>
    <cellStyle name="40% - Accent3 3" xfId="22674" hidden="1" xr:uid="{00000000-0005-0000-0000-0000723E0000}"/>
    <cellStyle name="40% - Accent3 3" xfId="22706" hidden="1" xr:uid="{00000000-0005-0000-0000-0000733E0000}"/>
    <cellStyle name="40% - Accent3 3" xfId="22738" hidden="1" xr:uid="{00000000-0005-0000-0000-0000743E0000}"/>
    <cellStyle name="40% - Accent3 3" xfId="22771" hidden="1" xr:uid="{00000000-0005-0000-0000-0000753E0000}"/>
    <cellStyle name="40% - Accent3 3" xfId="22803" hidden="1" xr:uid="{00000000-0005-0000-0000-0000763E0000}"/>
    <cellStyle name="40% - Accent3 3" xfId="22836" hidden="1" xr:uid="{00000000-0005-0000-0000-0000773E0000}"/>
    <cellStyle name="40% - Accent3 3" xfId="22868" hidden="1" xr:uid="{00000000-0005-0000-0000-0000783E0000}"/>
    <cellStyle name="40% - Accent3 3" xfId="22901" hidden="1" xr:uid="{00000000-0005-0000-0000-0000793E0000}"/>
    <cellStyle name="40% - Accent3 3" xfId="22934" hidden="1" xr:uid="{00000000-0005-0000-0000-00007A3E0000}"/>
    <cellStyle name="40% - Accent3 3" xfId="22967" hidden="1" xr:uid="{00000000-0005-0000-0000-00007B3E0000}"/>
    <cellStyle name="40% - Accent3 3" xfId="23000" hidden="1" xr:uid="{00000000-0005-0000-0000-00007C3E0000}"/>
    <cellStyle name="40% - Accent3 3" xfId="23033" hidden="1" xr:uid="{00000000-0005-0000-0000-00007D3E0000}"/>
    <cellStyle name="40% - Accent3 3" xfId="23066" hidden="1" xr:uid="{00000000-0005-0000-0000-00007E3E0000}"/>
    <cellStyle name="40% - Accent3 3" xfId="23096" hidden="1" xr:uid="{00000000-0005-0000-0000-00007F3E0000}"/>
    <cellStyle name="40% - Accent3 3" xfId="23133" hidden="1" xr:uid="{00000000-0005-0000-0000-0000803E0000}"/>
    <cellStyle name="40% - Accent3 3" xfId="23166" hidden="1" xr:uid="{00000000-0005-0000-0000-0000813E0000}"/>
    <cellStyle name="40% - Accent3 3" xfId="23198" hidden="1" xr:uid="{00000000-0005-0000-0000-0000823E0000}"/>
    <cellStyle name="40% - Accent3 3" xfId="23230" hidden="1" xr:uid="{00000000-0005-0000-0000-0000833E0000}"/>
    <cellStyle name="40% - Accent3 3" xfId="23263" hidden="1" xr:uid="{00000000-0005-0000-0000-0000843E0000}"/>
    <cellStyle name="40% - Accent3 3" xfId="23295" hidden="1" xr:uid="{00000000-0005-0000-0000-0000853E0000}"/>
    <cellStyle name="40% - Accent3 3" xfId="23328" hidden="1" xr:uid="{00000000-0005-0000-0000-0000863E0000}"/>
    <cellStyle name="40% - Accent3 3" xfId="23360" hidden="1" xr:uid="{00000000-0005-0000-0000-0000873E0000}"/>
    <cellStyle name="40% - Accent3 3" xfId="23393" hidden="1" xr:uid="{00000000-0005-0000-0000-0000883E0000}"/>
    <cellStyle name="40% - Accent3 3" xfId="23426" hidden="1" xr:uid="{00000000-0005-0000-0000-0000893E0000}"/>
    <cellStyle name="40% - Accent3 3" xfId="23459" hidden="1" xr:uid="{00000000-0005-0000-0000-00008A3E0000}"/>
    <cellStyle name="40% - Accent3 3" xfId="23492" hidden="1" xr:uid="{00000000-0005-0000-0000-00008B3E0000}"/>
    <cellStyle name="40% - Accent3 3" xfId="23525" hidden="1" xr:uid="{00000000-0005-0000-0000-00008C3E0000}"/>
    <cellStyle name="40% - Accent3 3" xfId="23558" hidden="1" xr:uid="{00000000-0005-0000-0000-00008D3E0000}"/>
    <cellStyle name="40% - Accent3 3" xfId="23588" hidden="1" xr:uid="{00000000-0005-0000-0000-00008E3E0000}"/>
    <cellStyle name="40% - Accent3 3" xfId="23625" hidden="1" xr:uid="{00000000-0005-0000-0000-00008F3E0000}"/>
    <cellStyle name="40% - Accent3 3" xfId="23658" hidden="1" xr:uid="{00000000-0005-0000-0000-0000903E0000}"/>
    <cellStyle name="40% - Accent3 3" xfId="23690" hidden="1" xr:uid="{00000000-0005-0000-0000-0000913E0000}"/>
    <cellStyle name="40% - Accent3 3" xfId="23722" hidden="1" xr:uid="{00000000-0005-0000-0000-0000923E0000}"/>
    <cellStyle name="40% - Accent3 3" xfId="23755" hidden="1" xr:uid="{00000000-0005-0000-0000-0000933E0000}"/>
    <cellStyle name="40% - Accent3 3" xfId="23787" hidden="1" xr:uid="{00000000-0005-0000-0000-0000943E0000}"/>
    <cellStyle name="40% - Accent3 3" xfId="23820" hidden="1" xr:uid="{00000000-0005-0000-0000-0000953E0000}"/>
    <cellStyle name="40% - Accent3 3" xfId="23852" hidden="1" xr:uid="{00000000-0005-0000-0000-0000963E0000}"/>
    <cellStyle name="40% - Accent3 3" xfId="23885" hidden="1" xr:uid="{00000000-0005-0000-0000-0000973E0000}"/>
    <cellStyle name="40% - Accent3 3" xfId="23918" hidden="1" xr:uid="{00000000-0005-0000-0000-0000983E0000}"/>
    <cellStyle name="40% - Accent3 3" xfId="23951" hidden="1" xr:uid="{00000000-0005-0000-0000-0000993E0000}"/>
    <cellStyle name="40% - Accent3 3" xfId="23984" hidden="1" xr:uid="{00000000-0005-0000-0000-00009A3E0000}"/>
    <cellStyle name="40% - Accent3 3" xfId="24017" hidden="1" xr:uid="{00000000-0005-0000-0000-00009B3E0000}"/>
    <cellStyle name="40% - Accent3 3" xfId="24050" hidden="1" xr:uid="{00000000-0005-0000-0000-00009C3E0000}"/>
    <cellStyle name="40% - Accent3 3" xfId="24080" hidden="1" xr:uid="{00000000-0005-0000-0000-00009D3E0000}"/>
    <cellStyle name="40% - Accent3 3" xfId="24117" hidden="1" xr:uid="{00000000-0005-0000-0000-00009E3E0000}"/>
    <cellStyle name="40% - Accent3 3" xfId="24150" hidden="1" xr:uid="{00000000-0005-0000-0000-00009F3E0000}"/>
    <cellStyle name="40% - Accent3 3" xfId="24182" hidden="1" xr:uid="{00000000-0005-0000-0000-0000A03E0000}"/>
    <cellStyle name="40% - Accent3 3" xfId="24214" hidden="1" xr:uid="{00000000-0005-0000-0000-0000A13E0000}"/>
    <cellStyle name="40% - Accent3 3" xfId="24247" hidden="1" xr:uid="{00000000-0005-0000-0000-0000A23E0000}"/>
    <cellStyle name="40% - Accent3 3" xfId="24279" hidden="1" xr:uid="{00000000-0005-0000-0000-0000A33E0000}"/>
    <cellStyle name="40% - Accent3 3" xfId="24312" hidden="1" xr:uid="{00000000-0005-0000-0000-0000A43E0000}"/>
    <cellStyle name="40% - Accent3 3" xfId="24344" hidden="1" xr:uid="{00000000-0005-0000-0000-0000A53E0000}"/>
    <cellStyle name="40% - Accent3 3" xfId="24377" hidden="1" xr:uid="{00000000-0005-0000-0000-0000A63E0000}"/>
    <cellStyle name="40% - Accent3 3" xfId="24410" hidden="1" xr:uid="{00000000-0005-0000-0000-0000A73E0000}"/>
    <cellStyle name="40% - Accent3 3" xfId="24443" hidden="1" xr:uid="{00000000-0005-0000-0000-0000A83E0000}"/>
    <cellStyle name="40% - Accent3 3" xfId="24476" hidden="1" xr:uid="{00000000-0005-0000-0000-0000A93E0000}"/>
    <cellStyle name="40% - Accent3 3" xfId="24509" hidden="1" xr:uid="{00000000-0005-0000-0000-0000AA3E0000}"/>
    <cellStyle name="40% - Accent3 3" xfId="24542" hidden="1" xr:uid="{00000000-0005-0000-0000-0000AB3E0000}"/>
    <cellStyle name="40% - Accent3 3" xfId="24572" hidden="1" xr:uid="{00000000-0005-0000-0000-0000AC3E0000}"/>
    <cellStyle name="40% - Accent3 3" xfId="24609" hidden="1" xr:uid="{00000000-0005-0000-0000-0000AD3E0000}"/>
    <cellStyle name="40% - Accent3 3" xfId="24642" hidden="1" xr:uid="{00000000-0005-0000-0000-0000AE3E0000}"/>
    <cellStyle name="40% - Accent3 3" xfId="24674" hidden="1" xr:uid="{00000000-0005-0000-0000-0000AF3E0000}"/>
    <cellStyle name="40% - Accent3 3" xfId="24706" hidden="1" xr:uid="{00000000-0005-0000-0000-0000B03E0000}"/>
    <cellStyle name="40% - Accent3 3" xfId="24739" hidden="1" xr:uid="{00000000-0005-0000-0000-0000B13E0000}"/>
    <cellStyle name="40% - Accent3 3" xfId="24771" hidden="1" xr:uid="{00000000-0005-0000-0000-0000B23E0000}"/>
    <cellStyle name="40% - Accent3 3" xfId="24804" hidden="1" xr:uid="{00000000-0005-0000-0000-0000B33E0000}"/>
    <cellStyle name="40% - Accent3 3" xfId="24836" hidden="1" xr:uid="{00000000-0005-0000-0000-0000B43E0000}"/>
    <cellStyle name="40% - Accent3 3" xfId="24869" hidden="1" xr:uid="{00000000-0005-0000-0000-0000B53E0000}"/>
    <cellStyle name="40% - Accent3 3" xfId="24902" hidden="1" xr:uid="{00000000-0005-0000-0000-0000B63E0000}"/>
    <cellStyle name="40% - Accent3 3" xfId="24935" hidden="1" xr:uid="{00000000-0005-0000-0000-0000B73E0000}"/>
    <cellStyle name="40% - Accent3 3" xfId="24968" hidden="1" xr:uid="{00000000-0005-0000-0000-0000B83E0000}"/>
    <cellStyle name="40% - Accent3 3" xfId="25001" hidden="1" xr:uid="{00000000-0005-0000-0000-0000B93E0000}"/>
    <cellStyle name="40% - Accent3 3" xfId="25034" hidden="1" xr:uid="{00000000-0005-0000-0000-0000BA3E0000}"/>
    <cellStyle name="40% - Accent3 3" xfId="25064" hidden="1" xr:uid="{00000000-0005-0000-0000-0000BB3E0000}"/>
    <cellStyle name="40% - Accent3 3" xfId="25101" hidden="1" xr:uid="{00000000-0005-0000-0000-0000BC3E0000}"/>
    <cellStyle name="40% - Accent3 3" xfId="25134" hidden="1" xr:uid="{00000000-0005-0000-0000-0000BD3E0000}"/>
    <cellStyle name="40% - Accent3 3" xfId="25166" hidden="1" xr:uid="{00000000-0005-0000-0000-0000BE3E0000}"/>
    <cellStyle name="40% - Accent3 3" xfId="25198" hidden="1" xr:uid="{00000000-0005-0000-0000-0000BF3E0000}"/>
    <cellStyle name="40% - Accent3 3" xfId="25231" hidden="1" xr:uid="{00000000-0005-0000-0000-0000C03E0000}"/>
    <cellStyle name="40% - Accent3 3" xfId="25263" hidden="1" xr:uid="{00000000-0005-0000-0000-0000C13E0000}"/>
    <cellStyle name="40% - Accent3 3" xfId="25296" hidden="1" xr:uid="{00000000-0005-0000-0000-0000C23E0000}"/>
    <cellStyle name="40% - Accent3 3" xfId="25328" hidden="1" xr:uid="{00000000-0005-0000-0000-0000C33E0000}"/>
    <cellStyle name="40% - Accent3 3" xfId="25361" hidden="1" xr:uid="{00000000-0005-0000-0000-0000C43E0000}"/>
    <cellStyle name="40% - Accent3 3" xfId="25394" hidden="1" xr:uid="{00000000-0005-0000-0000-0000C53E0000}"/>
    <cellStyle name="40% - Accent3 3" xfId="25427" hidden="1" xr:uid="{00000000-0005-0000-0000-0000C63E0000}"/>
    <cellStyle name="40% - Accent3 3" xfId="25460" hidden="1" xr:uid="{00000000-0005-0000-0000-0000C73E0000}"/>
    <cellStyle name="40% - Accent3 3" xfId="25493" hidden="1" xr:uid="{00000000-0005-0000-0000-0000C83E0000}"/>
    <cellStyle name="40% - Accent3 3" xfId="25526" hidden="1" xr:uid="{00000000-0005-0000-0000-0000C93E0000}"/>
    <cellStyle name="40% - Accent3 3" xfId="25556" hidden="1" xr:uid="{00000000-0005-0000-0000-0000CA3E0000}"/>
    <cellStyle name="40% - Accent3 3" xfId="25593" hidden="1" xr:uid="{00000000-0005-0000-0000-0000CB3E0000}"/>
    <cellStyle name="40% - Accent3 3" xfId="25626" hidden="1" xr:uid="{00000000-0005-0000-0000-0000CC3E0000}"/>
    <cellStyle name="40% - Accent3 3" xfId="25658" hidden="1" xr:uid="{00000000-0005-0000-0000-0000CD3E0000}"/>
    <cellStyle name="40% - Accent3 3" xfId="25690" hidden="1" xr:uid="{00000000-0005-0000-0000-0000CE3E0000}"/>
    <cellStyle name="40% - Accent3 3" xfId="25723" hidden="1" xr:uid="{00000000-0005-0000-0000-0000CF3E0000}"/>
    <cellStyle name="40% - Accent3 3" xfId="25755" hidden="1" xr:uid="{00000000-0005-0000-0000-0000D03E0000}"/>
    <cellStyle name="40% - Accent3 3" xfId="25788" hidden="1" xr:uid="{00000000-0005-0000-0000-0000D13E0000}"/>
    <cellStyle name="40% - Accent3 3" xfId="25820" hidden="1" xr:uid="{00000000-0005-0000-0000-0000D23E0000}"/>
    <cellStyle name="40% - Accent3 3" xfId="25853" hidden="1" xr:uid="{00000000-0005-0000-0000-0000D33E0000}"/>
    <cellStyle name="40% - Accent3 3" xfId="25886" hidden="1" xr:uid="{00000000-0005-0000-0000-0000D43E0000}"/>
    <cellStyle name="40% - Accent3 3" xfId="25919" hidden="1" xr:uid="{00000000-0005-0000-0000-0000D53E0000}"/>
    <cellStyle name="40% - Accent3 3" xfId="25952" hidden="1" xr:uid="{00000000-0005-0000-0000-0000D63E0000}"/>
    <cellStyle name="40% - Accent3 3" xfId="25985" hidden="1" xr:uid="{00000000-0005-0000-0000-0000D73E0000}"/>
    <cellStyle name="40% - Accent3 3" xfId="26018" hidden="1" xr:uid="{00000000-0005-0000-0000-0000D83E0000}"/>
    <cellStyle name="40% - Accent3 3" xfId="26048" hidden="1" xr:uid="{00000000-0005-0000-0000-0000D93E0000}"/>
    <cellStyle name="40% - Accent3 3" xfId="26085" hidden="1" xr:uid="{00000000-0005-0000-0000-0000DA3E0000}"/>
    <cellStyle name="40% - Accent3 3" xfId="26118" hidden="1" xr:uid="{00000000-0005-0000-0000-0000DB3E0000}"/>
    <cellStyle name="40% - Accent3 3" xfId="26150" hidden="1" xr:uid="{00000000-0005-0000-0000-0000DC3E0000}"/>
    <cellStyle name="40% - Accent3 3" xfId="26182" hidden="1" xr:uid="{00000000-0005-0000-0000-0000DD3E0000}"/>
    <cellStyle name="40% - Accent3 3" xfId="26215" hidden="1" xr:uid="{00000000-0005-0000-0000-0000DE3E0000}"/>
    <cellStyle name="40% - Accent3 3" xfId="26247" hidden="1" xr:uid="{00000000-0005-0000-0000-0000DF3E0000}"/>
    <cellStyle name="40% - Accent3 3" xfId="26280" hidden="1" xr:uid="{00000000-0005-0000-0000-0000E03E0000}"/>
    <cellStyle name="40% - Accent3 3" xfId="26312" hidden="1" xr:uid="{00000000-0005-0000-0000-0000E13E0000}"/>
    <cellStyle name="40% - Accent3 3" xfId="26345" hidden="1" xr:uid="{00000000-0005-0000-0000-0000E23E0000}"/>
    <cellStyle name="40% - Accent3 3" xfId="26378" hidden="1" xr:uid="{00000000-0005-0000-0000-0000E33E0000}"/>
    <cellStyle name="40% - Accent3 3" xfId="26411" hidden="1" xr:uid="{00000000-0005-0000-0000-0000E43E0000}"/>
    <cellStyle name="40% - Accent3 3" xfId="26444" hidden="1" xr:uid="{00000000-0005-0000-0000-0000E53E0000}"/>
    <cellStyle name="40% - Accent3 3" xfId="26477" hidden="1" xr:uid="{00000000-0005-0000-0000-0000E63E0000}"/>
    <cellStyle name="40% - Accent3 3" xfId="26510" hidden="1" xr:uid="{00000000-0005-0000-0000-0000E73E0000}"/>
    <cellStyle name="40% - Accent3 3" xfId="26540" hidden="1" xr:uid="{00000000-0005-0000-0000-0000E83E0000}"/>
    <cellStyle name="40% - Accent3 3" xfId="26577" hidden="1" xr:uid="{00000000-0005-0000-0000-0000E93E0000}"/>
    <cellStyle name="40% - Accent3 3" xfId="26610" hidden="1" xr:uid="{00000000-0005-0000-0000-0000EA3E0000}"/>
    <cellStyle name="40% - Accent3 3" xfId="26642" hidden="1" xr:uid="{00000000-0005-0000-0000-0000EB3E0000}"/>
    <cellStyle name="40% - Accent3 3" xfId="26674" hidden="1" xr:uid="{00000000-0005-0000-0000-0000EC3E0000}"/>
    <cellStyle name="40% - Accent3 3" xfId="26707" hidden="1" xr:uid="{00000000-0005-0000-0000-0000ED3E0000}"/>
    <cellStyle name="40% - Accent3 3" xfId="26739" hidden="1" xr:uid="{00000000-0005-0000-0000-0000EE3E0000}"/>
    <cellStyle name="40% - Accent3 3" xfId="26772" hidden="1" xr:uid="{00000000-0005-0000-0000-0000EF3E0000}"/>
    <cellStyle name="40% - Accent3 3" xfId="26804" hidden="1" xr:uid="{00000000-0005-0000-0000-0000F03E0000}"/>
    <cellStyle name="40% - Accent3 3" xfId="26837" hidden="1" xr:uid="{00000000-0005-0000-0000-0000F13E0000}"/>
    <cellStyle name="40% - Accent3 3" xfId="26870" hidden="1" xr:uid="{00000000-0005-0000-0000-0000F23E0000}"/>
    <cellStyle name="40% - Accent3 3" xfId="26903" hidden="1" xr:uid="{00000000-0005-0000-0000-0000F33E0000}"/>
    <cellStyle name="40% - Accent3 3" xfId="26936" hidden="1" xr:uid="{00000000-0005-0000-0000-0000F43E0000}"/>
    <cellStyle name="40% - Accent3 3" xfId="26969" hidden="1" xr:uid="{00000000-0005-0000-0000-0000F53E0000}"/>
    <cellStyle name="40% - Accent3 3" xfId="27002" hidden="1" xr:uid="{00000000-0005-0000-0000-0000F63E0000}"/>
    <cellStyle name="40% - Accent3 3" xfId="27032" hidden="1" xr:uid="{00000000-0005-0000-0000-0000F73E0000}"/>
    <cellStyle name="40% - Accent3 3" xfId="27069" hidden="1" xr:uid="{00000000-0005-0000-0000-0000F83E0000}"/>
    <cellStyle name="40% - Accent3 3" xfId="27102" hidden="1" xr:uid="{00000000-0005-0000-0000-0000F93E0000}"/>
    <cellStyle name="40% - Accent3 3" xfId="27134" hidden="1" xr:uid="{00000000-0005-0000-0000-0000FA3E0000}"/>
    <cellStyle name="40% - Accent3 3" xfId="27166" hidden="1" xr:uid="{00000000-0005-0000-0000-0000FB3E0000}"/>
    <cellStyle name="40% - Accent3 3" xfId="27199" hidden="1" xr:uid="{00000000-0005-0000-0000-0000FC3E0000}"/>
    <cellStyle name="40% - Accent3 3" xfId="27231" hidden="1" xr:uid="{00000000-0005-0000-0000-0000FD3E0000}"/>
    <cellStyle name="40% - Accent3 3" xfId="27264" hidden="1" xr:uid="{00000000-0005-0000-0000-0000FE3E0000}"/>
    <cellStyle name="40% - Accent3 3" xfId="27296" hidden="1" xr:uid="{00000000-0005-0000-0000-0000FF3E0000}"/>
    <cellStyle name="40% - Accent3 3" xfId="27329" hidden="1" xr:uid="{00000000-0005-0000-0000-0000003F0000}"/>
    <cellStyle name="40% - Accent3 3" xfId="27362" hidden="1" xr:uid="{00000000-0005-0000-0000-0000013F0000}"/>
    <cellStyle name="40% - Accent3 3" xfId="27395" hidden="1" xr:uid="{00000000-0005-0000-0000-0000023F0000}"/>
    <cellStyle name="40% - Accent3 3" xfId="27428" hidden="1" xr:uid="{00000000-0005-0000-0000-0000033F0000}"/>
    <cellStyle name="40% - Accent3 3" xfId="27461" hidden="1" xr:uid="{00000000-0005-0000-0000-0000043F0000}"/>
    <cellStyle name="40% - Accent3 3" xfId="27494" hidden="1" xr:uid="{00000000-0005-0000-0000-0000053F0000}"/>
    <cellStyle name="40% - Accent3 3" xfId="27524" hidden="1" xr:uid="{00000000-0005-0000-0000-0000063F0000}"/>
    <cellStyle name="40% - Accent3 3" xfId="27561" hidden="1" xr:uid="{00000000-0005-0000-0000-0000073F0000}"/>
    <cellStyle name="40% - Accent3 3" xfId="27594" hidden="1" xr:uid="{00000000-0005-0000-0000-0000083F0000}"/>
    <cellStyle name="40% - Accent3 3" xfId="27626" hidden="1" xr:uid="{00000000-0005-0000-0000-0000093F0000}"/>
    <cellStyle name="40% - Accent3 3" xfId="27658" hidden="1" xr:uid="{00000000-0005-0000-0000-00000A3F0000}"/>
    <cellStyle name="40% - Accent3 3" xfId="27691" hidden="1" xr:uid="{00000000-0005-0000-0000-00000B3F0000}"/>
    <cellStyle name="40% - Accent3 3" xfId="27723" hidden="1" xr:uid="{00000000-0005-0000-0000-00000C3F0000}"/>
    <cellStyle name="40% - Accent3 3" xfId="27756" hidden="1" xr:uid="{00000000-0005-0000-0000-00000D3F0000}"/>
    <cellStyle name="40% - Accent3 3" xfId="27788" hidden="1" xr:uid="{00000000-0005-0000-0000-00000E3F0000}"/>
    <cellStyle name="40% - Accent3 3" xfId="27821" hidden="1" xr:uid="{00000000-0005-0000-0000-00000F3F0000}"/>
    <cellStyle name="40% - Accent3 3" xfId="27854" hidden="1" xr:uid="{00000000-0005-0000-0000-0000103F0000}"/>
    <cellStyle name="40% - Accent3 3" xfId="27887" hidden="1" xr:uid="{00000000-0005-0000-0000-0000113F0000}"/>
    <cellStyle name="40% - Accent3 3" xfId="27920" hidden="1" xr:uid="{00000000-0005-0000-0000-0000123F0000}"/>
    <cellStyle name="40% - Accent3 3" xfId="27953" hidden="1" xr:uid="{00000000-0005-0000-0000-0000133F0000}"/>
    <cellStyle name="40% - Accent3 3" xfId="27986" hidden="1" xr:uid="{00000000-0005-0000-0000-0000143F0000}"/>
    <cellStyle name="40% - Accent3 3" xfId="28016" hidden="1" xr:uid="{00000000-0005-0000-0000-0000153F0000}"/>
    <cellStyle name="40% - Accent3 3" xfId="28053" hidden="1" xr:uid="{00000000-0005-0000-0000-0000163F0000}"/>
    <cellStyle name="40% - Accent3 3" xfId="28086" hidden="1" xr:uid="{00000000-0005-0000-0000-0000173F0000}"/>
    <cellStyle name="40% - Accent3 3" xfId="28118" hidden="1" xr:uid="{00000000-0005-0000-0000-0000183F0000}"/>
    <cellStyle name="40% - Accent3 3" xfId="28150" hidden="1" xr:uid="{00000000-0005-0000-0000-0000193F0000}"/>
    <cellStyle name="40% - Accent3 3" xfId="28183" hidden="1" xr:uid="{00000000-0005-0000-0000-00001A3F0000}"/>
    <cellStyle name="40% - Accent3 3" xfId="28215" hidden="1" xr:uid="{00000000-0005-0000-0000-00001B3F0000}"/>
    <cellStyle name="40% - Accent3 3" xfId="28248" hidden="1" xr:uid="{00000000-0005-0000-0000-00001C3F0000}"/>
    <cellStyle name="40% - Accent3 3" xfId="28280" hidden="1" xr:uid="{00000000-0005-0000-0000-00001D3F0000}"/>
    <cellStyle name="40% - Accent3 3" xfId="28313" hidden="1" xr:uid="{00000000-0005-0000-0000-00001E3F0000}"/>
    <cellStyle name="40% - Accent3 3" xfId="28346" hidden="1" xr:uid="{00000000-0005-0000-0000-00001F3F0000}"/>
    <cellStyle name="40% - Accent3 3" xfId="28379" hidden="1" xr:uid="{00000000-0005-0000-0000-0000203F0000}"/>
    <cellStyle name="40% - Accent3 3" xfId="28412" hidden="1" xr:uid="{00000000-0005-0000-0000-0000213F0000}"/>
    <cellStyle name="40% - Accent3 3" xfId="28445" hidden="1" xr:uid="{00000000-0005-0000-0000-0000223F0000}"/>
    <cellStyle name="40% - Accent3 3" xfId="28478" hidden="1" xr:uid="{00000000-0005-0000-0000-0000233F0000}"/>
    <cellStyle name="40% - Accent3 3" xfId="28509" hidden="1" xr:uid="{00000000-0005-0000-0000-0000243F0000}"/>
    <cellStyle name="40% - Accent3 3" xfId="28546" hidden="1" xr:uid="{00000000-0005-0000-0000-0000253F0000}"/>
    <cellStyle name="40% - Accent3 3" xfId="28579" hidden="1" xr:uid="{00000000-0005-0000-0000-0000263F0000}"/>
    <cellStyle name="40% - Accent3 3" xfId="28611" hidden="1" xr:uid="{00000000-0005-0000-0000-0000273F0000}"/>
    <cellStyle name="40% - Accent3 3" xfId="28643" hidden="1" xr:uid="{00000000-0005-0000-0000-0000283F0000}"/>
    <cellStyle name="40% - Accent3 3" xfId="28676" hidden="1" xr:uid="{00000000-0005-0000-0000-0000293F0000}"/>
    <cellStyle name="40% - Accent3 3" xfId="28708" hidden="1" xr:uid="{00000000-0005-0000-0000-00002A3F0000}"/>
    <cellStyle name="40% - Accent3 3" xfId="28741" hidden="1" xr:uid="{00000000-0005-0000-0000-00002B3F0000}"/>
    <cellStyle name="40% - Accent3 3" xfId="28773" hidden="1" xr:uid="{00000000-0005-0000-0000-00002C3F0000}"/>
    <cellStyle name="40% - Accent3 3" xfId="28806" hidden="1" xr:uid="{00000000-0005-0000-0000-00002D3F0000}"/>
    <cellStyle name="40% - Accent3 3" xfId="28839" hidden="1" xr:uid="{00000000-0005-0000-0000-00002E3F0000}"/>
    <cellStyle name="40% - Accent3 3" xfId="28872" hidden="1" xr:uid="{00000000-0005-0000-0000-00002F3F0000}"/>
    <cellStyle name="40% - Accent3 3" xfId="28905" hidden="1" xr:uid="{00000000-0005-0000-0000-0000303F0000}"/>
    <cellStyle name="40% - Accent3 3" xfId="28938" hidden="1" xr:uid="{00000000-0005-0000-0000-0000313F0000}"/>
    <cellStyle name="40% - Accent3 3" xfId="28971" hidden="1" xr:uid="{00000000-0005-0000-0000-0000323F0000}"/>
    <cellStyle name="40% - Accent3 3" xfId="29040" hidden="1" xr:uid="{00000000-0005-0000-0000-0000333F0000}"/>
    <cellStyle name="40% - Accent3 3" xfId="29077" hidden="1" xr:uid="{00000000-0005-0000-0000-0000343F0000}"/>
    <cellStyle name="40% - Accent3 3" xfId="29110" hidden="1" xr:uid="{00000000-0005-0000-0000-0000353F0000}"/>
    <cellStyle name="40% - Accent3 3" xfId="29142" hidden="1" xr:uid="{00000000-0005-0000-0000-0000363F0000}"/>
    <cellStyle name="40% - Accent3 3" xfId="29174" hidden="1" xr:uid="{00000000-0005-0000-0000-0000373F0000}"/>
    <cellStyle name="40% - Accent3 3" xfId="29207" hidden="1" xr:uid="{00000000-0005-0000-0000-0000383F0000}"/>
    <cellStyle name="40% - Accent3 3" xfId="29239" hidden="1" xr:uid="{00000000-0005-0000-0000-0000393F0000}"/>
    <cellStyle name="40% - Accent3 3" xfId="29272" hidden="1" xr:uid="{00000000-0005-0000-0000-00003A3F0000}"/>
    <cellStyle name="40% - Accent3 3" xfId="29304" hidden="1" xr:uid="{00000000-0005-0000-0000-00003B3F0000}"/>
    <cellStyle name="40% - Accent3 3" xfId="29337" hidden="1" xr:uid="{00000000-0005-0000-0000-00003C3F0000}"/>
    <cellStyle name="40% - Accent3 3" xfId="29370" hidden="1" xr:uid="{00000000-0005-0000-0000-00003D3F0000}"/>
    <cellStyle name="40% - Accent3 3" xfId="29403" hidden="1" xr:uid="{00000000-0005-0000-0000-00003E3F0000}"/>
    <cellStyle name="40% - Accent3 3" xfId="29436" hidden="1" xr:uid="{00000000-0005-0000-0000-00003F3F0000}"/>
    <cellStyle name="40% - Accent3 3" xfId="29469" hidden="1" xr:uid="{00000000-0005-0000-0000-0000403F0000}"/>
    <cellStyle name="40% - Accent3 3" xfId="29502" hidden="1" xr:uid="{00000000-0005-0000-0000-0000413F0000}"/>
    <cellStyle name="40% - Accent3 3" xfId="29532" hidden="1" xr:uid="{00000000-0005-0000-0000-0000423F0000}"/>
    <cellStyle name="40% - Accent3 3" xfId="29569" hidden="1" xr:uid="{00000000-0005-0000-0000-0000433F0000}"/>
    <cellStyle name="40% - Accent3 3" xfId="29602" hidden="1" xr:uid="{00000000-0005-0000-0000-0000443F0000}"/>
    <cellStyle name="40% - Accent3 3" xfId="29634" hidden="1" xr:uid="{00000000-0005-0000-0000-0000453F0000}"/>
    <cellStyle name="40% - Accent3 3" xfId="29666" hidden="1" xr:uid="{00000000-0005-0000-0000-0000463F0000}"/>
    <cellStyle name="40% - Accent3 3" xfId="29699" hidden="1" xr:uid="{00000000-0005-0000-0000-0000473F0000}"/>
    <cellStyle name="40% - Accent3 3" xfId="29731" hidden="1" xr:uid="{00000000-0005-0000-0000-0000483F0000}"/>
    <cellStyle name="40% - Accent3 3" xfId="29764" hidden="1" xr:uid="{00000000-0005-0000-0000-0000493F0000}"/>
    <cellStyle name="40% - Accent3 3" xfId="29796" hidden="1" xr:uid="{00000000-0005-0000-0000-00004A3F0000}"/>
    <cellStyle name="40% - Accent3 3" xfId="29829" hidden="1" xr:uid="{00000000-0005-0000-0000-00004B3F0000}"/>
    <cellStyle name="40% - Accent3 3" xfId="29862" hidden="1" xr:uid="{00000000-0005-0000-0000-00004C3F0000}"/>
    <cellStyle name="40% - Accent3 3" xfId="29895" hidden="1" xr:uid="{00000000-0005-0000-0000-00004D3F0000}"/>
    <cellStyle name="40% - Accent3 3" xfId="29928" hidden="1" xr:uid="{00000000-0005-0000-0000-00004E3F0000}"/>
    <cellStyle name="40% - Accent3 3" xfId="29961" hidden="1" xr:uid="{00000000-0005-0000-0000-00004F3F0000}"/>
    <cellStyle name="40% - Accent3 3" xfId="29994" hidden="1" xr:uid="{00000000-0005-0000-0000-0000503F0000}"/>
    <cellStyle name="40% - Accent3 3" xfId="30024" hidden="1" xr:uid="{00000000-0005-0000-0000-0000513F0000}"/>
    <cellStyle name="40% - Accent3 3" xfId="30061" hidden="1" xr:uid="{00000000-0005-0000-0000-0000523F0000}"/>
    <cellStyle name="40% - Accent3 3" xfId="30094" hidden="1" xr:uid="{00000000-0005-0000-0000-0000533F0000}"/>
    <cellStyle name="40% - Accent3 3" xfId="30126" hidden="1" xr:uid="{00000000-0005-0000-0000-0000543F0000}"/>
    <cellStyle name="40% - Accent3 3" xfId="30158" hidden="1" xr:uid="{00000000-0005-0000-0000-0000553F0000}"/>
    <cellStyle name="40% - Accent3 3" xfId="30191" hidden="1" xr:uid="{00000000-0005-0000-0000-0000563F0000}"/>
    <cellStyle name="40% - Accent3 3" xfId="30223" hidden="1" xr:uid="{00000000-0005-0000-0000-0000573F0000}"/>
    <cellStyle name="40% - Accent3 3" xfId="30256" hidden="1" xr:uid="{00000000-0005-0000-0000-0000583F0000}"/>
    <cellStyle name="40% - Accent3 3" xfId="30288" hidden="1" xr:uid="{00000000-0005-0000-0000-0000593F0000}"/>
    <cellStyle name="40% - Accent3 3" xfId="30321" hidden="1" xr:uid="{00000000-0005-0000-0000-00005A3F0000}"/>
    <cellStyle name="40% - Accent3 3" xfId="30354" hidden="1" xr:uid="{00000000-0005-0000-0000-00005B3F0000}"/>
    <cellStyle name="40% - Accent3 3" xfId="30387" hidden="1" xr:uid="{00000000-0005-0000-0000-00005C3F0000}"/>
    <cellStyle name="40% - Accent3 3" xfId="30420" hidden="1" xr:uid="{00000000-0005-0000-0000-00005D3F0000}"/>
    <cellStyle name="40% - Accent3 3" xfId="30453" hidden="1" xr:uid="{00000000-0005-0000-0000-00005E3F0000}"/>
    <cellStyle name="40% - Accent3 3" xfId="30486" hidden="1" xr:uid="{00000000-0005-0000-0000-00005F3F0000}"/>
    <cellStyle name="40% - Accent3 3" xfId="30516" hidden="1" xr:uid="{00000000-0005-0000-0000-0000603F0000}"/>
    <cellStyle name="40% - Accent3 3" xfId="30553" hidden="1" xr:uid="{00000000-0005-0000-0000-0000613F0000}"/>
    <cellStyle name="40% - Accent3 3" xfId="30586" hidden="1" xr:uid="{00000000-0005-0000-0000-0000623F0000}"/>
    <cellStyle name="40% - Accent3 3" xfId="30618" hidden="1" xr:uid="{00000000-0005-0000-0000-0000633F0000}"/>
    <cellStyle name="40% - Accent3 3" xfId="30650" hidden="1" xr:uid="{00000000-0005-0000-0000-0000643F0000}"/>
    <cellStyle name="40% - Accent3 3" xfId="30683" hidden="1" xr:uid="{00000000-0005-0000-0000-0000653F0000}"/>
    <cellStyle name="40% - Accent3 3" xfId="30715" hidden="1" xr:uid="{00000000-0005-0000-0000-0000663F0000}"/>
    <cellStyle name="40% - Accent3 3" xfId="30748" hidden="1" xr:uid="{00000000-0005-0000-0000-0000673F0000}"/>
    <cellStyle name="40% - Accent3 3" xfId="30780" hidden="1" xr:uid="{00000000-0005-0000-0000-0000683F0000}"/>
    <cellStyle name="40% - Accent3 3" xfId="30813" hidden="1" xr:uid="{00000000-0005-0000-0000-0000693F0000}"/>
    <cellStyle name="40% - Accent3 3" xfId="30846" hidden="1" xr:uid="{00000000-0005-0000-0000-00006A3F0000}"/>
    <cellStyle name="40% - Accent3 3" xfId="30879" hidden="1" xr:uid="{00000000-0005-0000-0000-00006B3F0000}"/>
    <cellStyle name="40% - Accent3 3" xfId="30912" hidden="1" xr:uid="{00000000-0005-0000-0000-00006C3F0000}"/>
    <cellStyle name="40% - Accent3 3" xfId="30945" hidden="1" xr:uid="{00000000-0005-0000-0000-00006D3F0000}"/>
    <cellStyle name="40% - Accent3 3" xfId="30978" hidden="1" xr:uid="{00000000-0005-0000-0000-00006E3F0000}"/>
    <cellStyle name="40% - Accent3 3" xfId="31008" hidden="1" xr:uid="{00000000-0005-0000-0000-00006F3F0000}"/>
    <cellStyle name="40% - Accent3 3" xfId="31045" hidden="1" xr:uid="{00000000-0005-0000-0000-0000703F0000}"/>
    <cellStyle name="40% - Accent3 3" xfId="31078" hidden="1" xr:uid="{00000000-0005-0000-0000-0000713F0000}"/>
    <cellStyle name="40% - Accent3 3" xfId="31110" hidden="1" xr:uid="{00000000-0005-0000-0000-0000723F0000}"/>
    <cellStyle name="40% - Accent3 3" xfId="31142" hidden="1" xr:uid="{00000000-0005-0000-0000-0000733F0000}"/>
    <cellStyle name="40% - Accent3 3" xfId="31175" hidden="1" xr:uid="{00000000-0005-0000-0000-0000743F0000}"/>
    <cellStyle name="40% - Accent3 3" xfId="31207" hidden="1" xr:uid="{00000000-0005-0000-0000-0000753F0000}"/>
    <cellStyle name="40% - Accent3 3" xfId="31240" hidden="1" xr:uid="{00000000-0005-0000-0000-0000763F0000}"/>
    <cellStyle name="40% - Accent3 3" xfId="31272" hidden="1" xr:uid="{00000000-0005-0000-0000-0000773F0000}"/>
    <cellStyle name="40% - Accent3 3" xfId="31305" hidden="1" xr:uid="{00000000-0005-0000-0000-0000783F0000}"/>
    <cellStyle name="40% - Accent3 3" xfId="31338" hidden="1" xr:uid="{00000000-0005-0000-0000-0000793F0000}"/>
    <cellStyle name="40% - Accent3 3" xfId="31371" hidden="1" xr:uid="{00000000-0005-0000-0000-00007A3F0000}"/>
    <cellStyle name="40% - Accent3 3" xfId="31404" hidden="1" xr:uid="{00000000-0005-0000-0000-00007B3F0000}"/>
    <cellStyle name="40% - Accent3 3" xfId="31437" hidden="1" xr:uid="{00000000-0005-0000-0000-00007C3F0000}"/>
    <cellStyle name="40% - Accent3 3" xfId="31470" hidden="1" xr:uid="{00000000-0005-0000-0000-00007D3F0000}"/>
    <cellStyle name="40% - Accent3 3" xfId="31500" hidden="1" xr:uid="{00000000-0005-0000-0000-00007E3F0000}"/>
    <cellStyle name="40% - Accent3 3" xfId="31537" hidden="1" xr:uid="{00000000-0005-0000-0000-00007F3F0000}"/>
    <cellStyle name="40% - Accent3 3" xfId="31570" hidden="1" xr:uid="{00000000-0005-0000-0000-0000803F0000}"/>
    <cellStyle name="40% - Accent3 3" xfId="31602" hidden="1" xr:uid="{00000000-0005-0000-0000-0000813F0000}"/>
    <cellStyle name="40% - Accent3 3" xfId="31634" hidden="1" xr:uid="{00000000-0005-0000-0000-0000823F0000}"/>
    <cellStyle name="40% - Accent3 3" xfId="31667" hidden="1" xr:uid="{00000000-0005-0000-0000-0000833F0000}"/>
    <cellStyle name="40% - Accent3 3" xfId="31699" hidden="1" xr:uid="{00000000-0005-0000-0000-0000843F0000}"/>
    <cellStyle name="40% - Accent3 3" xfId="31732" hidden="1" xr:uid="{00000000-0005-0000-0000-0000853F0000}"/>
    <cellStyle name="40% - Accent3 3" xfId="31764" hidden="1" xr:uid="{00000000-0005-0000-0000-0000863F0000}"/>
    <cellStyle name="40% - Accent3 3" xfId="31797" hidden="1" xr:uid="{00000000-0005-0000-0000-0000873F0000}"/>
    <cellStyle name="40% - Accent3 3" xfId="31830" hidden="1" xr:uid="{00000000-0005-0000-0000-0000883F0000}"/>
    <cellStyle name="40% - Accent3 3" xfId="31863" hidden="1" xr:uid="{00000000-0005-0000-0000-0000893F0000}"/>
    <cellStyle name="40% - Accent3 3" xfId="31896" hidden="1" xr:uid="{00000000-0005-0000-0000-00008A3F0000}"/>
    <cellStyle name="40% - Accent3 3" xfId="31929" hidden="1" xr:uid="{00000000-0005-0000-0000-00008B3F0000}"/>
    <cellStyle name="40% - Accent3 3" xfId="31962" hidden="1" xr:uid="{00000000-0005-0000-0000-00008C3F0000}"/>
    <cellStyle name="40% - Accent3 3" xfId="31992" hidden="1" xr:uid="{00000000-0005-0000-0000-00008D3F0000}"/>
    <cellStyle name="40% - Accent3 3" xfId="32029" hidden="1" xr:uid="{00000000-0005-0000-0000-00008E3F0000}"/>
    <cellStyle name="40% - Accent3 3" xfId="32062" hidden="1" xr:uid="{00000000-0005-0000-0000-00008F3F0000}"/>
    <cellStyle name="40% - Accent3 3" xfId="32094" hidden="1" xr:uid="{00000000-0005-0000-0000-0000903F0000}"/>
    <cellStyle name="40% - Accent3 3" xfId="32126" hidden="1" xr:uid="{00000000-0005-0000-0000-0000913F0000}"/>
    <cellStyle name="40% - Accent3 3" xfId="32159" hidden="1" xr:uid="{00000000-0005-0000-0000-0000923F0000}"/>
    <cellStyle name="40% - Accent3 3" xfId="32191" hidden="1" xr:uid="{00000000-0005-0000-0000-0000933F0000}"/>
    <cellStyle name="40% - Accent3 3" xfId="32224" hidden="1" xr:uid="{00000000-0005-0000-0000-0000943F0000}"/>
    <cellStyle name="40% - Accent3 3" xfId="32256" hidden="1" xr:uid="{00000000-0005-0000-0000-0000953F0000}"/>
    <cellStyle name="40% - Accent3 3" xfId="32289" hidden="1" xr:uid="{00000000-0005-0000-0000-0000963F0000}"/>
    <cellStyle name="40% - Accent3 3" xfId="32322" hidden="1" xr:uid="{00000000-0005-0000-0000-0000973F0000}"/>
    <cellStyle name="40% - Accent3 3" xfId="32355" hidden="1" xr:uid="{00000000-0005-0000-0000-0000983F0000}"/>
    <cellStyle name="40% - Accent3 3" xfId="32388" hidden="1" xr:uid="{00000000-0005-0000-0000-0000993F0000}"/>
    <cellStyle name="40% - Accent3 3" xfId="32421" hidden="1" xr:uid="{00000000-0005-0000-0000-00009A3F0000}"/>
    <cellStyle name="40% - Accent3 3" xfId="32454" hidden="1" xr:uid="{00000000-0005-0000-0000-00009B3F0000}"/>
    <cellStyle name="40% - Accent3 3" xfId="32484" hidden="1" xr:uid="{00000000-0005-0000-0000-00009C3F0000}"/>
    <cellStyle name="40% - Accent3 3" xfId="32521" hidden="1" xr:uid="{00000000-0005-0000-0000-00009D3F0000}"/>
    <cellStyle name="40% - Accent3 3" xfId="32554" hidden="1" xr:uid="{00000000-0005-0000-0000-00009E3F0000}"/>
    <cellStyle name="40% - Accent3 3" xfId="32586" hidden="1" xr:uid="{00000000-0005-0000-0000-00009F3F0000}"/>
    <cellStyle name="40% - Accent3 3" xfId="32618" hidden="1" xr:uid="{00000000-0005-0000-0000-0000A03F0000}"/>
    <cellStyle name="40% - Accent3 3" xfId="32651" hidden="1" xr:uid="{00000000-0005-0000-0000-0000A13F0000}"/>
    <cellStyle name="40% - Accent3 3" xfId="32683" hidden="1" xr:uid="{00000000-0005-0000-0000-0000A23F0000}"/>
    <cellStyle name="40% - Accent3 3" xfId="32716" hidden="1" xr:uid="{00000000-0005-0000-0000-0000A33F0000}"/>
    <cellStyle name="40% - Accent3 3" xfId="32748" hidden="1" xr:uid="{00000000-0005-0000-0000-0000A43F0000}"/>
    <cellStyle name="40% - Accent3 3" xfId="32781" hidden="1" xr:uid="{00000000-0005-0000-0000-0000A53F0000}"/>
    <cellStyle name="40% - Accent3 3" xfId="32814" hidden="1" xr:uid="{00000000-0005-0000-0000-0000A63F0000}"/>
    <cellStyle name="40% - Accent3 3" xfId="32847" hidden="1" xr:uid="{00000000-0005-0000-0000-0000A73F0000}"/>
    <cellStyle name="40% - Accent3 3" xfId="32880" hidden="1" xr:uid="{00000000-0005-0000-0000-0000A83F0000}"/>
    <cellStyle name="40% - Accent3 3" xfId="32913" hidden="1" xr:uid="{00000000-0005-0000-0000-0000A93F0000}"/>
    <cellStyle name="40% - Accent3 3" xfId="32946" hidden="1" xr:uid="{00000000-0005-0000-0000-0000AA3F0000}"/>
    <cellStyle name="40% - Accent3 3" xfId="32976" hidden="1" xr:uid="{00000000-0005-0000-0000-0000AB3F0000}"/>
    <cellStyle name="40% - Accent3 3" xfId="33013" hidden="1" xr:uid="{00000000-0005-0000-0000-0000AC3F0000}"/>
    <cellStyle name="40% - Accent3 3" xfId="33046" hidden="1" xr:uid="{00000000-0005-0000-0000-0000AD3F0000}"/>
    <cellStyle name="40% - Accent3 3" xfId="33078" hidden="1" xr:uid="{00000000-0005-0000-0000-0000AE3F0000}"/>
    <cellStyle name="40% - Accent3 3" xfId="33110" hidden="1" xr:uid="{00000000-0005-0000-0000-0000AF3F0000}"/>
    <cellStyle name="40% - Accent3 3" xfId="33143" hidden="1" xr:uid="{00000000-0005-0000-0000-0000B03F0000}"/>
    <cellStyle name="40% - Accent3 3" xfId="33175" hidden="1" xr:uid="{00000000-0005-0000-0000-0000B13F0000}"/>
    <cellStyle name="40% - Accent3 3" xfId="33208" hidden="1" xr:uid="{00000000-0005-0000-0000-0000B23F0000}"/>
    <cellStyle name="40% - Accent3 3" xfId="33240" hidden="1" xr:uid="{00000000-0005-0000-0000-0000B33F0000}"/>
    <cellStyle name="40% - Accent3 3" xfId="33273" hidden="1" xr:uid="{00000000-0005-0000-0000-0000B43F0000}"/>
    <cellStyle name="40% - Accent3 3" xfId="33306" hidden="1" xr:uid="{00000000-0005-0000-0000-0000B53F0000}"/>
    <cellStyle name="40% - Accent3 3" xfId="33339" hidden="1" xr:uid="{00000000-0005-0000-0000-0000B63F0000}"/>
    <cellStyle name="40% - Accent3 3" xfId="33372" hidden="1" xr:uid="{00000000-0005-0000-0000-0000B73F0000}"/>
    <cellStyle name="40% - Accent3 3" xfId="33405" hidden="1" xr:uid="{00000000-0005-0000-0000-0000B83F0000}"/>
    <cellStyle name="40% - Accent3 3" xfId="33438" hidden="1" xr:uid="{00000000-0005-0000-0000-0000B93F0000}"/>
    <cellStyle name="40% - Accent3 3" xfId="33468" hidden="1" xr:uid="{00000000-0005-0000-0000-0000BA3F0000}"/>
    <cellStyle name="40% - Accent3 3" xfId="33505" hidden="1" xr:uid="{00000000-0005-0000-0000-0000BB3F0000}"/>
    <cellStyle name="40% - Accent3 3" xfId="33538" hidden="1" xr:uid="{00000000-0005-0000-0000-0000BC3F0000}"/>
    <cellStyle name="40% - Accent3 3" xfId="33570" hidden="1" xr:uid="{00000000-0005-0000-0000-0000BD3F0000}"/>
    <cellStyle name="40% - Accent3 3" xfId="33602" hidden="1" xr:uid="{00000000-0005-0000-0000-0000BE3F0000}"/>
    <cellStyle name="40% - Accent3 3" xfId="33635" hidden="1" xr:uid="{00000000-0005-0000-0000-0000BF3F0000}"/>
    <cellStyle name="40% - Accent3 3" xfId="33667" hidden="1" xr:uid="{00000000-0005-0000-0000-0000C03F0000}"/>
    <cellStyle name="40% - Accent3 3" xfId="33700" hidden="1" xr:uid="{00000000-0005-0000-0000-0000C13F0000}"/>
    <cellStyle name="40% - Accent3 3" xfId="33732" hidden="1" xr:uid="{00000000-0005-0000-0000-0000C23F0000}"/>
    <cellStyle name="40% - Accent3 3" xfId="33765" hidden="1" xr:uid="{00000000-0005-0000-0000-0000C33F0000}"/>
    <cellStyle name="40% - Accent3 3" xfId="33798" hidden="1" xr:uid="{00000000-0005-0000-0000-0000C43F0000}"/>
    <cellStyle name="40% - Accent3 3" xfId="33831" hidden="1" xr:uid="{00000000-0005-0000-0000-0000C53F0000}"/>
    <cellStyle name="40% - Accent3 3" xfId="33864" hidden="1" xr:uid="{00000000-0005-0000-0000-0000C63F0000}"/>
    <cellStyle name="40% - Accent3 3" xfId="33897" hidden="1" xr:uid="{00000000-0005-0000-0000-0000C73F0000}"/>
    <cellStyle name="40% - Accent3 3" xfId="33930" hidden="1" xr:uid="{00000000-0005-0000-0000-0000C83F0000}"/>
    <cellStyle name="40% - Accent3 3" xfId="33960" hidden="1" xr:uid="{00000000-0005-0000-0000-0000C93F0000}"/>
    <cellStyle name="40% - Accent3 3" xfId="33997" hidden="1" xr:uid="{00000000-0005-0000-0000-0000CA3F0000}"/>
    <cellStyle name="40% - Accent3 3" xfId="34030" hidden="1" xr:uid="{00000000-0005-0000-0000-0000CB3F0000}"/>
    <cellStyle name="40% - Accent3 3" xfId="34062" hidden="1" xr:uid="{00000000-0005-0000-0000-0000CC3F0000}"/>
    <cellStyle name="40% - Accent3 3" xfId="34094" hidden="1" xr:uid="{00000000-0005-0000-0000-0000CD3F0000}"/>
    <cellStyle name="40% - Accent3 3" xfId="34127" hidden="1" xr:uid="{00000000-0005-0000-0000-0000CE3F0000}"/>
    <cellStyle name="40% - Accent3 3" xfId="34159" hidden="1" xr:uid="{00000000-0005-0000-0000-0000CF3F0000}"/>
    <cellStyle name="40% - Accent3 3" xfId="34192" hidden="1" xr:uid="{00000000-0005-0000-0000-0000D03F0000}"/>
    <cellStyle name="40% - Accent3 3" xfId="34224" hidden="1" xr:uid="{00000000-0005-0000-0000-0000D13F0000}"/>
    <cellStyle name="40% - Accent3 3" xfId="34257" hidden="1" xr:uid="{00000000-0005-0000-0000-0000D23F0000}"/>
    <cellStyle name="40% - Accent3 3" xfId="34290" hidden="1" xr:uid="{00000000-0005-0000-0000-0000D33F0000}"/>
    <cellStyle name="40% - Accent3 3" xfId="34323" hidden="1" xr:uid="{00000000-0005-0000-0000-0000D43F0000}"/>
    <cellStyle name="40% - Accent3 3" xfId="34356" hidden="1" xr:uid="{00000000-0005-0000-0000-0000D53F0000}"/>
    <cellStyle name="40% - Accent3 3" xfId="34389" hidden="1" xr:uid="{00000000-0005-0000-0000-0000D63F0000}"/>
    <cellStyle name="40% - Accent3 3" xfId="34422" hidden="1" xr:uid="{00000000-0005-0000-0000-0000D73F0000}"/>
    <cellStyle name="40% - Accent3 3" xfId="34452" hidden="1" xr:uid="{00000000-0005-0000-0000-0000D83F0000}"/>
    <cellStyle name="40% - Accent3 3" xfId="34489" hidden="1" xr:uid="{00000000-0005-0000-0000-0000D93F0000}"/>
    <cellStyle name="40% - Accent3 3" xfId="34522" hidden="1" xr:uid="{00000000-0005-0000-0000-0000DA3F0000}"/>
    <cellStyle name="40% - Accent3 3" xfId="34554" hidden="1" xr:uid="{00000000-0005-0000-0000-0000DB3F0000}"/>
    <cellStyle name="40% - Accent3 3" xfId="34586" hidden="1" xr:uid="{00000000-0005-0000-0000-0000DC3F0000}"/>
    <cellStyle name="40% - Accent3 3" xfId="34619" hidden="1" xr:uid="{00000000-0005-0000-0000-0000DD3F0000}"/>
    <cellStyle name="40% - Accent3 3" xfId="34651" hidden="1" xr:uid="{00000000-0005-0000-0000-0000DE3F0000}"/>
    <cellStyle name="40% - Accent3 3" xfId="34684" hidden="1" xr:uid="{00000000-0005-0000-0000-0000DF3F0000}"/>
    <cellStyle name="40% - Accent3 3" xfId="34716" hidden="1" xr:uid="{00000000-0005-0000-0000-0000E03F0000}"/>
    <cellStyle name="40% - Accent3 3" xfId="34749" hidden="1" xr:uid="{00000000-0005-0000-0000-0000E13F0000}"/>
    <cellStyle name="40% - Accent3 3" xfId="34782" hidden="1" xr:uid="{00000000-0005-0000-0000-0000E23F0000}"/>
    <cellStyle name="40% - Accent3 3" xfId="34815" hidden="1" xr:uid="{00000000-0005-0000-0000-0000E33F0000}"/>
    <cellStyle name="40% - Accent3 3" xfId="34848" hidden="1" xr:uid="{00000000-0005-0000-0000-0000E43F0000}"/>
    <cellStyle name="40% - Accent3 3" xfId="34881" hidden="1" xr:uid="{00000000-0005-0000-0000-0000E53F0000}"/>
    <cellStyle name="40% - Accent3 3" xfId="34914" hidden="1" xr:uid="{00000000-0005-0000-0000-0000E63F0000}"/>
    <cellStyle name="40% - Accent3 3" xfId="34944" hidden="1" xr:uid="{00000000-0005-0000-0000-0000E73F0000}"/>
    <cellStyle name="40% - Accent3 3" xfId="34981" hidden="1" xr:uid="{00000000-0005-0000-0000-0000E83F0000}"/>
    <cellStyle name="40% - Accent3 3" xfId="35014" hidden="1" xr:uid="{00000000-0005-0000-0000-0000E93F0000}"/>
    <cellStyle name="40% - Accent3 3" xfId="35046" hidden="1" xr:uid="{00000000-0005-0000-0000-0000EA3F0000}"/>
    <cellStyle name="40% - Accent3 3" xfId="35078" hidden="1" xr:uid="{00000000-0005-0000-0000-0000EB3F0000}"/>
    <cellStyle name="40% - Accent3 3" xfId="35111" hidden="1" xr:uid="{00000000-0005-0000-0000-0000EC3F0000}"/>
    <cellStyle name="40% - Accent3 3" xfId="35143" hidden="1" xr:uid="{00000000-0005-0000-0000-0000ED3F0000}"/>
    <cellStyle name="40% - Accent3 3" xfId="35176" hidden="1" xr:uid="{00000000-0005-0000-0000-0000EE3F0000}"/>
    <cellStyle name="40% - Accent3 3" xfId="35208" hidden="1" xr:uid="{00000000-0005-0000-0000-0000EF3F0000}"/>
    <cellStyle name="40% - Accent3 3" xfId="35241" hidden="1" xr:uid="{00000000-0005-0000-0000-0000F03F0000}"/>
    <cellStyle name="40% - Accent3 3" xfId="35274" hidden="1" xr:uid="{00000000-0005-0000-0000-0000F13F0000}"/>
    <cellStyle name="40% - Accent3 3" xfId="35307" hidden="1" xr:uid="{00000000-0005-0000-0000-0000F23F0000}"/>
    <cellStyle name="40% - Accent3 3" xfId="35340" hidden="1" xr:uid="{00000000-0005-0000-0000-0000F33F0000}"/>
    <cellStyle name="40% - Accent3 3" xfId="35373" hidden="1" xr:uid="{00000000-0005-0000-0000-0000F43F0000}"/>
    <cellStyle name="40% - Accent3 3" xfId="35406" hidden="1" xr:uid="{00000000-0005-0000-0000-0000F53F0000}"/>
    <cellStyle name="40% - Accent3 3" xfId="35437" hidden="1" xr:uid="{00000000-0005-0000-0000-0000F63F0000}"/>
    <cellStyle name="40% - Accent3 3" xfId="35474" hidden="1" xr:uid="{00000000-0005-0000-0000-0000F73F0000}"/>
    <cellStyle name="40% - Accent3 3" xfId="35507" hidden="1" xr:uid="{00000000-0005-0000-0000-0000F83F0000}"/>
    <cellStyle name="40% - Accent3 3" xfId="35539" hidden="1" xr:uid="{00000000-0005-0000-0000-0000F93F0000}"/>
    <cellStyle name="40% - Accent3 3" xfId="35571" hidden="1" xr:uid="{00000000-0005-0000-0000-0000FA3F0000}"/>
    <cellStyle name="40% - Accent3 3" xfId="35604" hidden="1" xr:uid="{00000000-0005-0000-0000-0000FB3F0000}"/>
    <cellStyle name="40% - Accent3 3" xfId="35636" hidden="1" xr:uid="{00000000-0005-0000-0000-0000FC3F0000}"/>
    <cellStyle name="40% - Accent3 3" xfId="35669" hidden="1" xr:uid="{00000000-0005-0000-0000-0000FD3F0000}"/>
    <cellStyle name="40% - Accent3 3" xfId="35701" hidden="1" xr:uid="{00000000-0005-0000-0000-0000FE3F0000}"/>
    <cellStyle name="40% - Accent3 3" xfId="35734" hidden="1" xr:uid="{00000000-0005-0000-0000-0000FF3F0000}"/>
    <cellStyle name="40% - Accent3 3" xfId="35767" hidden="1" xr:uid="{00000000-0005-0000-0000-000000400000}"/>
    <cellStyle name="40% - Accent3 3" xfId="35800" hidden="1" xr:uid="{00000000-0005-0000-0000-000001400000}"/>
    <cellStyle name="40% - Accent3 3" xfId="35833" hidden="1" xr:uid="{00000000-0005-0000-0000-000002400000}"/>
    <cellStyle name="40% - Accent3 3" xfId="35866" hidden="1" xr:uid="{00000000-0005-0000-0000-000003400000}"/>
    <cellStyle name="40% - Accent3 3" xfId="35899" hidden="1" xr:uid="{00000000-0005-0000-0000-000004400000}"/>
    <cellStyle name="40% - Accent3 3" xfId="35968" hidden="1" xr:uid="{00000000-0005-0000-0000-000005400000}"/>
    <cellStyle name="40% - Accent3 3" xfId="36005" hidden="1" xr:uid="{00000000-0005-0000-0000-000006400000}"/>
    <cellStyle name="40% - Accent3 3" xfId="36038" hidden="1" xr:uid="{00000000-0005-0000-0000-000007400000}"/>
    <cellStyle name="40% - Accent3 3" xfId="36070" hidden="1" xr:uid="{00000000-0005-0000-0000-000008400000}"/>
    <cellStyle name="40% - Accent3 3" xfId="36102" hidden="1" xr:uid="{00000000-0005-0000-0000-000009400000}"/>
    <cellStyle name="40% - Accent3 3" xfId="36135" hidden="1" xr:uid="{00000000-0005-0000-0000-00000A400000}"/>
    <cellStyle name="40% - Accent3 3" xfId="36167" hidden="1" xr:uid="{00000000-0005-0000-0000-00000B400000}"/>
    <cellStyle name="40% - Accent3 3" xfId="36200" hidden="1" xr:uid="{00000000-0005-0000-0000-00000C400000}"/>
    <cellStyle name="40% - Accent3 3" xfId="36232" hidden="1" xr:uid="{00000000-0005-0000-0000-00000D400000}"/>
    <cellStyle name="40% - Accent3 3" xfId="36265" hidden="1" xr:uid="{00000000-0005-0000-0000-00000E400000}"/>
    <cellStyle name="40% - Accent3 3" xfId="36298" hidden="1" xr:uid="{00000000-0005-0000-0000-00000F400000}"/>
    <cellStyle name="40% - Accent3 3" xfId="36331" hidden="1" xr:uid="{00000000-0005-0000-0000-000010400000}"/>
    <cellStyle name="40% - Accent3 3" xfId="36364" hidden="1" xr:uid="{00000000-0005-0000-0000-000011400000}"/>
    <cellStyle name="40% - Accent3 3" xfId="36397" hidden="1" xr:uid="{00000000-0005-0000-0000-000012400000}"/>
    <cellStyle name="40% - Accent3 3" xfId="36430" hidden="1" xr:uid="{00000000-0005-0000-0000-000013400000}"/>
    <cellStyle name="40% - Accent3 3" xfId="36460" hidden="1" xr:uid="{00000000-0005-0000-0000-000014400000}"/>
    <cellStyle name="40% - Accent3 3" xfId="36497" hidden="1" xr:uid="{00000000-0005-0000-0000-000015400000}"/>
    <cellStyle name="40% - Accent3 3" xfId="36530" hidden="1" xr:uid="{00000000-0005-0000-0000-000016400000}"/>
    <cellStyle name="40% - Accent3 3" xfId="36562" hidden="1" xr:uid="{00000000-0005-0000-0000-000017400000}"/>
    <cellStyle name="40% - Accent3 3" xfId="36594" hidden="1" xr:uid="{00000000-0005-0000-0000-000018400000}"/>
    <cellStyle name="40% - Accent3 3" xfId="36627" hidden="1" xr:uid="{00000000-0005-0000-0000-000019400000}"/>
    <cellStyle name="40% - Accent3 3" xfId="36659" hidden="1" xr:uid="{00000000-0005-0000-0000-00001A400000}"/>
    <cellStyle name="40% - Accent3 3" xfId="36692" hidden="1" xr:uid="{00000000-0005-0000-0000-00001B400000}"/>
    <cellStyle name="40% - Accent3 3" xfId="36724" hidden="1" xr:uid="{00000000-0005-0000-0000-00001C400000}"/>
    <cellStyle name="40% - Accent3 3" xfId="36757" hidden="1" xr:uid="{00000000-0005-0000-0000-00001D400000}"/>
    <cellStyle name="40% - Accent3 3" xfId="36790" hidden="1" xr:uid="{00000000-0005-0000-0000-00001E400000}"/>
    <cellStyle name="40% - Accent3 3" xfId="36823" hidden="1" xr:uid="{00000000-0005-0000-0000-00001F400000}"/>
    <cellStyle name="40% - Accent3 3" xfId="36856" hidden="1" xr:uid="{00000000-0005-0000-0000-000020400000}"/>
    <cellStyle name="40% - Accent3 3" xfId="36889" hidden="1" xr:uid="{00000000-0005-0000-0000-000021400000}"/>
    <cellStyle name="40% - Accent3 3" xfId="36922" hidden="1" xr:uid="{00000000-0005-0000-0000-000022400000}"/>
    <cellStyle name="40% - Accent3 3" xfId="36952" hidden="1" xr:uid="{00000000-0005-0000-0000-000023400000}"/>
    <cellStyle name="40% - Accent3 3" xfId="36989" hidden="1" xr:uid="{00000000-0005-0000-0000-000024400000}"/>
    <cellStyle name="40% - Accent3 3" xfId="37022" hidden="1" xr:uid="{00000000-0005-0000-0000-000025400000}"/>
    <cellStyle name="40% - Accent3 3" xfId="37054" hidden="1" xr:uid="{00000000-0005-0000-0000-000026400000}"/>
    <cellStyle name="40% - Accent3 3" xfId="37086" hidden="1" xr:uid="{00000000-0005-0000-0000-000027400000}"/>
    <cellStyle name="40% - Accent3 3" xfId="37119" hidden="1" xr:uid="{00000000-0005-0000-0000-000028400000}"/>
    <cellStyle name="40% - Accent3 3" xfId="37151" hidden="1" xr:uid="{00000000-0005-0000-0000-000029400000}"/>
    <cellStyle name="40% - Accent3 3" xfId="37184" hidden="1" xr:uid="{00000000-0005-0000-0000-00002A400000}"/>
    <cellStyle name="40% - Accent3 3" xfId="37216" hidden="1" xr:uid="{00000000-0005-0000-0000-00002B400000}"/>
    <cellStyle name="40% - Accent3 3" xfId="37249" hidden="1" xr:uid="{00000000-0005-0000-0000-00002C400000}"/>
    <cellStyle name="40% - Accent3 3" xfId="37282" hidden="1" xr:uid="{00000000-0005-0000-0000-00002D400000}"/>
    <cellStyle name="40% - Accent3 3" xfId="37315" hidden="1" xr:uid="{00000000-0005-0000-0000-00002E400000}"/>
    <cellStyle name="40% - Accent3 3" xfId="37348" hidden="1" xr:uid="{00000000-0005-0000-0000-00002F400000}"/>
    <cellStyle name="40% - Accent3 3" xfId="37381" hidden="1" xr:uid="{00000000-0005-0000-0000-000030400000}"/>
    <cellStyle name="40% - Accent3 3" xfId="37414" hidden="1" xr:uid="{00000000-0005-0000-0000-000031400000}"/>
    <cellStyle name="40% - Accent3 3" xfId="37444" hidden="1" xr:uid="{00000000-0005-0000-0000-000032400000}"/>
    <cellStyle name="40% - Accent3 3" xfId="37481" hidden="1" xr:uid="{00000000-0005-0000-0000-000033400000}"/>
    <cellStyle name="40% - Accent3 3" xfId="37514" hidden="1" xr:uid="{00000000-0005-0000-0000-000034400000}"/>
    <cellStyle name="40% - Accent3 3" xfId="37546" hidden="1" xr:uid="{00000000-0005-0000-0000-000035400000}"/>
    <cellStyle name="40% - Accent3 3" xfId="37578" hidden="1" xr:uid="{00000000-0005-0000-0000-000036400000}"/>
    <cellStyle name="40% - Accent3 3" xfId="37611" hidden="1" xr:uid="{00000000-0005-0000-0000-000037400000}"/>
    <cellStyle name="40% - Accent3 3" xfId="37643" hidden="1" xr:uid="{00000000-0005-0000-0000-000038400000}"/>
    <cellStyle name="40% - Accent3 3" xfId="37676" hidden="1" xr:uid="{00000000-0005-0000-0000-000039400000}"/>
    <cellStyle name="40% - Accent3 3" xfId="37708" hidden="1" xr:uid="{00000000-0005-0000-0000-00003A400000}"/>
    <cellStyle name="40% - Accent3 3" xfId="37741" hidden="1" xr:uid="{00000000-0005-0000-0000-00003B400000}"/>
    <cellStyle name="40% - Accent3 3" xfId="37774" hidden="1" xr:uid="{00000000-0005-0000-0000-00003C400000}"/>
    <cellStyle name="40% - Accent3 3" xfId="37807" hidden="1" xr:uid="{00000000-0005-0000-0000-00003D400000}"/>
    <cellStyle name="40% - Accent3 3" xfId="37840" hidden="1" xr:uid="{00000000-0005-0000-0000-00003E400000}"/>
    <cellStyle name="40% - Accent3 3" xfId="37873" hidden="1" xr:uid="{00000000-0005-0000-0000-00003F400000}"/>
    <cellStyle name="40% - Accent3 3" xfId="37906" hidden="1" xr:uid="{00000000-0005-0000-0000-000040400000}"/>
    <cellStyle name="40% - Accent3 3" xfId="37936" hidden="1" xr:uid="{00000000-0005-0000-0000-000041400000}"/>
    <cellStyle name="40% - Accent3 3" xfId="37973" hidden="1" xr:uid="{00000000-0005-0000-0000-000042400000}"/>
    <cellStyle name="40% - Accent3 3" xfId="38006" hidden="1" xr:uid="{00000000-0005-0000-0000-000043400000}"/>
    <cellStyle name="40% - Accent3 3" xfId="38038" hidden="1" xr:uid="{00000000-0005-0000-0000-000044400000}"/>
    <cellStyle name="40% - Accent3 3" xfId="38070" hidden="1" xr:uid="{00000000-0005-0000-0000-000045400000}"/>
    <cellStyle name="40% - Accent3 3" xfId="38103" hidden="1" xr:uid="{00000000-0005-0000-0000-000046400000}"/>
    <cellStyle name="40% - Accent3 3" xfId="38135" hidden="1" xr:uid="{00000000-0005-0000-0000-000047400000}"/>
    <cellStyle name="40% - Accent3 3" xfId="38168" hidden="1" xr:uid="{00000000-0005-0000-0000-000048400000}"/>
    <cellStyle name="40% - Accent3 3" xfId="38200" hidden="1" xr:uid="{00000000-0005-0000-0000-000049400000}"/>
    <cellStyle name="40% - Accent3 3" xfId="38233" hidden="1" xr:uid="{00000000-0005-0000-0000-00004A400000}"/>
    <cellStyle name="40% - Accent3 3" xfId="38266" hidden="1" xr:uid="{00000000-0005-0000-0000-00004B400000}"/>
    <cellStyle name="40% - Accent3 3" xfId="38299" hidden="1" xr:uid="{00000000-0005-0000-0000-00004C400000}"/>
    <cellStyle name="40% - Accent3 3" xfId="38332" hidden="1" xr:uid="{00000000-0005-0000-0000-00004D400000}"/>
    <cellStyle name="40% - Accent3 3" xfId="38365" hidden="1" xr:uid="{00000000-0005-0000-0000-00004E400000}"/>
    <cellStyle name="40% - Accent3 3" xfId="38398" hidden="1" xr:uid="{00000000-0005-0000-0000-00004F400000}"/>
    <cellStyle name="40% - Accent3 3" xfId="38428" hidden="1" xr:uid="{00000000-0005-0000-0000-000050400000}"/>
    <cellStyle name="40% - Accent3 3" xfId="38465" hidden="1" xr:uid="{00000000-0005-0000-0000-000051400000}"/>
    <cellStyle name="40% - Accent3 3" xfId="38498" hidden="1" xr:uid="{00000000-0005-0000-0000-000052400000}"/>
    <cellStyle name="40% - Accent3 3" xfId="38530" hidden="1" xr:uid="{00000000-0005-0000-0000-000053400000}"/>
    <cellStyle name="40% - Accent3 3" xfId="38562" hidden="1" xr:uid="{00000000-0005-0000-0000-000054400000}"/>
    <cellStyle name="40% - Accent3 3" xfId="38595" hidden="1" xr:uid="{00000000-0005-0000-0000-000055400000}"/>
    <cellStyle name="40% - Accent3 3" xfId="38627" hidden="1" xr:uid="{00000000-0005-0000-0000-000056400000}"/>
    <cellStyle name="40% - Accent3 3" xfId="38660" hidden="1" xr:uid="{00000000-0005-0000-0000-000057400000}"/>
    <cellStyle name="40% - Accent3 3" xfId="38692" hidden="1" xr:uid="{00000000-0005-0000-0000-000058400000}"/>
    <cellStyle name="40% - Accent3 3" xfId="38725" hidden="1" xr:uid="{00000000-0005-0000-0000-000059400000}"/>
    <cellStyle name="40% - Accent3 3" xfId="38758" hidden="1" xr:uid="{00000000-0005-0000-0000-00005A400000}"/>
    <cellStyle name="40% - Accent3 3" xfId="38791" hidden="1" xr:uid="{00000000-0005-0000-0000-00005B400000}"/>
    <cellStyle name="40% - Accent3 3" xfId="38824" hidden="1" xr:uid="{00000000-0005-0000-0000-00005C400000}"/>
    <cellStyle name="40% - Accent3 3" xfId="38857" hidden="1" xr:uid="{00000000-0005-0000-0000-00005D400000}"/>
    <cellStyle name="40% - Accent3 3" xfId="38890" hidden="1" xr:uid="{00000000-0005-0000-0000-00005E400000}"/>
    <cellStyle name="40% - Accent3 3" xfId="38920" hidden="1" xr:uid="{00000000-0005-0000-0000-00005F400000}"/>
    <cellStyle name="40% - Accent3 3" xfId="38957" hidden="1" xr:uid="{00000000-0005-0000-0000-000060400000}"/>
    <cellStyle name="40% - Accent3 3" xfId="38990" hidden="1" xr:uid="{00000000-0005-0000-0000-000061400000}"/>
    <cellStyle name="40% - Accent3 3" xfId="39022" hidden="1" xr:uid="{00000000-0005-0000-0000-000062400000}"/>
    <cellStyle name="40% - Accent3 3" xfId="39054" hidden="1" xr:uid="{00000000-0005-0000-0000-000063400000}"/>
    <cellStyle name="40% - Accent3 3" xfId="39087" hidden="1" xr:uid="{00000000-0005-0000-0000-000064400000}"/>
    <cellStyle name="40% - Accent3 3" xfId="39119" hidden="1" xr:uid="{00000000-0005-0000-0000-000065400000}"/>
    <cellStyle name="40% - Accent3 3" xfId="39152" hidden="1" xr:uid="{00000000-0005-0000-0000-000066400000}"/>
    <cellStyle name="40% - Accent3 3" xfId="39184" hidden="1" xr:uid="{00000000-0005-0000-0000-000067400000}"/>
    <cellStyle name="40% - Accent3 3" xfId="39217" hidden="1" xr:uid="{00000000-0005-0000-0000-000068400000}"/>
    <cellStyle name="40% - Accent3 3" xfId="39250" hidden="1" xr:uid="{00000000-0005-0000-0000-000069400000}"/>
    <cellStyle name="40% - Accent3 3" xfId="39283" hidden="1" xr:uid="{00000000-0005-0000-0000-00006A400000}"/>
    <cellStyle name="40% - Accent3 3" xfId="39316" hidden="1" xr:uid="{00000000-0005-0000-0000-00006B400000}"/>
    <cellStyle name="40% - Accent3 3" xfId="39349" hidden="1" xr:uid="{00000000-0005-0000-0000-00006C400000}"/>
    <cellStyle name="40% - Accent3 3" xfId="39382" hidden="1" xr:uid="{00000000-0005-0000-0000-00006D400000}"/>
    <cellStyle name="40% - Accent3 3" xfId="39412" hidden="1" xr:uid="{00000000-0005-0000-0000-00006E400000}"/>
    <cellStyle name="40% - Accent3 3" xfId="39449" hidden="1" xr:uid="{00000000-0005-0000-0000-00006F400000}"/>
    <cellStyle name="40% - Accent3 3" xfId="39482" hidden="1" xr:uid="{00000000-0005-0000-0000-000070400000}"/>
    <cellStyle name="40% - Accent3 3" xfId="39514" hidden="1" xr:uid="{00000000-0005-0000-0000-000071400000}"/>
    <cellStyle name="40% - Accent3 3" xfId="39546" hidden="1" xr:uid="{00000000-0005-0000-0000-000072400000}"/>
    <cellStyle name="40% - Accent3 3" xfId="39579" hidden="1" xr:uid="{00000000-0005-0000-0000-000073400000}"/>
    <cellStyle name="40% - Accent3 3" xfId="39611" hidden="1" xr:uid="{00000000-0005-0000-0000-000074400000}"/>
    <cellStyle name="40% - Accent3 3" xfId="39644" hidden="1" xr:uid="{00000000-0005-0000-0000-000075400000}"/>
    <cellStyle name="40% - Accent3 3" xfId="39676" hidden="1" xr:uid="{00000000-0005-0000-0000-000076400000}"/>
    <cellStyle name="40% - Accent3 3" xfId="39709" hidden="1" xr:uid="{00000000-0005-0000-0000-000077400000}"/>
    <cellStyle name="40% - Accent3 3" xfId="39742" hidden="1" xr:uid="{00000000-0005-0000-0000-000078400000}"/>
    <cellStyle name="40% - Accent3 3" xfId="39775" hidden="1" xr:uid="{00000000-0005-0000-0000-000079400000}"/>
    <cellStyle name="40% - Accent3 3" xfId="39808" hidden="1" xr:uid="{00000000-0005-0000-0000-00007A400000}"/>
    <cellStyle name="40% - Accent3 3" xfId="39841" hidden="1" xr:uid="{00000000-0005-0000-0000-00007B400000}"/>
    <cellStyle name="40% - Accent3 3" xfId="39874" hidden="1" xr:uid="{00000000-0005-0000-0000-00007C400000}"/>
    <cellStyle name="40% - Accent3 3" xfId="39904" hidden="1" xr:uid="{00000000-0005-0000-0000-00007D400000}"/>
    <cellStyle name="40% - Accent3 3" xfId="39941" hidden="1" xr:uid="{00000000-0005-0000-0000-00007E400000}"/>
    <cellStyle name="40% - Accent3 3" xfId="39974" hidden="1" xr:uid="{00000000-0005-0000-0000-00007F400000}"/>
    <cellStyle name="40% - Accent3 3" xfId="40006" hidden="1" xr:uid="{00000000-0005-0000-0000-000080400000}"/>
    <cellStyle name="40% - Accent3 3" xfId="40038" hidden="1" xr:uid="{00000000-0005-0000-0000-000081400000}"/>
    <cellStyle name="40% - Accent3 3" xfId="40071" hidden="1" xr:uid="{00000000-0005-0000-0000-000082400000}"/>
    <cellStyle name="40% - Accent3 3" xfId="40103" hidden="1" xr:uid="{00000000-0005-0000-0000-000083400000}"/>
    <cellStyle name="40% - Accent3 3" xfId="40136" hidden="1" xr:uid="{00000000-0005-0000-0000-000084400000}"/>
    <cellStyle name="40% - Accent3 3" xfId="40168" hidden="1" xr:uid="{00000000-0005-0000-0000-000085400000}"/>
    <cellStyle name="40% - Accent3 3" xfId="40201" hidden="1" xr:uid="{00000000-0005-0000-0000-000086400000}"/>
    <cellStyle name="40% - Accent3 3" xfId="40234" hidden="1" xr:uid="{00000000-0005-0000-0000-000087400000}"/>
    <cellStyle name="40% - Accent3 3" xfId="40267" hidden="1" xr:uid="{00000000-0005-0000-0000-000088400000}"/>
    <cellStyle name="40% - Accent3 3" xfId="40300" hidden="1" xr:uid="{00000000-0005-0000-0000-000089400000}"/>
    <cellStyle name="40% - Accent3 3" xfId="40333" hidden="1" xr:uid="{00000000-0005-0000-0000-00008A400000}"/>
    <cellStyle name="40% - Accent3 3" xfId="40366" hidden="1" xr:uid="{00000000-0005-0000-0000-00008B400000}"/>
    <cellStyle name="40% - Accent3 3" xfId="40396" hidden="1" xr:uid="{00000000-0005-0000-0000-00008C400000}"/>
    <cellStyle name="40% - Accent3 3" xfId="40433" hidden="1" xr:uid="{00000000-0005-0000-0000-00008D400000}"/>
    <cellStyle name="40% - Accent3 3" xfId="40466" hidden="1" xr:uid="{00000000-0005-0000-0000-00008E400000}"/>
    <cellStyle name="40% - Accent3 3" xfId="40498" hidden="1" xr:uid="{00000000-0005-0000-0000-00008F400000}"/>
    <cellStyle name="40% - Accent3 3" xfId="40530" hidden="1" xr:uid="{00000000-0005-0000-0000-000090400000}"/>
    <cellStyle name="40% - Accent3 3" xfId="40563" hidden="1" xr:uid="{00000000-0005-0000-0000-000091400000}"/>
    <cellStyle name="40% - Accent3 3" xfId="40595" hidden="1" xr:uid="{00000000-0005-0000-0000-000092400000}"/>
    <cellStyle name="40% - Accent3 3" xfId="40628" hidden="1" xr:uid="{00000000-0005-0000-0000-000093400000}"/>
    <cellStyle name="40% - Accent3 3" xfId="40660" hidden="1" xr:uid="{00000000-0005-0000-0000-000094400000}"/>
    <cellStyle name="40% - Accent3 3" xfId="40693" hidden="1" xr:uid="{00000000-0005-0000-0000-000095400000}"/>
    <cellStyle name="40% - Accent3 3" xfId="40726" hidden="1" xr:uid="{00000000-0005-0000-0000-000096400000}"/>
    <cellStyle name="40% - Accent3 3" xfId="40759" hidden="1" xr:uid="{00000000-0005-0000-0000-000097400000}"/>
    <cellStyle name="40% - Accent3 3" xfId="40792" hidden="1" xr:uid="{00000000-0005-0000-0000-000098400000}"/>
    <cellStyle name="40% - Accent3 3" xfId="40825" hidden="1" xr:uid="{00000000-0005-0000-0000-000099400000}"/>
    <cellStyle name="40% - Accent3 3" xfId="40858" hidden="1" xr:uid="{00000000-0005-0000-0000-00009A400000}"/>
    <cellStyle name="40% - Accent3 3" xfId="40888" hidden="1" xr:uid="{00000000-0005-0000-0000-00009B400000}"/>
    <cellStyle name="40% - Accent3 3" xfId="40925" hidden="1" xr:uid="{00000000-0005-0000-0000-00009C400000}"/>
    <cellStyle name="40% - Accent3 3" xfId="40958" hidden="1" xr:uid="{00000000-0005-0000-0000-00009D400000}"/>
    <cellStyle name="40% - Accent3 3" xfId="40990" hidden="1" xr:uid="{00000000-0005-0000-0000-00009E400000}"/>
    <cellStyle name="40% - Accent3 3" xfId="41022" hidden="1" xr:uid="{00000000-0005-0000-0000-00009F400000}"/>
    <cellStyle name="40% - Accent3 3" xfId="41055" hidden="1" xr:uid="{00000000-0005-0000-0000-0000A0400000}"/>
    <cellStyle name="40% - Accent3 3" xfId="41087" hidden="1" xr:uid="{00000000-0005-0000-0000-0000A1400000}"/>
    <cellStyle name="40% - Accent3 3" xfId="41120" hidden="1" xr:uid="{00000000-0005-0000-0000-0000A2400000}"/>
    <cellStyle name="40% - Accent3 3" xfId="41152" hidden="1" xr:uid="{00000000-0005-0000-0000-0000A3400000}"/>
    <cellStyle name="40% - Accent3 3" xfId="41185" hidden="1" xr:uid="{00000000-0005-0000-0000-0000A4400000}"/>
    <cellStyle name="40% - Accent3 3" xfId="41218" hidden="1" xr:uid="{00000000-0005-0000-0000-0000A5400000}"/>
    <cellStyle name="40% - Accent3 3" xfId="41251" hidden="1" xr:uid="{00000000-0005-0000-0000-0000A6400000}"/>
    <cellStyle name="40% - Accent3 3" xfId="41284" hidden="1" xr:uid="{00000000-0005-0000-0000-0000A7400000}"/>
    <cellStyle name="40% - Accent3 3" xfId="41317" hidden="1" xr:uid="{00000000-0005-0000-0000-0000A8400000}"/>
    <cellStyle name="40% - Accent3 3" xfId="41350" hidden="1" xr:uid="{00000000-0005-0000-0000-0000A9400000}"/>
    <cellStyle name="40% - Accent3 3" xfId="41380" hidden="1" xr:uid="{00000000-0005-0000-0000-0000AA400000}"/>
    <cellStyle name="40% - Accent3 3" xfId="41417" hidden="1" xr:uid="{00000000-0005-0000-0000-0000AB400000}"/>
    <cellStyle name="40% - Accent3 3" xfId="41450" hidden="1" xr:uid="{00000000-0005-0000-0000-0000AC400000}"/>
    <cellStyle name="40% - Accent3 3" xfId="41482" hidden="1" xr:uid="{00000000-0005-0000-0000-0000AD400000}"/>
    <cellStyle name="40% - Accent3 3" xfId="41514" hidden="1" xr:uid="{00000000-0005-0000-0000-0000AE400000}"/>
    <cellStyle name="40% - Accent3 3" xfId="41547" hidden="1" xr:uid="{00000000-0005-0000-0000-0000AF400000}"/>
    <cellStyle name="40% - Accent3 3" xfId="41579" hidden="1" xr:uid="{00000000-0005-0000-0000-0000B0400000}"/>
    <cellStyle name="40% - Accent3 3" xfId="41612" hidden="1" xr:uid="{00000000-0005-0000-0000-0000B1400000}"/>
    <cellStyle name="40% - Accent3 3" xfId="41644" hidden="1" xr:uid="{00000000-0005-0000-0000-0000B2400000}"/>
    <cellStyle name="40% - Accent3 3" xfId="41677" hidden="1" xr:uid="{00000000-0005-0000-0000-0000B3400000}"/>
    <cellStyle name="40% - Accent3 3" xfId="41710" hidden="1" xr:uid="{00000000-0005-0000-0000-0000B4400000}"/>
    <cellStyle name="40% - Accent3 3" xfId="41743" hidden="1" xr:uid="{00000000-0005-0000-0000-0000B5400000}"/>
    <cellStyle name="40% - Accent3 3" xfId="41776" hidden="1" xr:uid="{00000000-0005-0000-0000-0000B6400000}"/>
    <cellStyle name="40% - Accent3 3" xfId="41809" hidden="1" xr:uid="{00000000-0005-0000-0000-0000B7400000}"/>
    <cellStyle name="40% - Accent3 3" xfId="41842" hidden="1" xr:uid="{00000000-0005-0000-0000-0000B8400000}"/>
    <cellStyle name="40% - Accent3 3" xfId="41872" hidden="1" xr:uid="{00000000-0005-0000-0000-0000B9400000}"/>
    <cellStyle name="40% - Accent3 3" xfId="41909" hidden="1" xr:uid="{00000000-0005-0000-0000-0000BA400000}"/>
    <cellStyle name="40% - Accent3 3" xfId="41942" hidden="1" xr:uid="{00000000-0005-0000-0000-0000BB400000}"/>
    <cellStyle name="40% - Accent3 3" xfId="41974" hidden="1" xr:uid="{00000000-0005-0000-0000-0000BC400000}"/>
    <cellStyle name="40% - Accent3 3" xfId="42006" hidden="1" xr:uid="{00000000-0005-0000-0000-0000BD400000}"/>
    <cellStyle name="40% - Accent3 3" xfId="42039" hidden="1" xr:uid="{00000000-0005-0000-0000-0000BE400000}"/>
    <cellStyle name="40% - Accent3 3" xfId="42071" hidden="1" xr:uid="{00000000-0005-0000-0000-0000BF400000}"/>
    <cellStyle name="40% - Accent3 3" xfId="42104" hidden="1" xr:uid="{00000000-0005-0000-0000-0000C0400000}"/>
    <cellStyle name="40% - Accent3 3" xfId="42136" hidden="1" xr:uid="{00000000-0005-0000-0000-0000C1400000}"/>
    <cellStyle name="40% - Accent3 3" xfId="42169" hidden="1" xr:uid="{00000000-0005-0000-0000-0000C2400000}"/>
    <cellStyle name="40% - Accent3 3" xfId="42202" hidden="1" xr:uid="{00000000-0005-0000-0000-0000C3400000}"/>
    <cellStyle name="40% - Accent3 3" xfId="42235" hidden="1" xr:uid="{00000000-0005-0000-0000-0000C4400000}"/>
    <cellStyle name="40% - Accent3 3" xfId="42268" hidden="1" xr:uid="{00000000-0005-0000-0000-0000C5400000}"/>
    <cellStyle name="40% - Accent3 3" xfId="42301" hidden="1" xr:uid="{00000000-0005-0000-0000-0000C6400000}"/>
    <cellStyle name="40% - Accent3 3" xfId="42334" hidden="1" xr:uid="{00000000-0005-0000-0000-0000C7400000}"/>
    <cellStyle name="40% - Accent3 3" xfId="42365" hidden="1" xr:uid="{00000000-0005-0000-0000-0000C8400000}"/>
    <cellStyle name="40% - Accent3 3" xfId="42402" hidden="1" xr:uid="{00000000-0005-0000-0000-0000C9400000}"/>
    <cellStyle name="40% - Accent3 3" xfId="42435" hidden="1" xr:uid="{00000000-0005-0000-0000-0000CA400000}"/>
    <cellStyle name="40% - Accent3 3" xfId="42467" hidden="1" xr:uid="{00000000-0005-0000-0000-0000CB400000}"/>
    <cellStyle name="40% - Accent3 3" xfId="42499" hidden="1" xr:uid="{00000000-0005-0000-0000-0000CC400000}"/>
    <cellStyle name="40% - Accent3 3" xfId="42532" hidden="1" xr:uid="{00000000-0005-0000-0000-0000CD400000}"/>
    <cellStyle name="40% - Accent3 3" xfId="42564" hidden="1" xr:uid="{00000000-0005-0000-0000-0000CE400000}"/>
    <cellStyle name="40% - Accent3 3" xfId="42597" hidden="1" xr:uid="{00000000-0005-0000-0000-0000CF400000}"/>
    <cellStyle name="40% - Accent3 3" xfId="42629" hidden="1" xr:uid="{00000000-0005-0000-0000-0000D0400000}"/>
    <cellStyle name="40% - Accent3 3" xfId="42662" hidden="1" xr:uid="{00000000-0005-0000-0000-0000D1400000}"/>
    <cellStyle name="40% - Accent3 3" xfId="42695" hidden="1" xr:uid="{00000000-0005-0000-0000-0000D2400000}"/>
    <cellStyle name="40% - Accent3 3" xfId="42728" hidden="1" xr:uid="{00000000-0005-0000-0000-0000D3400000}"/>
    <cellStyle name="40% - Accent3 3" xfId="42761" hidden="1" xr:uid="{00000000-0005-0000-0000-0000D4400000}"/>
    <cellStyle name="40% - Accent3 3" xfId="42794" hidden="1" xr:uid="{00000000-0005-0000-0000-0000D5400000}"/>
    <cellStyle name="40% - Accent3 3" xfId="42827" hidden="1" xr:uid="{00000000-0005-0000-0000-0000D6400000}"/>
    <cellStyle name="40% - Accent3 3" xfId="42896" hidden="1" xr:uid="{00000000-0005-0000-0000-0000D7400000}"/>
    <cellStyle name="40% - Accent3 3" xfId="42933" hidden="1" xr:uid="{00000000-0005-0000-0000-0000D8400000}"/>
    <cellStyle name="40% - Accent3 3" xfId="42966" hidden="1" xr:uid="{00000000-0005-0000-0000-0000D9400000}"/>
    <cellStyle name="40% - Accent3 3" xfId="42998" hidden="1" xr:uid="{00000000-0005-0000-0000-0000DA400000}"/>
    <cellStyle name="40% - Accent3 3" xfId="43030" hidden="1" xr:uid="{00000000-0005-0000-0000-0000DB400000}"/>
    <cellStyle name="40% - Accent3 3" xfId="43063" hidden="1" xr:uid="{00000000-0005-0000-0000-0000DC400000}"/>
    <cellStyle name="40% - Accent3 3" xfId="43095" hidden="1" xr:uid="{00000000-0005-0000-0000-0000DD400000}"/>
    <cellStyle name="40% - Accent3 3" xfId="43128" hidden="1" xr:uid="{00000000-0005-0000-0000-0000DE400000}"/>
    <cellStyle name="40% - Accent3 3" xfId="43160" hidden="1" xr:uid="{00000000-0005-0000-0000-0000DF400000}"/>
    <cellStyle name="40% - Accent3 3" xfId="43193" hidden="1" xr:uid="{00000000-0005-0000-0000-0000E0400000}"/>
    <cellStyle name="40% - Accent3 3" xfId="43226" hidden="1" xr:uid="{00000000-0005-0000-0000-0000E1400000}"/>
    <cellStyle name="40% - Accent3 3" xfId="43259" hidden="1" xr:uid="{00000000-0005-0000-0000-0000E2400000}"/>
    <cellStyle name="40% - Accent3 3" xfId="43292" hidden="1" xr:uid="{00000000-0005-0000-0000-0000E3400000}"/>
    <cellStyle name="40% - Accent3 3" xfId="43325" hidden="1" xr:uid="{00000000-0005-0000-0000-0000E4400000}"/>
    <cellStyle name="40% - Accent3 3" xfId="43358" hidden="1" xr:uid="{00000000-0005-0000-0000-0000E5400000}"/>
    <cellStyle name="40% - Accent3 3" xfId="43388" hidden="1" xr:uid="{00000000-0005-0000-0000-0000E6400000}"/>
    <cellStyle name="40% - Accent3 3" xfId="43425" hidden="1" xr:uid="{00000000-0005-0000-0000-0000E7400000}"/>
    <cellStyle name="40% - Accent3 3" xfId="43458" hidden="1" xr:uid="{00000000-0005-0000-0000-0000E8400000}"/>
    <cellStyle name="40% - Accent3 3" xfId="43490" hidden="1" xr:uid="{00000000-0005-0000-0000-0000E9400000}"/>
    <cellStyle name="40% - Accent3 3" xfId="43522" hidden="1" xr:uid="{00000000-0005-0000-0000-0000EA400000}"/>
    <cellStyle name="40% - Accent3 3" xfId="43555" hidden="1" xr:uid="{00000000-0005-0000-0000-0000EB400000}"/>
    <cellStyle name="40% - Accent3 3" xfId="43587" hidden="1" xr:uid="{00000000-0005-0000-0000-0000EC400000}"/>
    <cellStyle name="40% - Accent3 3" xfId="43620" hidden="1" xr:uid="{00000000-0005-0000-0000-0000ED400000}"/>
    <cellStyle name="40% - Accent3 3" xfId="43652" hidden="1" xr:uid="{00000000-0005-0000-0000-0000EE400000}"/>
    <cellStyle name="40% - Accent3 3" xfId="43685" hidden="1" xr:uid="{00000000-0005-0000-0000-0000EF400000}"/>
    <cellStyle name="40% - Accent3 3" xfId="43718" hidden="1" xr:uid="{00000000-0005-0000-0000-0000F0400000}"/>
    <cellStyle name="40% - Accent3 3" xfId="43751" hidden="1" xr:uid="{00000000-0005-0000-0000-0000F1400000}"/>
    <cellStyle name="40% - Accent3 3" xfId="43784" hidden="1" xr:uid="{00000000-0005-0000-0000-0000F2400000}"/>
    <cellStyle name="40% - Accent3 3" xfId="43817" hidden="1" xr:uid="{00000000-0005-0000-0000-0000F3400000}"/>
    <cellStyle name="40% - Accent3 3" xfId="43850" hidden="1" xr:uid="{00000000-0005-0000-0000-0000F4400000}"/>
    <cellStyle name="40% - Accent3 3" xfId="43880" hidden="1" xr:uid="{00000000-0005-0000-0000-0000F5400000}"/>
    <cellStyle name="40% - Accent3 3" xfId="43917" hidden="1" xr:uid="{00000000-0005-0000-0000-0000F6400000}"/>
    <cellStyle name="40% - Accent3 3" xfId="43950" hidden="1" xr:uid="{00000000-0005-0000-0000-0000F7400000}"/>
    <cellStyle name="40% - Accent3 3" xfId="43982" hidden="1" xr:uid="{00000000-0005-0000-0000-0000F8400000}"/>
    <cellStyle name="40% - Accent3 3" xfId="44014" hidden="1" xr:uid="{00000000-0005-0000-0000-0000F9400000}"/>
    <cellStyle name="40% - Accent3 3" xfId="44047" hidden="1" xr:uid="{00000000-0005-0000-0000-0000FA400000}"/>
    <cellStyle name="40% - Accent3 3" xfId="44079" hidden="1" xr:uid="{00000000-0005-0000-0000-0000FB400000}"/>
    <cellStyle name="40% - Accent3 3" xfId="44112" hidden="1" xr:uid="{00000000-0005-0000-0000-0000FC400000}"/>
    <cellStyle name="40% - Accent3 3" xfId="44144" hidden="1" xr:uid="{00000000-0005-0000-0000-0000FD400000}"/>
    <cellStyle name="40% - Accent3 3" xfId="44177" hidden="1" xr:uid="{00000000-0005-0000-0000-0000FE400000}"/>
    <cellStyle name="40% - Accent3 3" xfId="44210" hidden="1" xr:uid="{00000000-0005-0000-0000-0000FF400000}"/>
    <cellStyle name="40% - Accent3 3" xfId="44243" hidden="1" xr:uid="{00000000-0005-0000-0000-000000410000}"/>
    <cellStyle name="40% - Accent3 3" xfId="44276" hidden="1" xr:uid="{00000000-0005-0000-0000-000001410000}"/>
    <cellStyle name="40% - Accent3 3" xfId="44309" hidden="1" xr:uid="{00000000-0005-0000-0000-000002410000}"/>
    <cellStyle name="40% - Accent3 3" xfId="44342" hidden="1" xr:uid="{00000000-0005-0000-0000-000003410000}"/>
    <cellStyle name="40% - Accent3 3" xfId="44372" hidden="1" xr:uid="{00000000-0005-0000-0000-000004410000}"/>
    <cellStyle name="40% - Accent3 3" xfId="44409" hidden="1" xr:uid="{00000000-0005-0000-0000-000005410000}"/>
    <cellStyle name="40% - Accent3 3" xfId="44442" hidden="1" xr:uid="{00000000-0005-0000-0000-000006410000}"/>
    <cellStyle name="40% - Accent3 3" xfId="44474" hidden="1" xr:uid="{00000000-0005-0000-0000-000007410000}"/>
    <cellStyle name="40% - Accent3 3" xfId="44506" hidden="1" xr:uid="{00000000-0005-0000-0000-000008410000}"/>
    <cellStyle name="40% - Accent3 3" xfId="44539" hidden="1" xr:uid="{00000000-0005-0000-0000-000009410000}"/>
    <cellStyle name="40% - Accent3 3" xfId="44571" hidden="1" xr:uid="{00000000-0005-0000-0000-00000A410000}"/>
    <cellStyle name="40% - Accent3 3" xfId="44604" hidden="1" xr:uid="{00000000-0005-0000-0000-00000B410000}"/>
    <cellStyle name="40% - Accent3 3" xfId="44636" hidden="1" xr:uid="{00000000-0005-0000-0000-00000C410000}"/>
    <cellStyle name="40% - Accent3 3" xfId="44669" hidden="1" xr:uid="{00000000-0005-0000-0000-00000D410000}"/>
    <cellStyle name="40% - Accent3 3" xfId="44702" hidden="1" xr:uid="{00000000-0005-0000-0000-00000E410000}"/>
    <cellStyle name="40% - Accent3 3" xfId="44735" hidden="1" xr:uid="{00000000-0005-0000-0000-00000F410000}"/>
    <cellStyle name="40% - Accent3 3" xfId="44768" hidden="1" xr:uid="{00000000-0005-0000-0000-000010410000}"/>
    <cellStyle name="40% - Accent3 3" xfId="44801" hidden="1" xr:uid="{00000000-0005-0000-0000-000011410000}"/>
    <cellStyle name="40% - Accent3 3" xfId="44834" hidden="1" xr:uid="{00000000-0005-0000-0000-000012410000}"/>
    <cellStyle name="40% - Accent3 3" xfId="44864" hidden="1" xr:uid="{00000000-0005-0000-0000-000013410000}"/>
    <cellStyle name="40% - Accent3 3" xfId="44901" hidden="1" xr:uid="{00000000-0005-0000-0000-000014410000}"/>
    <cellStyle name="40% - Accent3 3" xfId="44934" hidden="1" xr:uid="{00000000-0005-0000-0000-000015410000}"/>
    <cellStyle name="40% - Accent3 3" xfId="44966" hidden="1" xr:uid="{00000000-0005-0000-0000-000016410000}"/>
    <cellStyle name="40% - Accent3 3" xfId="44998" hidden="1" xr:uid="{00000000-0005-0000-0000-000017410000}"/>
    <cellStyle name="40% - Accent3 3" xfId="45031" hidden="1" xr:uid="{00000000-0005-0000-0000-000018410000}"/>
    <cellStyle name="40% - Accent3 3" xfId="45063" hidden="1" xr:uid="{00000000-0005-0000-0000-000019410000}"/>
    <cellStyle name="40% - Accent3 3" xfId="45096" hidden="1" xr:uid="{00000000-0005-0000-0000-00001A410000}"/>
    <cellStyle name="40% - Accent3 3" xfId="45128" hidden="1" xr:uid="{00000000-0005-0000-0000-00001B410000}"/>
    <cellStyle name="40% - Accent3 3" xfId="45161" hidden="1" xr:uid="{00000000-0005-0000-0000-00001C410000}"/>
    <cellStyle name="40% - Accent3 3" xfId="45194" hidden="1" xr:uid="{00000000-0005-0000-0000-00001D410000}"/>
    <cellStyle name="40% - Accent3 3" xfId="45227" hidden="1" xr:uid="{00000000-0005-0000-0000-00001E410000}"/>
    <cellStyle name="40% - Accent3 3" xfId="45260" hidden="1" xr:uid="{00000000-0005-0000-0000-00001F410000}"/>
    <cellStyle name="40% - Accent3 3" xfId="45293" hidden="1" xr:uid="{00000000-0005-0000-0000-000020410000}"/>
    <cellStyle name="40% - Accent3 3" xfId="45326" hidden="1" xr:uid="{00000000-0005-0000-0000-000021410000}"/>
    <cellStyle name="40% - Accent3 3" xfId="45356" hidden="1" xr:uid="{00000000-0005-0000-0000-000022410000}"/>
    <cellStyle name="40% - Accent3 3" xfId="45393" hidden="1" xr:uid="{00000000-0005-0000-0000-000023410000}"/>
    <cellStyle name="40% - Accent3 3" xfId="45426" hidden="1" xr:uid="{00000000-0005-0000-0000-000024410000}"/>
    <cellStyle name="40% - Accent3 3" xfId="45458" hidden="1" xr:uid="{00000000-0005-0000-0000-000025410000}"/>
    <cellStyle name="40% - Accent3 3" xfId="45490" hidden="1" xr:uid="{00000000-0005-0000-0000-000026410000}"/>
    <cellStyle name="40% - Accent3 3" xfId="45523" hidden="1" xr:uid="{00000000-0005-0000-0000-000027410000}"/>
    <cellStyle name="40% - Accent3 3" xfId="45555" hidden="1" xr:uid="{00000000-0005-0000-0000-000028410000}"/>
    <cellStyle name="40% - Accent3 3" xfId="45588" hidden="1" xr:uid="{00000000-0005-0000-0000-000029410000}"/>
    <cellStyle name="40% - Accent3 3" xfId="45620" hidden="1" xr:uid="{00000000-0005-0000-0000-00002A410000}"/>
    <cellStyle name="40% - Accent3 3" xfId="45653" hidden="1" xr:uid="{00000000-0005-0000-0000-00002B410000}"/>
    <cellStyle name="40% - Accent3 3" xfId="45686" hidden="1" xr:uid="{00000000-0005-0000-0000-00002C410000}"/>
    <cellStyle name="40% - Accent3 3" xfId="45719" hidden="1" xr:uid="{00000000-0005-0000-0000-00002D410000}"/>
    <cellStyle name="40% - Accent3 3" xfId="45752" hidden="1" xr:uid="{00000000-0005-0000-0000-00002E410000}"/>
    <cellStyle name="40% - Accent3 3" xfId="45785" hidden="1" xr:uid="{00000000-0005-0000-0000-00002F410000}"/>
    <cellStyle name="40% - Accent3 3" xfId="45818" hidden="1" xr:uid="{00000000-0005-0000-0000-000030410000}"/>
    <cellStyle name="40% - Accent3 3" xfId="45848" hidden="1" xr:uid="{00000000-0005-0000-0000-000031410000}"/>
    <cellStyle name="40% - Accent3 3" xfId="45885" hidden="1" xr:uid="{00000000-0005-0000-0000-000032410000}"/>
    <cellStyle name="40% - Accent3 3" xfId="45918" hidden="1" xr:uid="{00000000-0005-0000-0000-000033410000}"/>
    <cellStyle name="40% - Accent3 3" xfId="45950" hidden="1" xr:uid="{00000000-0005-0000-0000-000034410000}"/>
    <cellStyle name="40% - Accent3 3" xfId="45982" hidden="1" xr:uid="{00000000-0005-0000-0000-000035410000}"/>
    <cellStyle name="40% - Accent3 3" xfId="46015" hidden="1" xr:uid="{00000000-0005-0000-0000-000036410000}"/>
    <cellStyle name="40% - Accent3 3" xfId="46047" hidden="1" xr:uid="{00000000-0005-0000-0000-000037410000}"/>
    <cellStyle name="40% - Accent3 3" xfId="46080" hidden="1" xr:uid="{00000000-0005-0000-0000-000038410000}"/>
    <cellStyle name="40% - Accent3 3" xfId="46112" hidden="1" xr:uid="{00000000-0005-0000-0000-000039410000}"/>
    <cellStyle name="40% - Accent3 3" xfId="46145" hidden="1" xr:uid="{00000000-0005-0000-0000-00003A410000}"/>
    <cellStyle name="40% - Accent3 3" xfId="46178" hidden="1" xr:uid="{00000000-0005-0000-0000-00003B410000}"/>
    <cellStyle name="40% - Accent3 3" xfId="46211" hidden="1" xr:uid="{00000000-0005-0000-0000-00003C410000}"/>
    <cellStyle name="40% - Accent3 3" xfId="46244" hidden="1" xr:uid="{00000000-0005-0000-0000-00003D410000}"/>
    <cellStyle name="40% - Accent3 3" xfId="46277" hidden="1" xr:uid="{00000000-0005-0000-0000-00003E410000}"/>
    <cellStyle name="40% - Accent3 3" xfId="46310" hidden="1" xr:uid="{00000000-0005-0000-0000-00003F410000}"/>
    <cellStyle name="40% - Accent3 3" xfId="46340" hidden="1" xr:uid="{00000000-0005-0000-0000-000040410000}"/>
    <cellStyle name="40% - Accent3 3" xfId="46377" hidden="1" xr:uid="{00000000-0005-0000-0000-000041410000}"/>
    <cellStyle name="40% - Accent3 3" xfId="46410" hidden="1" xr:uid="{00000000-0005-0000-0000-000042410000}"/>
    <cellStyle name="40% - Accent3 3" xfId="46442" hidden="1" xr:uid="{00000000-0005-0000-0000-000043410000}"/>
    <cellStyle name="40% - Accent3 3" xfId="46474" hidden="1" xr:uid="{00000000-0005-0000-0000-000044410000}"/>
    <cellStyle name="40% - Accent3 3" xfId="46507" hidden="1" xr:uid="{00000000-0005-0000-0000-000045410000}"/>
    <cellStyle name="40% - Accent3 3" xfId="46539" hidden="1" xr:uid="{00000000-0005-0000-0000-000046410000}"/>
    <cellStyle name="40% - Accent3 3" xfId="46572" hidden="1" xr:uid="{00000000-0005-0000-0000-000047410000}"/>
    <cellStyle name="40% - Accent3 3" xfId="46604" hidden="1" xr:uid="{00000000-0005-0000-0000-000048410000}"/>
    <cellStyle name="40% - Accent3 3" xfId="46637" hidden="1" xr:uid="{00000000-0005-0000-0000-000049410000}"/>
    <cellStyle name="40% - Accent3 3" xfId="46670" hidden="1" xr:uid="{00000000-0005-0000-0000-00004A410000}"/>
    <cellStyle name="40% - Accent3 3" xfId="46703" hidden="1" xr:uid="{00000000-0005-0000-0000-00004B410000}"/>
    <cellStyle name="40% - Accent3 3" xfId="46736" hidden="1" xr:uid="{00000000-0005-0000-0000-00004C410000}"/>
    <cellStyle name="40% - Accent3 3" xfId="46769" hidden="1" xr:uid="{00000000-0005-0000-0000-00004D410000}"/>
    <cellStyle name="40% - Accent3 3" xfId="46802" hidden="1" xr:uid="{00000000-0005-0000-0000-00004E410000}"/>
    <cellStyle name="40% - Accent3 3" xfId="46832" hidden="1" xr:uid="{00000000-0005-0000-0000-00004F410000}"/>
    <cellStyle name="40% - Accent3 3" xfId="46869" hidden="1" xr:uid="{00000000-0005-0000-0000-000050410000}"/>
    <cellStyle name="40% - Accent3 3" xfId="46902" hidden="1" xr:uid="{00000000-0005-0000-0000-000051410000}"/>
    <cellStyle name="40% - Accent3 3" xfId="46934" hidden="1" xr:uid="{00000000-0005-0000-0000-000052410000}"/>
    <cellStyle name="40% - Accent3 3" xfId="46966" hidden="1" xr:uid="{00000000-0005-0000-0000-000053410000}"/>
    <cellStyle name="40% - Accent3 3" xfId="46999" hidden="1" xr:uid="{00000000-0005-0000-0000-000054410000}"/>
    <cellStyle name="40% - Accent3 3" xfId="47031" hidden="1" xr:uid="{00000000-0005-0000-0000-000055410000}"/>
    <cellStyle name="40% - Accent3 3" xfId="47064" hidden="1" xr:uid="{00000000-0005-0000-0000-000056410000}"/>
    <cellStyle name="40% - Accent3 3" xfId="47096" hidden="1" xr:uid="{00000000-0005-0000-0000-000057410000}"/>
    <cellStyle name="40% - Accent3 3" xfId="47129" hidden="1" xr:uid="{00000000-0005-0000-0000-000058410000}"/>
    <cellStyle name="40% - Accent3 3" xfId="47162" hidden="1" xr:uid="{00000000-0005-0000-0000-000059410000}"/>
    <cellStyle name="40% - Accent3 3" xfId="47195" hidden="1" xr:uid="{00000000-0005-0000-0000-00005A410000}"/>
    <cellStyle name="40% - Accent3 3" xfId="47228" hidden="1" xr:uid="{00000000-0005-0000-0000-00005B410000}"/>
    <cellStyle name="40% - Accent3 3" xfId="47261" hidden="1" xr:uid="{00000000-0005-0000-0000-00005C410000}"/>
    <cellStyle name="40% - Accent3 3" xfId="47294" hidden="1" xr:uid="{00000000-0005-0000-0000-00005D410000}"/>
    <cellStyle name="40% - Accent3 3" xfId="47324" hidden="1" xr:uid="{00000000-0005-0000-0000-00005E410000}"/>
    <cellStyle name="40% - Accent3 3" xfId="47361" hidden="1" xr:uid="{00000000-0005-0000-0000-00005F410000}"/>
    <cellStyle name="40% - Accent3 3" xfId="47394" hidden="1" xr:uid="{00000000-0005-0000-0000-000060410000}"/>
    <cellStyle name="40% - Accent3 3" xfId="47426" hidden="1" xr:uid="{00000000-0005-0000-0000-000061410000}"/>
    <cellStyle name="40% - Accent3 3" xfId="47458" hidden="1" xr:uid="{00000000-0005-0000-0000-000062410000}"/>
    <cellStyle name="40% - Accent3 3" xfId="47491" hidden="1" xr:uid="{00000000-0005-0000-0000-000063410000}"/>
    <cellStyle name="40% - Accent3 3" xfId="47523" hidden="1" xr:uid="{00000000-0005-0000-0000-000064410000}"/>
    <cellStyle name="40% - Accent3 3" xfId="47556" hidden="1" xr:uid="{00000000-0005-0000-0000-000065410000}"/>
    <cellStyle name="40% - Accent3 3" xfId="47588" hidden="1" xr:uid="{00000000-0005-0000-0000-000066410000}"/>
    <cellStyle name="40% - Accent3 3" xfId="47621" hidden="1" xr:uid="{00000000-0005-0000-0000-000067410000}"/>
    <cellStyle name="40% - Accent3 3" xfId="47654" hidden="1" xr:uid="{00000000-0005-0000-0000-000068410000}"/>
    <cellStyle name="40% - Accent3 3" xfId="47687" hidden="1" xr:uid="{00000000-0005-0000-0000-000069410000}"/>
    <cellStyle name="40% - Accent3 3" xfId="47720" hidden="1" xr:uid="{00000000-0005-0000-0000-00006A410000}"/>
    <cellStyle name="40% - Accent3 3" xfId="47753" hidden="1" xr:uid="{00000000-0005-0000-0000-00006B410000}"/>
    <cellStyle name="40% - Accent3 3" xfId="47786" hidden="1" xr:uid="{00000000-0005-0000-0000-00006C410000}"/>
    <cellStyle name="40% - Accent3 3" xfId="47816" hidden="1" xr:uid="{00000000-0005-0000-0000-00006D410000}"/>
    <cellStyle name="40% - Accent3 3" xfId="47853" hidden="1" xr:uid="{00000000-0005-0000-0000-00006E410000}"/>
    <cellStyle name="40% - Accent3 3" xfId="47886" hidden="1" xr:uid="{00000000-0005-0000-0000-00006F410000}"/>
    <cellStyle name="40% - Accent3 3" xfId="47918" hidden="1" xr:uid="{00000000-0005-0000-0000-000070410000}"/>
    <cellStyle name="40% - Accent3 3" xfId="47950" hidden="1" xr:uid="{00000000-0005-0000-0000-000071410000}"/>
    <cellStyle name="40% - Accent3 3" xfId="47983" hidden="1" xr:uid="{00000000-0005-0000-0000-000072410000}"/>
    <cellStyle name="40% - Accent3 3" xfId="48015" hidden="1" xr:uid="{00000000-0005-0000-0000-000073410000}"/>
    <cellStyle name="40% - Accent3 3" xfId="48048" hidden="1" xr:uid="{00000000-0005-0000-0000-000074410000}"/>
    <cellStyle name="40% - Accent3 3" xfId="48080" hidden="1" xr:uid="{00000000-0005-0000-0000-000075410000}"/>
    <cellStyle name="40% - Accent3 3" xfId="48113" hidden="1" xr:uid="{00000000-0005-0000-0000-000076410000}"/>
    <cellStyle name="40% - Accent3 3" xfId="48146" hidden="1" xr:uid="{00000000-0005-0000-0000-000077410000}"/>
    <cellStyle name="40% - Accent3 3" xfId="48179" hidden="1" xr:uid="{00000000-0005-0000-0000-000078410000}"/>
    <cellStyle name="40% - Accent3 3" xfId="48212" hidden="1" xr:uid="{00000000-0005-0000-0000-000079410000}"/>
    <cellStyle name="40% - Accent3 3" xfId="48245" hidden="1" xr:uid="{00000000-0005-0000-0000-00007A410000}"/>
    <cellStyle name="40% - Accent3 3" xfId="48278" hidden="1" xr:uid="{00000000-0005-0000-0000-00007B410000}"/>
    <cellStyle name="40% - Accent3 3" xfId="48308" hidden="1" xr:uid="{00000000-0005-0000-0000-00007C410000}"/>
    <cellStyle name="40% - Accent3 3" xfId="48345" hidden="1" xr:uid="{00000000-0005-0000-0000-00007D410000}"/>
    <cellStyle name="40% - Accent3 3" xfId="48378" hidden="1" xr:uid="{00000000-0005-0000-0000-00007E410000}"/>
    <cellStyle name="40% - Accent3 3" xfId="48410" hidden="1" xr:uid="{00000000-0005-0000-0000-00007F410000}"/>
    <cellStyle name="40% - Accent3 3" xfId="48442" hidden="1" xr:uid="{00000000-0005-0000-0000-000080410000}"/>
    <cellStyle name="40% - Accent3 3" xfId="48475" hidden="1" xr:uid="{00000000-0005-0000-0000-000081410000}"/>
    <cellStyle name="40% - Accent3 3" xfId="48507" hidden="1" xr:uid="{00000000-0005-0000-0000-000082410000}"/>
    <cellStyle name="40% - Accent3 3" xfId="48540" hidden="1" xr:uid="{00000000-0005-0000-0000-000083410000}"/>
    <cellStyle name="40% - Accent3 3" xfId="48572" hidden="1" xr:uid="{00000000-0005-0000-0000-000084410000}"/>
    <cellStyle name="40% - Accent3 3" xfId="48605" hidden="1" xr:uid="{00000000-0005-0000-0000-000085410000}"/>
    <cellStyle name="40% - Accent3 3" xfId="48638" hidden="1" xr:uid="{00000000-0005-0000-0000-000086410000}"/>
    <cellStyle name="40% - Accent3 3" xfId="48671" hidden="1" xr:uid="{00000000-0005-0000-0000-000087410000}"/>
    <cellStyle name="40% - Accent3 3" xfId="48704" hidden="1" xr:uid="{00000000-0005-0000-0000-000088410000}"/>
    <cellStyle name="40% - Accent3 3" xfId="48737" hidden="1" xr:uid="{00000000-0005-0000-0000-000089410000}"/>
    <cellStyle name="40% - Accent3 3" xfId="48770" hidden="1" xr:uid="{00000000-0005-0000-0000-00008A410000}"/>
    <cellStyle name="40% - Accent3 3" xfId="48800" hidden="1" xr:uid="{00000000-0005-0000-0000-00008B410000}"/>
    <cellStyle name="40% - Accent3 3" xfId="48837" hidden="1" xr:uid="{00000000-0005-0000-0000-00008C410000}"/>
    <cellStyle name="40% - Accent3 3" xfId="48870" hidden="1" xr:uid="{00000000-0005-0000-0000-00008D410000}"/>
    <cellStyle name="40% - Accent3 3" xfId="48902" hidden="1" xr:uid="{00000000-0005-0000-0000-00008E410000}"/>
    <cellStyle name="40% - Accent3 3" xfId="48934" hidden="1" xr:uid="{00000000-0005-0000-0000-00008F410000}"/>
    <cellStyle name="40% - Accent3 3" xfId="48967" hidden="1" xr:uid="{00000000-0005-0000-0000-000090410000}"/>
    <cellStyle name="40% - Accent3 3" xfId="48999" hidden="1" xr:uid="{00000000-0005-0000-0000-000091410000}"/>
    <cellStyle name="40% - Accent3 3" xfId="49032" hidden="1" xr:uid="{00000000-0005-0000-0000-000092410000}"/>
    <cellStyle name="40% - Accent3 3" xfId="49064" hidden="1" xr:uid="{00000000-0005-0000-0000-000093410000}"/>
    <cellStyle name="40% - Accent3 3" xfId="49097" hidden="1" xr:uid="{00000000-0005-0000-0000-000094410000}"/>
    <cellStyle name="40% - Accent3 3" xfId="49130" hidden="1" xr:uid="{00000000-0005-0000-0000-000095410000}"/>
    <cellStyle name="40% - Accent3 3" xfId="49163" hidden="1" xr:uid="{00000000-0005-0000-0000-000096410000}"/>
    <cellStyle name="40% - Accent3 3" xfId="49196" hidden="1" xr:uid="{00000000-0005-0000-0000-000097410000}"/>
    <cellStyle name="40% - Accent3 3" xfId="49229" hidden="1" xr:uid="{00000000-0005-0000-0000-000098410000}"/>
    <cellStyle name="40% - Accent3 3" xfId="49262" hidden="1" xr:uid="{00000000-0005-0000-0000-000099410000}"/>
    <cellStyle name="40% - Accent3 3" xfId="49293" hidden="1" xr:uid="{00000000-0005-0000-0000-00009A410000}"/>
    <cellStyle name="40% - Accent3 3" xfId="49330" hidden="1" xr:uid="{00000000-0005-0000-0000-00009B410000}"/>
    <cellStyle name="40% - Accent3 3" xfId="49363" hidden="1" xr:uid="{00000000-0005-0000-0000-00009C410000}"/>
    <cellStyle name="40% - Accent3 3" xfId="49395" hidden="1" xr:uid="{00000000-0005-0000-0000-00009D410000}"/>
    <cellStyle name="40% - Accent3 3" xfId="49427" hidden="1" xr:uid="{00000000-0005-0000-0000-00009E410000}"/>
    <cellStyle name="40% - Accent3 3" xfId="49460" hidden="1" xr:uid="{00000000-0005-0000-0000-00009F410000}"/>
    <cellStyle name="40% - Accent3 3" xfId="49492" hidden="1" xr:uid="{00000000-0005-0000-0000-0000A0410000}"/>
    <cellStyle name="40% - Accent3 3" xfId="49525" hidden="1" xr:uid="{00000000-0005-0000-0000-0000A1410000}"/>
    <cellStyle name="40% - Accent3 3" xfId="49557" hidden="1" xr:uid="{00000000-0005-0000-0000-0000A2410000}"/>
    <cellStyle name="40% - Accent3 3" xfId="49590" hidden="1" xr:uid="{00000000-0005-0000-0000-0000A3410000}"/>
    <cellStyle name="40% - Accent3 3" xfId="49623" hidden="1" xr:uid="{00000000-0005-0000-0000-0000A4410000}"/>
    <cellStyle name="40% - Accent3 3" xfId="49656" hidden="1" xr:uid="{00000000-0005-0000-0000-0000A5410000}"/>
    <cellStyle name="40% - Accent3 3" xfId="49689" hidden="1" xr:uid="{00000000-0005-0000-0000-0000A6410000}"/>
    <cellStyle name="40% - Accent3 3" xfId="49722" hidden="1" xr:uid="{00000000-0005-0000-0000-0000A7410000}"/>
    <cellStyle name="40% - Accent3 3" xfId="49755" hidden="1" xr:uid="{00000000-0005-0000-0000-0000A8410000}"/>
    <cellStyle name="40% - Accent3 3" xfId="49824" hidden="1" xr:uid="{00000000-0005-0000-0000-0000A9410000}"/>
    <cellStyle name="40% - Accent3 3" xfId="49861" hidden="1" xr:uid="{00000000-0005-0000-0000-0000AA410000}"/>
    <cellStyle name="40% - Accent3 3" xfId="49894" hidden="1" xr:uid="{00000000-0005-0000-0000-0000AB410000}"/>
    <cellStyle name="40% - Accent3 3" xfId="49926" hidden="1" xr:uid="{00000000-0005-0000-0000-0000AC410000}"/>
    <cellStyle name="40% - Accent3 3" xfId="49958" hidden="1" xr:uid="{00000000-0005-0000-0000-0000AD410000}"/>
    <cellStyle name="40% - Accent3 3" xfId="49991" hidden="1" xr:uid="{00000000-0005-0000-0000-0000AE410000}"/>
    <cellStyle name="40% - Accent3 3" xfId="50023" hidden="1" xr:uid="{00000000-0005-0000-0000-0000AF410000}"/>
    <cellStyle name="40% - Accent3 3" xfId="50056" hidden="1" xr:uid="{00000000-0005-0000-0000-0000B0410000}"/>
    <cellStyle name="40% - Accent3 3" xfId="50088" hidden="1" xr:uid="{00000000-0005-0000-0000-0000B1410000}"/>
    <cellStyle name="40% - Accent3 3" xfId="50121" hidden="1" xr:uid="{00000000-0005-0000-0000-0000B2410000}"/>
    <cellStyle name="40% - Accent3 3" xfId="50154" hidden="1" xr:uid="{00000000-0005-0000-0000-0000B3410000}"/>
    <cellStyle name="40% - Accent3 3" xfId="50187" hidden="1" xr:uid="{00000000-0005-0000-0000-0000B4410000}"/>
    <cellStyle name="40% - Accent3 3" xfId="50220" hidden="1" xr:uid="{00000000-0005-0000-0000-0000B5410000}"/>
    <cellStyle name="40% - Accent3 3" xfId="50253" hidden="1" xr:uid="{00000000-0005-0000-0000-0000B6410000}"/>
    <cellStyle name="40% - Accent3 3" xfId="50286" hidden="1" xr:uid="{00000000-0005-0000-0000-0000B7410000}"/>
    <cellStyle name="40% - Accent3 3" xfId="50316" hidden="1" xr:uid="{00000000-0005-0000-0000-0000B8410000}"/>
    <cellStyle name="40% - Accent3 3" xfId="50353" hidden="1" xr:uid="{00000000-0005-0000-0000-0000B9410000}"/>
    <cellStyle name="40% - Accent3 3" xfId="50386" hidden="1" xr:uid="{00000000-0005-0000-0000-0000BA410000}"/>
    <cellStyle name="40% - Accent3 3" xfId="50418" hidden="1" xr:uid="{00000000-0005-0000-0000-0000BB410000}"/>
    <cellStyle name="40% - Accent3 3" xfId="50450" hidden="1" xr:uid="{00000000-0005-0000-0000-0000BC410000}"/>
    <cellStyle name="40% - Accent3 3" xfId="50483" hidden="1" xr:uid="{00000000-0005-0000-0000-0000BD410000}"/>
    <cellStyle name="40% - Accent3 3" xfId="50515" hidden="1" xr:uid="{00000000-0005-0000-0000-0000BE410000}"/>
    <cellStyle name="40% - Accent3 3" xfId="50548" hidden="1" xr:uid="{00000000-0005-0000-0000-0000BF410000}"/>
    <cellStyle name="40% - Accent3 3" xfId="50580" hidden="1" xr:uid="{00000000-0005-0000-0000-0000C0410000}"/>
    <cellStyle name="40% - Accent3 3" xfId="50613" hidden="1" xr:uid="{00000000-0005-0000-0000-0000C1410000}"/>
    <cellStyle name="40% - Accent3 3" xfId="50646" hidden="1" xr:uid="{00000000-0005-0000-0000-0000C2410000}"/>
    <cellStyle name="40% - Accent3 3" xfId="50679" hidden="1" xr:uid="{00000000-0005-0000-0000-0000C3410000}"/>
    <cellStyle name="40% - Accent3 3" xfId="50712" hidden="1" xr:uid="{00000000-0005-0000-0000-0000C4410000}"/>
    <cellStyle name="40% - Accent3 3" xfId="50745" hidden="1" xr:uid="{00000000-0005-0000-0000-0000C5410000}"/>
    <cellStyle name="40% - Accent3 3" xfId="50778" hidden="1" xr:uid="{00000000-0005-0000-0000-0000C6410000}"/>
    <cellStyle name="40% - Accent3 3" xfId="50808" hidden="1" xr:uid="{00000000-0005-0000-0000-0000C7410000}"/>
    <cellStyle name="40% - Accent3 3" xfId="50845" hidden="1" xr:uid="{00000000-0005-0000-0000-0000C8410000}"/>
    <cellStyle name="40% - Accent3 3" xfId="50878" hidden="1" xr:uid="{00000000-0005-0000-0000-0000C9410000}"/>
    <cellStyle name="40% - Accent3 3" xfId="50910" hidden="1" xr:uid="{00000000-0005-0000-0000-0000CA410000}"/>
    <cellStyle name="40% - Accent3 3" xfId="50942" hidden="1" xr:uid="{00000000-0005-0000-0000-0000CB410000}"/>
    <cellStyle name="40% - Accent3 3" xfId="50975" hidden="1" xr:uid="{00000000-0005-0000-0000-0000CC410000}"/>
    <cellStyle name="40% - Accent3 3" xfId="51007" hidden="1" xr:uid="{00000000-0005-0000-0000-0000CD410000}"/>
    <cellStyle name="40% - Accent3 3" xfId="51040" hidden="1" xr:uid="{00000000-0005-0000-0000-0000CE410000}"/>
    <cellStyle name="40% - Accent3 3" xfId="51072" hidden="1" xr:uid="{00000000-0005-0000-0000-0000CF410000}"/>
    <cellStyle name="40% - Accent3 3" xfId="51105" hidden="1" xr:uid="{00000000-0005-0000-0000-0000D0410000}"/>
    <cellStyle name="40% - Accent3 3" xfId="51138" hidden="1" xr:uid="{00000000-0005-0000-0000-0000D1410000}"/>
    <cellStyle name="40% - Accent3 3" xfId="51171" hidden="1" xr:uid="{00000000-0005-0000-0000-0000D2410000}"/>
    <cellStyle name="40% - Accent3 3" xfId="51204" hidden="1" xr:uid="{00000000-0005-0000-0000-0000D3410000}"/>
    <cellStyle name="40% - Accent3 3" xfId="51237" hidden="1" xr:uid="{00000000-0005-0000-0000-0000D4410000}"/>
    <cellStyle name="40% - Accent3 3" xfId="51270" hidden="1" xr:uid="{00000000-0005-0000-0000-0000D5410000}"/>
    <cellStyle name="40% - Accent3 3" xfId="51300" hidden="1" xr:uid="{00000000-0005-0000-0000-0000D6410000}"/>
    <cellStyle name="40% - Accent3 3" xfId="51337" hidden="1" xr:uid="{00000000-0005-0000-0000-0000D7410000}"/>
    <cellStyle name="40% - Accent3 3" xfId="51370" hidden="1" xr:uid="{00000000-0005-0000-0000-0000D8410000}"/>
    <cellStyle name="40% - Accent3 3" xfId="51402" hidden="1" xr:uid="{00000000-0005-0000-0000-0000D9410000}"/>
    <cellStyle name="40% - Accent3 3" xfId="51434" hidden="1" xr:uid="{00000000-0005-0000-0000-0000DA410000}"/>
    <cellStyle name="40% - Accent3 3" xfId="51467" hidden="1" xr:uid="{00000000-0005-0000-0000-0000DB410000}"/>
    <cellStyle name="40% - Accent3 3" xfId="51499" hidden="1" xr:uid="{00000000-0005-0000-0000-0000DC410000}"/>
    <cellStyle name="40% - Accent3 3" xfId="51532" hidden="1" xr:uid="{00000000-0005-0000-0000-0000DD410000}"/>
    <cellStyle name="40% - Accent3 3" xfId="51564" hidden="1" xr:uid="{00000000-0005-0000-0000-0000DE410000}"/>
    <cellStyle name="40% - Accent3 3" xfId="51597" hidden="1" xr:uid="{00000000-0005-0000-0000-0000DF410000}"/>
    <cellStyle name="40% - Accent3 3" xfId="51630" hidden="1" xr:uid="{00000000-0005-0000-0000-0000E0410000}"/>
    <cellStyle name="40% - Accent3 3" xfId="51663" hidden="1" xr:uid="{00000000-0005-0000-0000-0000E1410000}"/>
    <cellStyle name="40% - Accent3 3" xfId="51696" hidden="1" xr:uid="{00000000-0005-0000-0000-0000E2410000}"/>
    <cellStyle name="40% - Accent3 3" xfId="51729" hidden="1" xr:uid="{00000000-0005-0000-0000-0000E3410000}"/>
    <cellStyle name="40% - Accent3 3" xfId="51762" hidden="1" xr:uid="{00000000-0005-0000-0000-0000E4410000}"/>
    <cellStyle name="40% - Accent3 3" xfId="51792" hidden="1" xr:uid="{00000000-0005-0000-0000-0000E5410000}"/>
    <cellStyle name="40% - Accent3 3" xfId="51829" hidden="1" xr:uid="{00000000-0005-0000-0000-0000E6410000}"/>
    <cellStyle name="40% - Accent3 3" xfId="51862" hidden="1" xr:uid="{00000000-0005-0000-0000-0000E7410000}"/>
    <cellStyle name="40% - Accent3 3" xfId="51894" hidden="1" xr:uid="{00000000-0005-0000-0000-0000E8410000}"/>
    <cellStyle name="40% - Accent3 3" xfId="51926" hidden="1" xr:uid="{00000000-0005-0000-0000-0000E9410000}"/>
    <cellStyle name="40% - Accent3 3" xfId="51959" hidden="1" xr:uid="{00000000-0005-0000-0000-0000EA410000}"/>
    <cellStyle name="40% - Accent3 3" xfId="51991" hidden="1" xr:uid="{00000000-0005-0000-0000-0000EB410000}"/>
    <cellStyle name="40% - Accent3 3" xfId="52024" hidden="1" xr:uid="{00000000-0005-0000-0000-0000EC410000}"/>
    <cellStyle name="40% - Accent3 3" xfId="52056" hidden="1" xr:uid="{00000000-0005-0000-0000-0000ED410000}"/>
    <cellStyle name="40% - Accent3 3" xfId="52089" hidden="1" xr:uid="{00000000-0005-0000-0000-0000EE410000}"/>
    <cellStyle name="40% - Accent3 3" xfId="52122" hidden="1" xr:uid="{00000000-0005-0000-0000-0000EF410000}"/>
    <cellStyle name="40% - Accent3 3" xfId="52155" hidden="1" xr:uid="{00000000-0005-0000-0000-0000F0410000}"/>
    <cellStyle name="40% - Accent3 3" xfId="52188" hidden="1" xr:uid="{00000000-0005-0000-0000-0000F1410000}"/>
    <cellStyle name="40% - Accent3 3" xfId="52221" hidden="1" xr:uid="{00000000-0005-0000-0000-0000F2410000}"/>
    <cellStyle name="40% - Accent3 3" xfId="52254" hidden="1" xr:uid="{00000000-0005-0000-0000-0000F3410000}"/>
    <cellStyle name="40% - Accent3 3" xfId="52284" hidden="1" xr:uid="{00000000-0005-0000-0000-0000F4410000}"/>
    <cellStyle name="40% - Accent3 3" xfId="52321" hidden="1" xr:uid="{00000000-0005-0000-0000-0000F5410000}"/>
    <cellStyle name="40% - Accent3 3" xfId="52354" hidden="1" xr:uid="{00000000-0005-0000-0000-0000F6410000}"/>
    <cellStyle name="40% - Accent3 3" xfId="52386" hidden="1" xr:uid="{00000000-0005-0000-0000-0000F7410000}"/>
    <cellStyle name="40% - Accent3 3" xfId="52418" hidden="1" xr:uid="{00000000-0005-0000-0000-0000F8410000}"/>
    <cellStyle name="40% - Accent3 3" xfId="52451" hidden="1" xr:uid="{00000000-0005-0000-0000-0000F9410000}"/>
    <cellStyle name="40% - Accent3 3" xfId="52483" hidden="1" xr:uid="{00000000-0005-0000-0000-0000FA410000}"/>
    <cellStyle name="40% - Accent3 3" xfId="52516" hidden="1" xr:uid="{00000000-0005-0000-0000-0000FB410000}"/>
    <cellStyle name="40% - Accent3 3" xfId="52548" hidden="1" xr:uid="{00000000-0005-0000-0000-0000FC410000}"/>
    <cellStyle name="40% - Accent3 3" xfId="52581" hidden="1" xr:uid="{00000000-0005-0000-0000-0000FD410000}"/>
    <cellStyle name="40% - Accent3 3" xfId="52614" hidden="1" xr:uid="{00000000-0005-0000-0000-0000FE410000}"/>
    <cellStyle name="40% - Accent3 3" xfId="52647" hidden="1" xr:uid="{00000000-0005-0000-0000-0000FF410000}"/>
    <cellStyle name="40% - Accent3 3" xfId="52680" hidden="1" xr:uid="{00000000-0005-0000-0000-000000420000}"/>
    <cellStyle name="40% - Accent3 3" xfId="52713" hidden="1" xr:uid="{00000000-0005-0000-0000-000001420000}"/>
    <cellStyle name="40% - Accent3 3" xfId="52746" hidden="1" xr:uid="{00000000-0005-0000-0000-000002420000}"/>
    <cellStyle name="40% - Accent3 3" xfId="52776" hidden="1" xr:uid="{00000000-0005-0000-0000-000003420000}"/>
    <cellStyle name="40% - Accent3 3" xfId="52813" hidden="1" xr:uid="{00000000-0005-0000-0000-000004420000}"/>
    <cellStyle name="40% - Accent3 3" xfId="52846" hidden="1" xr:uid="{00000000-0005-0000-0000-000005420000}"/>
    <cellStyle name="40% - Accent3 3" xfId="52878" hidden="1" xr:uid="{00000000-0005-0000-0000-000006420000}"/>
    <cellStyle name="40% - Accent3 3" xfId="52910" hidden="1" xr:uid="{00000000-0005-0000-0000-000007420000}"/>
    <cellStyle name="40% - Accent3 3" xfId="52943" hidden="1" xr:uid="{00000000-0005-0000-0000-000008420000}"/>
    <cellStyle name="40% - Accent3 3" xfId="52975" hidden="1" xr:uid="{00000000-0005-0000-0000-000009420000}"/>
    <cellStyle name="40% - Accent3 3" xfId="53008" hidden="1" xr:uid="{00000000-0005-0000-0000-00000A420000}"/>
    <cellStyle name="40% - Accent3 3" xfId="53040" hidden="1" xr:uid="{00000000-0005-0000-0000-00000B420000}"/>
    <cellStyle name="40% - Accent3 3" xfId="53073" hidden="1" xr:uid="{00000000-0005-0000-0000-00000C420000}"/>
    <cellStyle name="40% - Accent3 3" xfId="53106" hidden="1" xr:uid="{00000000-0005-0000-0000-00000D420000}"/>
    <cellStyle name="40% - Accent3 3" xfId="53139" hidden="1" xr:uid="{00000000-0005-0000-0000-00000E420000}"/>
    <cellStyle name="40% - Accent3 3" xfId="53172" hidden="1" xr:uid="{00000000-0005-0000-0000-00000F420000}"/>
    <cellStyle name="40% - Accent3 3" xfId="53205" hidden="1" xr:uid="{00000000-0005-0000-0000-000010420000}"/>
    <cellStyle name="40% - Accent3 3" xfId="53238" hidden="1" xr:uid="{00000000-0005-0000-0000-000011420000}"/>
    <cellStyle name="40% - Accent3 3" xfId="53268" hidden="1" xr:uid="{00000000-0005-0000-0000-000012420000}"/>
    <cellStyle name="40% - Accent3 3" xfId="53305" hidden="1" xr:uid="{00000000-0005-0000-0000-000013420000}"/>
    <cellStyle name="40% - Accent3 3" xfId="53338" hidden="1" xr:uid="{00000000-0005-0000-0000-000014420000}"/>
    <cellStyle name="40% - Accent3 3" xfId="53370" hidden="1" xr:uid="{00000000-0005-0000-0000-000015420000}"/>
    <cellStyle name="40% - Accent3 3" xfId="53402" hidden="1" xr:uid="{00000000-0005-0000-0000-000016420000}"/>
    <cellStyle name="40% - Accent3 3" xfId="53435" hidden="1" xr:uid="{00000000-0005-0000-0000-000017420000}"/>
    <cellStyle name="40% - Accent3 3" xfId="53467" hidden="1" xr:uid="{00000000-0005-0000-0000-000018420000}"/>
    <cellStyle name="40% - Accent3 3" xfId="53500" hidden="1" xr:uid="{00000000-0005-0000-0000-000019420000}"/>
    <cellStyle name="40% - Accent3 3" xfId="53532" hidden="1" xr:uid="{00000000-0005-0000-0000-00001A420000}"/>
    <cellStyle name="40% - Accent3 3" xfId="53565" hidden="1" xr:uid="{00000000-0005-0000-0000-00001B420000}"/>
    <cellStyle name="40% - Accent3 3" xfId="53598" hidden="1" xr:uid="{00000000-0005-0000-0000-00001C420000}"/>
    <cellStyle name="40% - Accent3 3" xfId="53631" hidden="1" xr:uid="{00000000-0005-0000-0000-00001D420000}"/>
    <cellStyle name="40% - Accent3 3" xfId="53664" hidden="1" xr:uid="{00000000-0005-0000-0000-00001E420000}"/>
    <cellStyle name="40% - Accent3 3" xfId="53697" hidden="1" xr:uid="{00000000-0005-0000-0000-00001F420000}"/>
    <cellStyle name="40% - Accent3 3" xfId="53730" hidden="1" xr:uid="{00000000-0005-0000-0000-000020420000}"/>
    <cellStyle name="40% - Accent3 3" xfId="53760" hidden="1" xr:uid="{00000000-0005-0000-0000-000021420000}"/>
    <cellStyle name="40% - Accent3 3" xfId="53797" hidden="1" xr:uid="{00000000-0005-0000-0000-000022420000}"/>
    <cellStyle name="40% - Accent3 3" xfId="53830" hidden="1" xr:uid="{00000000-0005-0000-0000-000023420000}"/>
    <cellStyle name="40% - Accent3 3" xfId="53862" hidden="1" xr:uid="{00000000-0005-0000-0000-000024420000}"/>
    <cellStyle name="40% - Accent3 3" xfId="53894" hidden="1" xr:uid="{00000000-0005-0000-0000-000025420000}"/>
    <cellStyle name="40% - Accent3 3" xfId="53927" hidden="1" xr:uid="{00000000-0005-0000-0000-000026420000}"/>
    <cellStyle name="40% - Accent3 3" xfId="53959" hidden="1" xr:uid="{00000000-0005-0000-0000-000027420000}"/>
    <cellStyle name="40% - Accent3 3" xfId="53992" hidden="1" xr:uid="{00000000-0005-0000-0000-000028420000}"/>
    <cellStyle name="40% - Accent3 3" xfId="54024" hidden="1" xr:uid="{00000000-0005-0000-0000-000029420000}"/>
    <cellStyle name="40% - Accent3 3" xfId="54057" hidden="1" xr:uid="{00000000-0005-0000-0000-00002A420000}"/>
    <cellStyle name="40% - Accent3 3" xfId="54090" hidden="1" xr:uid="{00000000-0005-0000-0000-00002B420000}"/>
    <cellStyle name="40% - Accent3 3" xfId="54123" hidden="1" xr:uid="{00000000-0005-0000-0000-00002C420000}"/>
    <cellStyle name="40% - Accent3 3" xfId="54156" hidden="1" xr:uid="{00000000-0005-0000-0000-00002D420000}"/>
    <cellStyle name="40% - Accent3 3" xfId="54189" hidden="1" xr:uid="{00000000-0005-0000-0000-00002E420000}"/>
    <cellStyle name="40% - Accent3 3" xfId="54222" hidden="1" xr:uid="{00000000-0005-0000-0000-00002F420000}"/>
    <cellStyle name="40% - Accent3 3" xfId="54252" hidden="1" xr:uid="{00000000-0005-0000-0000-000030420000}"/>
    <cellStyle name="40% - Accent3 3" xfId="54289" hidden="1" xr:uid="{00000000-0005-0000-0000-000031420000}"/>
    <cellStyle name="40% - Accent3 3" xfId="54322" hidden="1" xr:uid="{00000000-0005-0000-0000-000032420000}"/>
    <cellStyle name="40% - Accent3 3" xfId="54354" hidden="1" xr:uid="{00000000-0005-0000-0000-000033420000}"/>
    <cellStyle name="40% - Accent3 3" xfId="54386" hidden="1" xr:uid="{00000000-0005-0000-0000-000034420000}"/>
    <cellStyle name="40% - Accent3 3" xfId="54419" hidden="1" xr:uid="{00000000-0005-0000-0000-000035420000}"/>
    <cellStyle name="40% - Accent3 3" xfId="54451" hidden="1" xr:uid="{00000000-0005-0000-0000-000036420000}"/>
    <cellStyle name="40% - Accent3 3" xfId="54484" hidden="1" xr:uid="{00000000-0005-0000-0000-000037420000}"/>
    <cellStyle name="40% - Accent3 3" xfId="54516" hidden="1" xr:uid="{00000000-0005-0000-0000-000038420000}"/>
    <cellStyle name="40% - Accent3 3" xfId="54549" hidden="1" xr:uid="{00000000-0005-0000-0000-000039420000}"/>
    <cellStyle name="40% - Accent3 3" xfId="54582" hidden="1" xr:uid="{00000000-0005-0000-0000-00003A420000}"/>
    <cellStyle name="40% - Accent3 3" xfId="54615" hidden="1" xr:uid="{00000000-0005-0000-0000-00003B420000}"/>
    <cellStyle name="40% - Accent3 3" xfId="54648" hidden="1" xr:uid="{00000000-0005-0000-0000-00003C420000}"/>
    <cellStyle name="40% - Accent3 3" xfId="54681" hidden="1" xr:uid="{00000000-0005-0000-0000-00003D420000}"/>
    <cellStyle name="40% - Accent3 3" xfId="54714" hidden="1" xr:uid="{00000000-0005-0000-0000-00003E420000}"/>
    <cellStyle name="40% - Accent3 3" xfId="54744" hidden="1" xr:uid="{00000000-0005-0000-0000-00003F420000}"/>
    <cellStyle name="40% - Accent3 3" xfId="54781" hidden="1" xr:uid="{00000000-0005-0000-0000-000040420000}"/>
    <cellStyle name="40% - Accent3 3" xfId="54814" hidden="1" xr:uid="{00000000-0005-0000-0000-000041420000}"/>
    <cellStyle name="40% - Accent3 3" xfId="54846" hidden="1" xr:uid="{00000000-0005-0000-0000-000042420000}"/>
    <cellStyle name="40% - Accent3 3" xfId="54878" hidden="1" xr:uid="{00000000-0005-0000-0000-000043420000}"/>
    <cellStyle name="40% - Accent3 3" xfId="54911" hidden="1" xr:uid="{00000000-0005-0000-0000-000044420000}"/>
    <cellStyle name="40% - Accent3 3" xfId="54943" hidden="1" xr:uid="{00000000-0005-0000-0000-000045420000}"/>
    <cellStyle name="40% - Accent3 3" xfId="54976" hidden="1" xr:uid="{00000000-0005-0000-0000-000046420000}"/>
    <cellStyle name="40% - Accent3 3" xfId="55008" hidden="1" xr:uid="{00000000-0005-0000-0000-000047420000}"/>
    <cellStyle name="40% - Accent3 3" xfId="55041" hidden="1" xr:uid="{00000000-0005-0000-0000-000048420000}"/>
    <cellStyle name="40% - Accent3 3" xfId="55074" hidden="1" xr:uid="{00000000-0005-0000-0000-000049420000}"/>
    <cellStyle name="40% - Accent3 3" xfId="55107" hidden="1" xr:uid="{00000000-0005-0000-0000-00004A420000}"/>
    <cellStyle name="40% - Accent3 3" xfId="55140" hidden="1" xr:uid="{00000000-0005-0000-0000-00004B420000}"/>
    <cellStyle name="40% - Accent3 3" xfId="55173" hidden="1" xr:uid="{00000000-0005-0000-0000-00004C420000}"/>
    <cellStyle name="40% - Accent3 3" xfId="55206" hidden="1" xr:uid="{00000000-0005-0000-0000-00004D420000}"/>
    <cellStyle name="40% - Accent3 3" xfId="55236" hidden="1" xr:uid="{00000000-0005-0000-0000-00004E420000}"/>
    <cellStyle name="40% - Accent3 3" xfId="55273" hidden="1" xr:uid="{00000000-0005-0000-0000-00004F420000}"/>
    <cellStyle name="40% - Accent3 3" xfId="55306" hidden="1" xr:uid="{00000000-0005-0000-0000-000050420000}"/>
    <cellStyle name="40% - Accent3 3" xfId="55338" hidden="1" xr:uid="{00000000-0005-0000-0000-000051420000}"/>
    <cellStyle name="40% - Accent3 3" xfId="55370" hidden="1" xr:uid="{00000000-0005-0000-0000-000052420000}"/>
    <cellStyle name="40% - Accent3 3" xfId="55403" hidden="1" xr:uid="{00000000-0005-0000-0000-000053420000}"/>
    <cellStyle name="40% - Accent3 3" xfId="55435" hidden="1" xr:uid="{00000000-0005-0000-0000-000054420000}"/>
    <cellStyle name="40% - Accent3 3" xfId="55468" hidden="1" xr:uid="{00000000-0005-0000-0000-000055420000}"/>
    <cellStyle name="40% - Accent3 3" xfId="55500" hidden="1" xr:uid="{00000000-0005-0000-0000-000056420000}"/>
    <cellStyle name="40% - Accent3 3" xfId="55533" hidden="1" xr:uid="{00000000-0005-0000-0000-000057420000}"/>
    <cellStyle name="40% - Accent3 3" xfId="55566" hidden="1" xr:uid="{00000000-0005-0000-0000-000058420000}"/>
    <cellStyle name="40% - Accent3 3" xfId="55599" hidden="1" xr:uid="{00000000-0005-0000-0000-000059420000}"/>
    <cellStyle name="40% - Accent3 3" xfId="55632" hidden="1" xr:uid="{00000000-0005-0000-0000-00005A420000}"/>
    <cellStyle name="40% - Accent3 3" xfId="55665" hidden="1" xr:uid="{00000000-0005-0000-0000-00005B420000}"/>
    <cellStyle name="40% - Accent3 3" xfId="55698" hidden="1" xr:uid="{00000000-0005-0000-0000-00005C420000}"/>
    <cellStyle name="40% - Accent3 3" xfId="55728" hidden="1" xr:uid="{00000000-0005-0000-0000-00005D420000}"/>
    <cellStyle name="40% - Accent3 3" xfId="55765" hidden="1" xr:uid="{00000000-0005-0000-0000-00005E420000}"/>
    <cellStyle name="40% - Accent3 3" xfId="55798" hidden="1" xr:uid="{00000000-0005-0000-0000-00005F420000}"/>
    <cellStyle name="40% - Accent3 3" xfId="55830" hidden="1" xr:uid="{00000000-0005-0000-0000-000060420000}"/>
    <cellStyle name="40% - Accent3 3" xfId="55862" hidden="1" xr:uid="{00000000-0005-0000-0000-000061420000}"/>
    <cellStyle name="40% - Accent3 3" xfId="55895" hidden="1" xr:uid="{00000000-0005-0000-0000-000062420000}"/>
    <cellStyle name="40% - Accent3 3" xfId="55927" hidden="1" xr:uid="{00000000-0005-0000-0000-000063420000}"/>
    <cellStyle name="40% - Accent3 3" xfId="55960" hidden="1" xr:uid="{00000000-0005-0000-0000-000064420000}"/>
    <cellStyle name="40% - Accent3 3" xfId="55992" hidden="1" xr:uid="{00000000-0005-0000-0000-000065420000}"/>
    <cellStyle name="40% - Accent3 3" xfId="56025" hidden="1" xr:uid="{00000000-0005-0000-0000-000066420000}"/>
    <cellStyle name="40% - Accent3 3" xfId="56058" hidden="1" xr:uid="{00000000-0005-0000-0000-000067420000}"/>
    <cellStyle name="40% - Accent3 3" xfId="56091" hidden="1" xr:uid="{00000000-0005-0000-0000-000068420000}"/>
    <cellStyle name="40% - Accent3 3" xfId="56124" hidden="1" xr:uid="{00000000-0005-0000-0000-000069420000}"/>
    <cellStyle name="40% - Accent3 3" xfId="56157" hidden="1" xr:uid="{00000000-0005-0000-0000-00006A420000}"/>
    <cellStyle name="40% - Accent3 3" xfId="56190" hidden="1" xr:uid="{00000000-0005-0000-0000-00006B420000}"/>
    <cellStyle name="40% - Accent3 3" xfId="56221" hidden="1" xr:uid="{00000000-0005-0000-0000-00006C420000}"/>
    <cellStyle name="40% - Accent3 3" xfId="56258" hidden="1" xr:uid="{00000000-0005-0000-0000-00006D420000}"/>
    <cellStyle name="40% - Accent3 3" xfId="56291" hidden="1" xr:uid="{00000000-0005-0000-0000-00006E420000}"/>
    <cellStyle name="40% - Accent3 3" xfId="56323" hidden="1" xr:uid="{00000000-0005-0000-0000-00006F420000}"/>
    <cellStyle name="40% - Accent3 3" xfId="56355" hidden="1" xr:uid="{00000000-0005-0000-0000-000070420000}"/>
    <cellStyle name="40% - Accent3 3" xfId="56388" hidden="1" xr:uid="{00000000-0005-0000-0000-000071420000}"/>
    <cellStyle name="40% - Accent3 3" xfId="56420" hidden="1" xr:uid="{00000000-0005-0000-0000-000072420000}"/>
    <cellStyle name="40% - Accent3 3" xfId="56453" hidden="1" xr:uid="{00000000-0005-0000-0000-000073420000}"/>
    <cellStyle name="40% - Accent3 3" xfId="56485" hidden="1" xr:uid="{00000000-0005-0000-0000-000074420000}"/>
    <cellStyle name="40% - Accent3 3" xfId="56518" hidden="1" xr:uid="{00000000-0005-0000-0000-000075420000}"/>
    <cellStyle name="40% - Accent3 3" xfId="56551" hidden="1" xr:uid="{00000000-0005-0000-0000-000076420000}"/>
    <cellStyle name="40% - Accent3 3" xfId="56584" hidden="1" xr:uid="{00000000-0005-0000-0000-000077420000}"/>
    <cellStyle name="40% - Accent3 3" xfId="56617" hidden="1" xr:uid="{00000000-0005-0000-0000-000078420000}"/>
    <cellStyle name="40% - Accent3 3" xfId="56650" hidden="1" xr:uid="{00000000-0005-0000-0000-000079420000}"/>
    <cellStyle name="40% - Accent3 3" xfId="56683" hidden="1" xr:uid="{00000000-0005-0000-0000-00007A420000}"/>
    <cellStyle name="40% - Accent3 3" xfId="56752" hidden="1" xr:uid="{00000000-0005-0000-0000-00007B420000}"/>
    <cellStyle name="40% - Accent3 3" xfId="56789" hidden="1" xr:uid="{00000000-0005-0000-0000-00007C420000}"/>
    <cellStyle name="40% - Accent3 3" xfId="56822" hidden="1" xr:uid="{00000000-0005-0000-0000-00007D420000}"/>
    <cellStyle name="40% - Accent3 3" xfId="56854" hidden="1" xr:uid="{00000000-0005-0000-0000-00007E420000}"/>
    <cellStyle name="40% - Accent3 3" xfId="56886" hidden="1" xr:uid="{00000000-0005-0000-0000-00007F420000}"/>
    <cellStyle name="40% - Accent3 3" xfId="56919" hidden="1" xr:uid="{00000000-0005-0000-0000-000080420000}"/>
    <cellStyle name="40% - Accent3 3" xfId="56951" hidden="1" xr:uid="{00000000-0005-0000-0000-000081420000}"/>
    <cellStyle name="40% - Accent3 3" xfId="56984" hidden="1" xr:uid="{00000000-0005-0000-0000-000082420000}"/>
    <cellStyle name="40% - Accent3 3" xfId="57016" hidden="1" xr:uid="{00000000-0005-0000-0000-000083420000}"/>
    <cellStyle name="40% - Accent3 3" xfId="57049" hidden="1" xr:uid="{00000000-0005-0000-0000-000084420000}"/>
    <cellStyle name="40% - Accent3 3" xfId="57082" hidden="1" xr:uid="{00000000-0005-0000-0000-000085420000}"/>
    <cellStyle name="40% - Accent3 3" xfId="57115" hidden="1" xr:uid="{00000000-0005-0000-0000-000086420000}"/>
    <cellStyle name="40% - Accent3 3" xfId="57148" hidden="1" xr:uid="{00000000-0005-0000-0000-000087420000}"/>
    <cellStyle name="40% - Accent3 3" xfId="57181" hidden="1" xr:uid="{00000000-0005-0000-0000-000088420000}"/>
    <cellStyle name="40% - Accent3 3" xfId="57214" hidden="1" xr:uid="{00000000-0005-0000-0000-000089420000}"/>
    <cellStyle name="40% - Accent3 3" xfId="57244" hidden="1" xr:uid="{00000000-0005-0000-0000-00008A420000}"/>
    <cellStyle name="40% - Accent3 3" xfId="57281" hidden="1" xr:uid="{00000000-0005-0000-0000-00008B420000}"/>
    <cellStyle name="40% - Accent3 3" xfId="57314" hidden="1" xr:uid="{00000000-0005-0000-0000-00008C420000}"/>
    <cellStyle name="40% - Accent3 3" xfId="57346" hidden="1" xr:uid="{00000000-0005-0000-0000-00008D420000}"/>
    <cellStyle name="40% - Accent3 3" xfId="57378" hidden="1" xr:uid="{00000000-0005-0000-0000-00008E420000}"/>
    <cellStyle name="40% - Accent3 3" xfId="57411" hidden="1" xr:uid="{00000000-0005-0000-0000-00008F420000}"/>
    <cellStyle name="40% - Accent3 3" xfId="57443" hidden="1" xr:uid="{00000000-0005-0000-0000-000090420000}"/>
    <cellStyle name="40% - Accent3 3" xfId="57476" hidden="1" xr:uid="{00000000-0005-0000-0000-000091420000}"/>
    <cellStyle name="40% - Accent3 3" xfId="57508" hidden="1" xr:uid="{00000000-0005-0000-0000-000092420000}"/>
    <cellStyle name="40% - Accent3 3" xfId="57541" hidden="1" xr:uid="{00000000-0005-0000-0000-000093420000}"/>
    <cellStyle name="40% - Accent3 3" xfId="57574" hidden="1" xr:uid="{00000000-0005-0000-0000-000094420000}"/>
    <cellStyle name="40% - Accent3 3" xfId="57607" hidden="1" xr:uid="{00000000-0005-0000-0000-000095420000}"/>
    <cellStyle name="40% - Accent3 3" xfId="57640" hidden="1" xr:uid="{00000000-0005-0000-0000-000096420000}"/>
    <cellStyle name="40% - Accent3 3" xfId="57673" hidden="1" xr:uid="{00000000-0005-0000-0000-000097420000}"/>
    <cellStyle name="40% - Accent3 3" xfId="57706" hidden="1" xr:uid="{00000000-0005-0000-0000-000098420000}"/>
    <cellStyle name="40% - Accent3 3" xfId="57736" hidden="1" xr:uid="{00000000-0005-0000-0000-000099420000}"/>
    <cellStyle name="40% - Accent3 3" xfId="57773" hidden="1" xr:uid="{00000000-0005-0000-0000-00009A420000}"/>
    <cellStyle name="40% - Accent3 3" xfId="57806" hidden="1" xr:uid="{00000000-0005-0000-0000-00009B420000}"/>
    <cellStyle name="40% - Accent3 3" xfId="57838" hidden="1" xr:uid="{00000000-0005-0000-0000-00009C420000}"/>
    <cellStyle name="40% - Accent3 3" xfId="57870" hidden="1" xr:uid="{00000000-0005-0000-0000-00009D420000}"/>
    <cellStyle name="40% - Accent3 3" xfId="57903" hidden="1" xr:uid="{00000000-0005-0000-0000-00009E420000}"/>
    <cellStyle name="40% - Accent3 3" xfId="57935" hidden="1" xr:uid="{00000000-0005-0000-0000-00009F420000}"/>
    <cellStyle name="40% - Accent3 3" xfId="57968" hidden="1" xr:uid="{00000000-0005-0000-0000-0000A0420000}"/>
    <cellStyle name="40% - Accent3 3" xfId="58000" hidden="1" xr:uid="{00000000-0005-0000-0000-0000A1420000}"/>
    <cellStyle name="40% - Accent3 3" xfId="58033" hidden="1" xr:uid="{00000000-0005-0000-0000-0000A2420000}"/>
    <cellStyle name="40% - Accent3 3" xfId="58066" hidden="1" xr:uid="{00000000-0005-0000-0000-0000A3420000}"/>
    <cellStyle name="40% - Accent3 3" xfId="58099" hidden="1" xr:uid="{00000000-0005-0000-0000-0000A4420000}"/>
    <cellStyle name="40% - Accent3 3" xfId="58132" hidden="1" xr:uid="{00000000-0005-0000-0000-0000A5420000}"/>
    <cellStyle name="40% - Accent3 3" xfId="58165" hidden="1" xr:uid="{00000000-0005-0000-0000-0000A6420000}"/>
    <cellStyle name="40% - Accent3 3" xfId="58198" hidden="1" xr:uid="{00000000-0005-0000-0000-0000A7420000}"/>
    <cellStyle name="40% - Accent3 3" xfId="58228" hidden="1" xr:uid="{00000000-0005-0000-0000-0000A8420000}"/>
    <cellStyle name="40% - Accent3 3" xfId="58265" hidden="1" xr:uid="{00000000-0005-0000-0000-0000A9420000}"/>
    <cellStyle name="40% - Accent3 3" xfId="58298" hidden="1" xr:uid="{00000000-0005-0000-0000-0000AA420000}"/>
    <cellStyle name="40% - Accent3 3" xfId="58330" hidden="1" xr:uid="{00000000-0005-0000-0000-0000AB420000}"/>
    <cellStyle name="40% - Accent3 3" xfId="58362" hidden="1" xr:uid="{00000000-0005-0000-0000-0000AC420000}"/>
    <cellStyle name="40% - Accent3 3" xfId="58395" hidden="1" xr:uid="{00000000-0005-0000-0000-0000AD420000}"/>
    <cellStyle name="40% - Accent3 3" xfId="58427" hidden="1" xr:uid="{00000000-0005-0000-0000-0000AE420000}"/>
    <cellStyle name="40% - Accent3 3" xfId="58460" hidden="1" xr:uid="{00000000-0005-0000-0000-0000AF420000}"/>
    <cellStyle name="40% - Accent3 3" xfId="58492" hidden="1" xr:uid="{00000000-0005-0000-0000-0000B0420000}"/>
    <cellStyle name="40% - Accent3 3" xfId="58525" hidden="1" xr:uid="{00000000-0005-0000-0000-0000B1420000}"/>
    <cellStyle name="40% - Accent3 3" xfId="58558" hidden="1" xr:uid="{00000000-0005-0000-0000-0000B2420000}"/>
    <cellStyle name="40% - Accent3 3" xfId="58591" hidden="1" xr:uid="{00000000-0005-0000-0000-0000B3420000}"/>
    <cellStyle name="40% - Accent3 3" xfId="58624" hidden="1" xr:uid="{00000000-0005-0000-0000-0000B4420000}"/>
    <cellStyle name="40% - Accent3 3" xfId="58657" hidden="1" xr:uid="{00000000-0005-0000-0000-0000B5420000}"/>
    <cellStyle name="40% - Accent3 3" xfId="58690" hidden="1" xr:uid="{00000000-0005-0000-0000-0000B6420000}"/>
    <cellStyle name="40% - Accent3 3" xfId="58720" hidden="1" xr:uid="{00000000-0005-0000-0000-0000B7420000}"/>
    <cellStyle name="40% - Accent3 3" xfId="58757" hidden="1" xr:uid="{00000000-0005-0000-0000-0000B8420000}"/>
    <cellStyle name="40% - Accent3 3" xfId="58790" hidden="1" xr:uid="{00000000-0005-0000-0000-0000B9420000}"/>
    <cellStyle name="40% - Accent3 3" xfId="58822" hidden="1" xr:uid="{00000000-0005-0000-0000-0000BA420000}"/>
    <cellStyle name="40% - Accent3 3" xfId="58854" hidden="1" xr:uid="{00000000-0005-0000-0000-0000BB420000}"/>
    <cellStyle name="40% - Accent3 3" xfId="58887" hidden="1" xr:uid="{00000000-0005-0000-0000-0000BC420000}"/>
    <cellStyle name="40% - Accent3 3" xfId="58919" hidden="1" xr:uid="{00000000-0005-0000-0000-0000BD420000}"/>
    <cellStyle name="40% - Accent3 3" xfId="58952" hidden="1" xr:uid="{00000000-0005-0000-0000-0000BE420000}"/>
    <cellStyle name="40% - Accent3 3" xfId="58984" hidden="1" xr:uid="{00000000-0005-0000-0000-0000BF420000}"/>
    <cellStyle name="40% - Accent3 3" xfId="59017" hidden="1" xr:uid="{00000000-0005-0000-0000-0000C0420000}"/>
    <cellStyle name="40% - Accent3 3" xfId="59050" hidden="1" xr:uid="{00000000-0005-0000-0000-0000C1420000}"/>
    <cellStyle name="40% - Accent3 3" xfId="59083" hidden="1" xr:uid="{00000000-0005-0000-0000-0000C2420000}"/>
    <cellStyle name="40% - Accent3 3" xfId="59116" hidden="1" xr:uid="{00000000-0005-0000-0000-0000C3420000}"/>
    <cellStyle name="40% - Accent3 3" xfId="59149" hidden="1" xr:uid="{00000000-0005-0000-0000-0000C4420000}"/>
    <cellStyle name="40% - Accent3 3" xfId="59182" hidden="1" xr:uid="{00000000-0005-0000-0000-0000C5420000}"/>
    <cellStyle name="40% - Accent3 3" xfId="59212" hidden="1" xr:uid="{00000000-0005-0000-0000-0000C6420000}"/>
    <cellStyle name="40% - Accent3 3" xfId="59249" hidden="1" xr:uid="{00000000-0005-0000-0000-0000C7420000}"/>
    <cellStyle name="40% - Accent3 3" xfId="59282" hidden="1" xr:uid="{00000000-0005-0000-0000-0000C8420000}"/>
    <cellStyle name="40% - Accent3 3" xfId="59314" hidden="1" xr:uid="{00000000-0005-0000-0000-0000C9420000}"/>
    <cellStyle name="40% - Accent3 3" xfId="59346" hidden="1" xr:uid="{00000000-0005-0000-0000-0000CA420000}"/>
    <cellStyle name="40% - Accent3 3" xfId="59379" hidden="1" xr:uid="{00000000-0005-0000-0000-0000CB420000}"/>
    <cellStyle name="40% - Accent3 3" xfId="59411" hidden="1" xr:uid="{00000000-0005-0000-0000-0000CC420000}"/>
    <cellStyle name="40% - Accent3 3" xfId="59444" hidden="1" xr:uid="{00000000-0005-0000-0000-0000CD420000}"/>
    <cellStyle name="40% - Accent3 3" xfId="59476" hidden="1" xr:uid="{00000000-0005-0000-0000-0000CE420000}"/>
    <cellStyle name="40% - Accent3 3" xfId="59509" hidden="1" xr:uid="{00000000-0005-0000-0000-0000CF420000}"/>
    <cellStyle name="40% - Accent3 3" xfId="59542" hidden="1" xr:uid="{00000000-0005-0000-0000-0000D0420000}"/>
    <cellStyle name="40% - Accent3 3" xfId="59575" hidden="1" xr:uid="{00000000-0005-0000-0000-0000D1420000}"/>
    <cellStyle name="40% - Accent3 3" xfId="59608" hidden="1" xr:uid="{00000000-0005-0000-0000-0000D2420000}"/>
    <cellStyle name="40% - Accent3 3" xfId="59641" hidden="1" xr:uid="{00000000-0005-0000-0000-0000D3420000}"/>
    <cellStyle name="40% - Accent3 3" xfId="59674" hidden="1" xr:uid="{00000000-0005-0000-0000-0000D4420000}"/>
    <cellStyle name="40% - Accent3 3" xfId="59704" hidden="1" xr:uid="{00000000-0005-0000-0000-0000D5420000}"/>
    <cellStyle name="40% - Accent3 3" xfId="59741" hidden="1" xr:uid="{00000000-0005-0000-0000-0000D6420000}"/>
    <cellStyle name="40% - Accent3 3" xfId="59774" hidden="1" xr:uid="{00000000-0005-0000-0000-0000D7420000}"/>
    <cellStyle name="40% - Accent3 3" xfId="59806" hidden="1" xr:uid="{00000000-0005-0000-0000-0000D8420000}"/>
    <cellStyle name="40% - Accent3 3" xfId="59838" hidden="1" xr:uid="{00000000-0005-0000-0000-0000D9420000}"/>
    <cellStyle name="40% - Accent3 3" xfId="59871" hidden="1" xr:uid="{00000000-0005-0000-0000-0000DA420000}"/>
    <cellStyle name="40% - Accent3 3" xfId="59903" hidden="1" xr:uid="{00000000-0005-0000-0000-0000DB420000}"/>
    <cellStyle name="40% - Accent3 3" xfId="59936" hidden="1" xr:uid="{00000000-0005-0000-0000-0000DC420000}"/>
    <cellStyle name="40% - Accent3 3" xfId="59968" hidden="1" xr:uid="{00000000-0005-0000-0000-0000DD420000}"/>
    <cellStyle name="40% - Accent3 3" xfId="60001" hidden="1" xr:uid="{00000000-0005-0000-0000-0000DE420000}"/>
    <cellStyle name="40% - Accent3 3" xfId="60034" hidden="1" xr:uid="{00000000-0005-0000-0000-0000DF420000}"/>
    <cellStyle name="40% - Accent3 3" xfId="60067" hidden="1" xr:uid="{00000000-0005-0000-0000-0000E0420000}"/>
    <cellStyle name="40% - Accent3 3" xfId="60100" hidden="1" xr:uid="{00000000-0005-0000-0000-0000E1420000}"/>
    <cellStyle name="40% - Accent3 3" xfId="60133" hidden="1" xr:uid="{00000000-0005-0000-0000-0000E2420000}"/>
    <cellStyle name="40% - Accent3 3" xfId="60166" hidden="1" xr:uid="{00000000-0005-0000-0000-0000E3420000}"/>
    <cellStyle name="40% - Accent3 3" xfId="60196" hidden="1" xr:uid="{00000000-0005-0000-0000-0000E4420000}"/>
    <cellStyle name="40% - Accent3 3" xfId="60233" hidden="1" xr:uid="{00000000-0005-0000-0000-0000E5420000}"/>
    <cellStyle name="40% - Accent3 3" xfId="60266" hidden="1" xr:uid="{00000000-0005-0000-0000-0000E6420000}"/>
    <cellStyle name="40% - Accent3 3" xfId="60298" hidden="1" xr:uid="{00000000-0005-0000-0000-0000E7420000}"/>
    <cellStyle name="40% - Accent3 3" xfId="60330" hidden="1" xr:uid="{00000000-0005-0000-0000-0000E8420000}"/>
    <cellStyle name="40% - Accent3 3" xfId="60363" hidden="1" xr:uid="{00000000-0005-0000-0000-0000E9420000}"/>
    <cellStyle name="40% - Accent3 3" xfId="60395" hidden="1" xr:uid="{00000000-0005-0000-0000-0000EA420000}"/>
    <cellStyle name="40% - Accent3 3" xfId="60428" hidden="1" xr:uid="{00000000-0005-0000-0000-0000EB420000}"/>
    <cellStyle name="40% - Accent3 3" xfId="60460" hidden="1" xr:uid="{00000000-0005-0000-0000-0000EC420000}"/>
    <cellStyle name="40% - Accent3 3" xfId="60493" hidden="1" xr:uid="{00000000-0005-0000-0000-0000ED420000}"/>
    <cellStyle name="40% - Accent3 3" xfId="60526" hidden="1" xr:uid="{00000000-0005-0000-0000-0000EE420000}"/>
    <cellStyle name="40% - Accent3 3" xfId="60559" hidden="1" xr:uid="{00000000-0005-0000-0000-0000EF420000}"/>
    <cellStyle name="40% - Accent3 3" xfId="60592" hidden="1" xr:uid="{00000000-0005-0000-0000-0000F0420000}"/>
    <cellStyle name="40% - Accent3 3" xfId="60625" hidden="1" xr:uid="{00000000-0005-0000-0000-0000F1420000}"/>
    <cellStyle name="40% - Accent3 3" xfId="60658" hidden="1" xr:uid="{00000000-0005-0000-0000-0000F2420000}"/>
    <cellStyle name="40% - Accent3 3" xfId="60688" hidden="1" xr:uid="{00000000-0005-0000-0000-0000F3420000}"/>
    <cellStyle name="40% - Accent3 3" xfId="60725" hidden="1" xr:uid="{00000000-0005-0000-0000-0000F4420000}"/>
    <cellStyle name="40% - Accent3 3" xfId="60758" hidden="1" xr:uid="{00000000-0005-0000-0000-0000F5420000}"/>
    <cellStyle name="40% - Accent3 3" xfId="60790" hidden="1" xr:uid="{00000000-0005-0000-0000-0000F6420000}"/>
    <cellStyle name="40% - Accent3 3" xfId="60822" hidden="1" xr:uid="{00000000-0005-0000-0000-0000F7420000}"/>
    <cellStyle name="40% - Accent3 3" xfId="60855" hidden="1" xr:uid="{00000000-0005-0000-0000-0000F8420000}"/>
    <cellStyle name="40% - Accent3 3" xfId="60887" hidden="1" xr:uid="{00000000-0005-0000-0000-0000F9420000}"/>
    <cellStyle name="40% - Accent3 3" xfId="60920" hidden="1" xr:uid="{00000000-0005-0000-0000-0000FA420000}"/>
    <cellStyle name="40% - Accent3 3" xfId="60952" hidden="1" xr:uid="{00000000-0005-0000-0000-0000FB420000}"/>
    <cellStyle name="40% - Accent3 3" xfId="60985" hidden="1" xr:uid="{00000000-0005-0000-0000-0000FC420000}"/>
    <cellStyle name="40% - Accent3 3" xfId="61018" hidden="1" xr:uid="{00000000-0005-0000-0000-0000FD420000}"/>
    <cellStyle name="40% - Accent3 3" xfId="61051" hidden="1" xr:uid="{00000000-0005-0000-0000-0000FE420000}"/>
    <cellStyle name="40% - Accent3 3" xfId="61084" hidden="1" xr:uid="{00000000-0005-0000-0000-0000FF420000}"/>
    <cellStyle name="40% - Accent3 3" xfId="61117" hidden="1" xr:uid="{00000000-0005-0000-0000-000000430000}"/>
    <cellStyle name="40% - Accent3 3" xfId="61150" hidden="1" xr:uid="{00000000-0005-0000-0000-000001430000}"/>
    <cellStyle name="40% - Accent3 3" xfId="61180" hidden="1" xr:uid="{00000000-0005-0000-0000-000002430000}"/>
    <cellStyle name="40% - Accent3 3" xfId="61217" hidden="1" xr:uid="{00000000-0005-0000-0000-000003430000}"/>
    <cellStyle name="40% - Accent3 3" xfId="61250" hidden="1" xr:uid="{00000000-0005-0000-0000-000004430000}"/>
    <cellStyle name="40% - Accent3 3" xfId="61282" hidden="1" xr:uid="{00000000-0005-0000-0000-000005430000}"/>
    <cellStyle name="40% - Accent3 3" xfId="61314" hidden="1" xr:uid="{00000000-0005-0000-0000-000006430000}"/>
    <cellStyle name="40% - Accent3 3" xfId="61347" hidden="1" xr:uid="{00000000-0005-0000-0000-000007430000}"/>
    <cellStyle name="40% - Accent3 3" xfId="61379" hidden="1" xr:uid="{00000000-0005-0000-0000-000008430000}"/>
    <cellStyle name="40% - Accent3 3" xfId="61412" hidden="1" xr:uid="{00000000-0005-0000-0000-000009430000}"/>
    <cellStyle name="40% - Accent3 3" xfId="61444" hidden="1" xr:uid="{00000000-0005-0000-0000-00000A430000}"/>
    <cellStyle name="40% - Accent3 3" xfId="61477" hidden="1" xr:uid="{00000000-0005-0000-0000-00000B430000}"/>
    <cellStyle name="40% - Accent3 3" xfId="61510" hidden="1" xr:uid="{00000000-0005-0000-0000-00000C430000}"/>
    <cellStyle name="40% - Accent3 3" xfId="61543" hidden="1" xr:uid="{00000000-0005-0000-0000-00000D430000}"/>
    <cellStyle name="40% - Accent3 3" xfId="61576" hidden="1" xr:uid="{00000000-0005-0000-0000-00000E430000}"/>
    <cellStyle name="40% - Accent3 3" xfId="61609" hidden="1" xr:uid="{00000000-0005-0000-0000-00000F430000}"/>
    <cellStyle name="40% - Accent3 3" xfId="61642" hidden="1" xr:uid="{00000000-0005-0000-0000-000010430000}"/>
    <cellStyle name="40% - Accent3 3" xfId="61672" hidden="1" xr:uid="{00000000-0005-0000-0000-000011430000}"/>
    <cellStyle name="40% - Accent3 3" xfId="61709" hidden="1" xr:uid="{00000000-0005-0000-0000-000012430000}"/>
    <cellStyle name="40% - Accent3 3" xfId="61742" hidden="1" xr:uid="{00000000-0005-0000-0000-000013430000}"/>
    <cellStyle name="40% - Accent3 3" xfId="61774" hidden="1" xr:uid="{00000000-0005-0000-0000-000014430000}"/>
    <cellStyle name="40% - Accent3 3" xfId="61806" hidden="1" xr:uid="{00000000-0005-0000-0000-000015430000}"/>
    <cellStyle name="40% - Accent3 3" xfId="61839" hidden="1" xr:uid="{00000000-0005-0000-0000-000016430000}"/>
    <cellStyle name="40% - Accent3 3" xfId="61871" hidden="1" xr:uid="{00000000-0005-0000-0000-000017430000}"/>
    <cellStyle name="40% - Accent3 3" xfId="61904" hidden="1" xr:uid="{00000000-0005-0000-0000-000018430000}"/>
    <cellStyle name="40% - Accent3 3" xfId="61936" hidden="1" xr:uid="{00000000-0005-0000-0000-000019430000}"/>
    <cellStyle name="40% - Accent3 3" xfId="61969" hidden="1" xr:uid="{00000000-0005-0000-0000-00001A430000}"/>
    <cellStyle name="40% - Accent3 3" xfId="62002" hidden="1" xr:uid="{00000000-0005-0000-0000-00001B430000}"/>
    <cellStyle name="40% - Accent3 3" xfId="62035" hidden="1" xr:uid="{00000000-0005-0000-0000-00001C430000}"/>
    <cellStyle name="40% - Accent3 3" xfId="62068" hidden="1" xr:uid="{00000000-0005-0000-0000-00001D430000}"/>
    <cellStyle name="40% - Accent3 3" xfId="62101" hidden="1" xr:uid="{00000000-0005-0000-0000-00001E430000}"/>
    <cellStyle name="40% - Accent3 3" xfId="62134" hidden="1" xr:uid="{00000000-0005-0000-0000-00001F430000}"/>
    <cellStyle name="40% - Accent3 3" xfId="62164" hidden="1" xr:uid="{00000000-0005-0000-0000-000020430000}"/>
    <cellStyle name="40% - Accent3 3" xfId="62201" hidden="1" xr:uid="{00000000-0005-0000-0000-000021430000}"/>
    <cellStyle name="40% - Accent3 3" xfId="62234" hidden="1" xr:uid="{00000000-0005-0000-0000-000022430000}"/>
    <cellStyle name="40% - Accent3 3" xfId="62266" hidden="1" xr:uid="{00000000-0005-0000-0000-000023430000}"/>
    <cellStyle name="40% - Accent3 3" xfId="62298" hidden="1" xr:uid="{00000000-0005-0000-0000-000024430000}"/>
    <cellStyle name="40% - Accent3 3" xfId="62331" hidden="1" xr:uid="{00000000-0005-0000-0000-000025430000}"/>
    <cellStyle name="40% - Accent3 3" xfId="62363" hidden="1" xr:uid="{00000000-0005-0000-0000-000026430000}"/>
    <cellStyle name="40% - Accent3 3" xfId="62396" hidden="1" xr:uid="{00000000-0005-0000-0000-000027430000}"/>
    <cellStyle name="40% - Accent3 3" xfId="62428" hidden="1" xr:uid="{00000000-0005-0000-0000-000028430000}"/>
    <cellStyle name="40% - Accent3 3" xfId="62461" hidden="1" xr:uid="{00000000-0005-0000-0000-000029430000}"/>
    <cellStyle name="40% - Accent3 3" xfId="62494" hidden="1" xr:uid="{00000000-0005-0000-0000-00002A430000}"/>
    <cellStyle name="40% - Accent3 3" xfId="62527" hidden="1" xr:uid="{00000000-0005-0000-0000-00002B430000}"/>
    <cellStyle name="40% - Accent3 3" xfId="62560" hidden="1" xr:uid="{00000000-0005-0000-0000-00002C430000}"/>
    <cellStyle name="40% - Accent3 3" xfId="62593" hidden="1" xr:uid="{00000000-0005-0000-0000-00002D430000}"/>
    <cellStyle name="40% - Accent3 3" xfId="62626" hidden="1" xr:uid="{00000000-0005-0000-0000-00002E430000}"/>
    <cellStyle name="40% - Accent3 3" xfId="62656" hidden="1" xr:uid="{00000000-0005-0000-0000-00002F430000}"/>
    <cellStyle name="40% - Accent3 3" xfId="62693" hidden="1" xr:uid="{00000000-0005-0000-0000-000030430000}"/>
    <cellStyle name="40% - Accent3 3" xfId="62726" hidden="1" xr:uid="{00000000-0005-0000-0000-000031430000}"/>
    <cellStyle name="40% - Accent3 3" xfId="62758" hidden="1" xr:uid="{00000000-0005-0000-0000-000032430000}"/>
    <cellStyle name="40% - Accent3 3" xfId="62790" hidden="1" xr:uid="{00000000-0005-0000-0000-000033430000}"/>
    <cellStyle name="40% - Accent3 3" xfId="62823" hidden="1" xr:uid="{00000000-0005-0000-0000-000034430000}"/>
    <cellStyle name="40% - Accent3 3" xfId="62855" hidden="1" xr:uid="{00000000-0005-0000-0000-000035430000}"/>
    <cellStyle name="40% - Accent3 3" xfId="62888" hidden="1" xr:uid="{00000000-0005-0000-0000-000036430000}"/>
    <cellStyle name="40% - Accent3 3" xfId="62920" hidden="1" xr:uid="{00000000-0005-0000-0000-000037430000}"/>
    <cellStyle name="40% - Accent3 3" xfId="62953" hidden="1" xr:uid="{00000000-0005-0000-0000-000038430000}"/>
    <cellStyle name="40% - Accent3 3" xfId="62986" hidden="1" xr:uid="{00000000-0005-0000-0000-000039430000}"/>
    <cellStyle name="40% - Accent3 3" xfId="63019" hidden="1" xr:uid="{00000000-0005-0000-0000-00003A430000}"/>
    <cellStyle name="40% - Accent3 3" xfId="63052" hidden="1" xr:uid="{00000000-0005-0000-0000-00003B430000}"/>
    <cellStyle name="40% - Accent3 3" xfId="63085" hidden="1" xr:uid="{00000000-0005-0000-0000-00003C430000}"/>
    <cellStyle name="40% - Accent3 3" xfId="63118" xr:uid="{00000000-0005-0000-0000-00003D430000}"/>
    <cellStyle name="40% - Accent4" xfId="760" builtinId="43" customBuiltin="1"/>
    <cellStyle name="40% - Accent4 2" xfId="52" xr:uid="{00000000-0005-0000-0000-00003F430000}"/>
    <cellStyle name="40% - Accent4 3" xfId="223" hidden="1" xr:uid="{00000000-0005-0000-0000-000040430000}"/>
    <cellStyle name="40% - Accent4 3" xfId="238" hidden="1" xr:uid="{00000000-0005-0000-0000-000041430000}"/>
    <cellStyle name="40% - Accent4 3" xfId="276" hidden="1" xr:uid="{00000000-0005-0000-0000-000042430000}"/>
    <cellStyle name="40% - Accent4 3" xfId="309" hidden="1" xr:uid="{00000000-0005-0000-0000-000043430000}"/>
    <cellStyle name="40% - Accent4 3" xfId="341" hidden="1" xr:uid="{00000000-0005-0000-0000-000044430000}"/>
    <cellStyle name="40% - Accent4 3" xfId="373" hidden="1" xr:uid="{00000000-0005-0000-0000-000045430000}"/>
    <cellStyle name="40% - Accent4 3" xfId="406" hidden="1" xr:uid="{00000000-0005-0000-0000-000046430000}"/>
    <cellStyle name="40% - Accent4 3" xfId="438" hidden="1" xr:uid="{00000000-0005-0000-0000-000047430000}"/>
    <cellStyle name="40% - Accent4 3" xfId="471" hidden="1" xr:uid="{00000000-0005-0000-0000-000048430000}"/>
    <cellStyle name="40% - Accent4 3" xfId="503" hidden="1" xr:uid="{00000000-0005-0000-0000-000049430000}"/>
    <cellStyle name="40% - Accent4 3" xfId="536" hidden="1" xr:uid="{00000000-0005-0000-0000-00004A430000}"/>
    <cellStyle name="40% - Accent4 3" xfId="569" hidden="1" xr:uid="{00000000-0005-0000-0000-00004B430000}"/>
    <cellStyle name="40% - Accent4 3" xfId="602" hidden="1" xr:uid="{00000000-0005-0000-0000-00004C430000}"/>
    <cellStyle name="40% - Accent4 3" xfId="635" hidden="1" xr:uid="{00000000-0005-0000-0000-00004D430000}"/>
    <cellStyle name="40% - Accent4 3" xfId="668" hidden="1" xr:uid="{00000000-0005-0000-0000-00004E430000}"/>
    <cellStyle name="40% - Accent4 3" xfId="701" hidden="1" xr:uid="{00000000-0005-0000-0000-00004F430000}"/>
    <cellStyle name="40% - Accent4 3" xfId="777" hidden="1" xr:uid="{00000000-0005-0000-0000-000050430000}"/>
    <cellStyle name="40% - Accent4 3" xfId="814" hidden="1" xr:uid="{00000000-0005-0000-0000-000051430000}"/>
    <cellStyle name="40% - Accent4 3" xfId="847" hidden="1" xr:uid="{00000000-0005-0000-0000-000052430000}"/>
    <cellStyle name="40% - Accent4 3" xfId="879" hidden="1" xr:uid="{00000000-0005-0000-0000-000053430000}"/>
    <cellStyle name="40% - Accent4 3" xfId="911" hidden="1" xr:uid="{00000000-0005-0000-0000-000054430000}"/>
    <cellStyle name="40% - Accent4 3" xfId="944" hidden="1" xr:uid="{00000000-0005-0000-0000-000055430000}"/>
    <cellStyle name="40% - Accent4 3" xfId="976" hidden="1" xr:uid="{00000000-0005-0000-0000-000056430000}"/>
    <cellStyle name="40% - Accent4 3" xfId="1009" hidden="1" xr:uid="{00000000-0005-0000-0000-000057430000}"/>
    <cellStyle name="40% - Accent4 3" xfId="1041" hidden="1" xr:uid="{00000000-0005-0000-0000-000058430000}"/>
    <cellStyle name="40% - Accent4 3" xfId="1074" hidden="1" xr:uid="{00000000-0005-0000-0000-000059430000}"/>
    <cellStyle name="40% - Accent4 3" xfId="1107" hidden="1" xr:uid="{00000000-0005-0000-0000-00005A430000}"/>
    <cellStyle name="40% - Accent4 3" xfId="1140" hidden="1" xr:uid="{00000000-0005-0000-0000-00005B430000}"/>
    <cellStyle name="40% - Accent4 3" xfId="1173" hidden="1" xr:uid="{00000000-0005-0000-0000-00005C430000}"/>
    <cellStyle name="40% - Accent4 3" xfId="1206" hidden="1" xr:uid="{00000000-0005-0000-0000-00005D430000}"/>
    <cellStyle name="40% - Accent4 3" xfId="1239" hidden="1" xr:uid="{00000000-0005-0000-0000-00005E430000}"/>
    <cellStyle name="40% - Accent4 3" xfId="1308" hidden="1" xr:uid="{00000000-0005-0000-0000-00005F430000}"/>
    <cellStyle name="40% - Accent4 3" xfId="1345" hidden="1" xr:uid="{00000000-0005-0000-0000-000060430000}"/>
    <cellStyle name="40% - Accent4 3" xfId="1378" hidden="1" xr:uid="{00000000-0005-0000-0000-000061430000}"/>
    <cellStyle name="40% - Accent4 3" xfId="1410" hidden="1" xr:uid="{00000000-0005-0000-0000-000062430000}"/>
    <cellStyle name="40% - Accent4 3" xfId="1442" hidden="1" xr:uid="{00000000-0005-0000-0000-000063430000}"/>
    <cellStyle name="40% - Accent4 3" xfId="1475" hidden="1" xr:uid="{00000000-0005-0000-0000-000064430000}"/>
    <cellStyle name="40% - Accent4 3" xfId="1507" hidden="1" xr:uid="{00000000-0005-0000-0000-000065430000}"/>
    <cellStyle name="40% - Accent4 3" xfId="1540" hidden="1" xr:uid="{00000000-0005-0000-0000-000066430000}"/>
    <cellStyle name="40% - Accent4 3" xfId="1572" hidden="1" xr:uid="{00000000-0005-0000-0000-000067430000}"/>
    <cellStyle name="40% - Accent4 3" xfId="1605" hidden="1" xr:uid="{00000000-0005-0000-0000-000068430000}"/>
    <cellStyle name="40% - Accent4 3" xfId="1638" hidden="1" xr:uid="{00000000-0005-0000-0000-000069430000}"/>
    <cellStyle name="40% - Accent4 3" xfId="1671" hidden="1" xr:uid="{00000000-0005-0000-0000-00006A430000}"/>
    <cellStyle name="40% - Accent4 3" xfId="1704" hidden="1" xr:uid="{00000000-0005-0000-0000-00006B430000}"/>
    <cellStyle name="40% - Accent4 3" xfId="1737" hidden="1" xr:uid="{00000000-0005-0000-0000-00006C430000}"/>
    <cellStyle name="40% - Accent4 3" xfId="1770" hidden="1" xr:uid="{00000000-0005-0000-0000-00006D430000}"/>
    <cellStyle name="40% - Accent4 3" xfId="1800" hidden="1" xr:uid="{00000000-0005-0000-0000-00006E430000}"/>
    <cellStyle name="40% - Accent4 3" xfId="1837" hidden="1" xr:uid="{00000000-0005-0000-0000-00006F430000}"/>
    <cellStyle name="40% - Accent4 3" xfId="1870" hidden="1" xr:uid="{00000000-0005-0000-0000-000070430000}"/>
    <cellStyle name="40% - Accent4 3" xfId="1902" hidden="1" xr:uid="{00000000-0005-0000-0000-000071430000}"/>
    <cellStyle name="40% - Accent4 3" xfId="1934" hidden="1" xr:uid="{00000000-0005-0000-0000-000072430000}"/>
    <cellStyle name="40% - Accent4 3" xfId="1967" hidden="1" xr:uid="{00000000-0005-0000-0000-000073430000}"/>
    <cellStyle name="40% - Accent4 3" xfId="1999" hidden="1" xr:uid="{00000000-0005-0000-0000-000074430000}"/>
    <cellStyle name="40% - Accent4 3" xfId="2032" hidden="1" xr:uid="{00000000-0005-0000-0000-000075430000}"/>
    <cellStyle name="40% - Accent4 3" xfId="2064" hidden="1" xr:uid="{00000000-0005-0000-0000-000076430000}"/>
    <cellStyle name="40% - Accent4 3" xfId="2097" hidden="1" xr:uid="{00000000-0005-0000-0000-000077430000}"/>
    <cellStyle name="40% - Accent4 3" xfId="2130" hidden="1" xr:uid="{00000000-0005-0000-0000-000078430000}"/>
    <cellStyle name="40% - Accent4 3" xfId="2163" hidden="1" xr:uid="{00000000-0005-0000-0000-000079430000}"/>
    <cellStyle name="40% - Accent4 3" xfId="2196" hidden="1" xr:uid="{00000000-0005-0000-0000-00007A430000}"/>
    <cellStyle name="40% - Accent4 3" xfId="2229" hidden="1" xr:uid="{00000000-0005-0000-0000-00007B430000}"/>
    <cellStyle name="40% - Accent4 3" xfId="2262" hidden="1" xr:uid="{00000000-0005-0000-0000-00007C430000}"/>
    <cellStyle name="40% - Accent4 3" xfId="2292" hidden="1" xr:uid="{00000000-0005-0000-0000-00007D430000}"/>
    <cellStyle name="40% - Accent4 3" xfId="2329" hidden="1" xr:uid="{00000000-0005-0000-0000-00007E430000}"/>
    <cellStyle name="40% - Accent4 3" xfId="2362" hidden="1" xr:uid="{00000000-0005-0000-0000-00007F430000}"/>
    <cellStyle name="40% - Accent4 3" xfId="2394" hidden="1" xr:uid="{00000000-0005-0000-0000-000080430000}"/>
    <cellStyle name="40% - Accent4 3" xfId="2426" hidden="1" xr:uid="{00000000-0005-0000-0000-000081430000}"/>
    <cellStyle name="40% - Accent4 3" xfId="2459" hidden="1" xr:uid="{00000000-0005-0000-0000-000082430000}"/>
    <cellStyle name="40% - Accent4 3" xfId="2491" hidden="1" xr:uid="{00000000-0005-0000-0000-000083430000}"/>
    <cellStyle name="40% - Accent4 3" xfId="2524" hidden="1" xr:uid="{00000000-0005-0000-0000-000084430000}"/>
    <cellStyle name="40% - Accent4 3" xfId="2556" hidden="1" xr:uid="{00000000-0005-0000-0000-000085430000}"/>
    <cellStyle name="40% - Accent4 3" xfId="2589" hidden="1" xr:uid="{00000000-0005-0000-0000-000086430000}"/>
    <cellStyle name="40% - Accent4 3" xfId="2622" hidden="1" xr:uid="{00000000-0005-0000-0000-000087430000}"/>
    <cellStyle name="40% - Accent4 3" xfId="2655" hidden="1" xr:uid="{00000000-0005-0000-0000-000088430000}"/>
    <cellStyle name="40% - Accent4 3" xfId="2688" hidden="1" xr:uid="{00000000-0005-0000-0000-000089430000}"/>
    <cellStyle name="40% - Accent4 3" xfId="2721" hidden="1" xr:uid="{00000000-0005-0000-0000-00008A430000}"/>
    <cellStyle name="40% - Accent4 3" xfId="2754" hidden="1" xr:uid="{00000000-0005-0000-0000-00008B430000}"/>
    <cellStyle name="40% - Accent4 3" xfId="2784" hidden="1" xr:uid="{00000000-0005-0000-0000-00008C430000}"/>
    <cellStyle name="40% - Accent4 3" xfId="2821" hidden="1" xr:uid="{00000000-0005-0000-0000-00008D430000}"/>
    <cellStyle name="40% - Accent4 3" xfId="2854" hidden="1" xr:uid="{00000000-0005-0000-0000-00008E430000}"/>
    <cellStyle name="40% - Accent4 3" xfId="2886" hidden="1" xr:uid="{00000000-0005-0000-0000-00008F430000}"/>
    <cellStyle name="40% - Accent4 3" xfId="2918" hidden="1" xr:uid="{00000000-0005-0000-0000-000090430000}"/>
    <cellStyle name="40% - Accent4 3" xfId="2951" hidden="1" xr:uid="{00000000-0005-0000-0000-000091430000}"/>
    <cellStyle name="40% - Accent4 3" xfId="2983" hidden="1" xr:uid="{00000000-0005-0000-0000-000092430000}"/>
    <cellStyle name="40% - Accent4 3" xfId="3016" hidden="1" xr:uid="{00000000-0005-0000-0000-000093430000}"/>
    <cellStyle name="40% - Accent4 3" xfId="3048" hidden="1" xr:uid="{00000000-0005-0000-0000-000094430000}"/>
    <cellStyle name="40% - Accent4 3" xfId="3081" hidden="1" xr:uid="{00000000-0005-0000-0000-000095430000}"/>
    <cellStyle name="40% - Accent4 3" xfId="3114" hidden="1" xr:uid="{00000000-0005-0000-0000-000096430000}"/>
    <cellStyle name="40% - Accent4 3" xfId="3147" hidden="1" xr:uid="{00000000-0005-0000-0000-000097430000}"/>
    <cellStyle name="40% - Accent4 3" xfId="3180" hidden="1" xr:uid="{00000000-0005-0000-0000-000098430000}"/>
    <cellStyle name="40% - Accent4 3" xfId="3213" hidden="1" xr:uid="{00000000-0005-0000-0000-000099430000}"/>
    <cellStyle name="40% - Accent4 3" xfId="3246" hidden="1" xr:uid="{00000000-0005-0000-0000-00009A430000}"/>
    <cellStyle name="40% - Accent4 3" xfId="3276" hidden="1" xr:uid="{00000000-0005-0000-0000-00009B430000}"/>
    <cellStyle name="40% - Accent4 3" xfId="3313" hidden="1" xr:uid="{00000000-0005-0000-0000-00009C430000}"/>
    <cellStyle name="40% - Accent4 3" xfId="3346" hidden="1" xr:uid="{00000000-0005-0000-0000-00009D430000}"/>
    <cellStyle name="40% - Accent4 3" xfId="3378" hidden="1" xr:uid="{00000000-0005-0000-0000-00009E430000}"/>
    <cellStyle name="40% - Accent4 3" xfId="3410" hidden="1" xr:uid="{00000000-0005-0000-0000-00009F430000}"/>
    <cellStyle name="40% - Accent4 3" xfId="3443" hidden="1" xr:uid="{00000000-0005-0000-0000-0000A0430000}"/>
    <cellStyle name="40% - Accent4 3" xfId="3475" hidden="1" xr:uid="{00000000-0005-0000-0000-0000A1430000}"/>
    <cellStyle name="40% - Accent4 3" xfId="3508" hidden="1" xr:uid="{00000000-0005-0000-0000-0000A2430000}"/>
    <cellStyle name="40% - Accent4 3" xfId="3540" hidden="1" xr:uid="{00000000-0005-0000-0000-0000A3430000}"/>
    <cellStyle name="40% - Accent4 3" xfId="3573" hidden="1" xr:uid="{00000000-0005-0000-0000-0000A4430000}"/>
    <cellStyle name="40% - Accent4 3" xfId="3606" hidden="1" xr:uid="{00000000-0005-0000-0000-0000A5430000}"/>
    <cellStyle name="40% - Accent4 3" xfId="3639" hidden="1" xr:uid="{00000000-0005-0000-0000-0000A6430000}"/>
    <cellStyle name="40% - Accent4 3" xfId="3672" hidden="1" xr:uid="{00000000-0005-0000-0000-0000A7430000}"/>
    <cellStyle name="40% - Accent4 3" xfId="3705" hidden="1" xr:uid="{00000000-0005-0000-0000-0000A8430000}"/>
    <cellStyle name="40% - Accent4 3" xfId="3738" hidden="1" xr:uid="{00000000-0005-0000-0000-0000A9430000}"/>
    <cellStyle name="40% - Accent4 3" xfId="3768" hidden="1" xr:uid="{00000000-0005-0000-0000-0000AA430000}"/>
    <cellStyle name="40% - Accent4 3" xfId="3805" hidden="1" xr:uid="{00000000-0005-0000-0000-0000AB430000}"/>
    <cellStyle name="40% - Accent4 3" xfId="3838" hidden="1" xr:uid="{00000000-0005-0000-0000-0000AC430000}"/>
    <cellStyle name="40% - Accent4 3" xfId="3870" hidden="1" xr:uid="{00000000-0005-0000-0000-0000AD430000}"/>
    <cellStyle name="40% - Accent4 3" xfId="3902" hidden="1" xr:uid="{00000000-0005-0000-0000-0000AE430000}"/>
    <cellStyle name="40% - Accent4 3" xfId="3935" hidden="1" xr:uid="{00000000-0005-0000-0000-0000AF430000}"/>
    <cellStyle name="40% - Accent4 3" xfId="3967" hidden="1" xr:uid="{00000000-0005-0000-0000-0000B0430000}"/>
    <cellStyle name="40% - Accent4 3" xfId="4000" hidden="1" xr:uid="{00000000-0005-0000-0000-0000B1430000}"/>
    <cellStyle name="40% - Accent4 3" xfId="4032" hidden="1" xr:uid="{00000000-0005-0000-0000-0000B2430000}"/>
    <cellStyle name="40% - Accent4 3" xfId="4065" hidden="1" xr:uid="{00000000-0005-0000-0000-0000B3430000}"/>
    <cellStyle name="40% - Accent4 3" xfId="4098" hidden="1" xr:uid="{00000000-0005-0000-0000-0000B4430000}"/>
    <cellStyle name="40% - Accent4 3" xfId="4131" hidden="1" xr:uid="{00000000-0005-0000-0000-0000B5430000}"/>
    <cellStyle name="40% - Accent4 3" xfId="4164" hidden="1" xr:uid="{00000000-0005-0000-0000-0000B6430000}"/>
    <cellStyle name="40% - Accent4 3" xfId="4197" hidden="1" xr:uid="{00000000-0005-0000-0000-0000B7430000}"/>
    <cellStyle name="40% - Accent4 3" xfId="4230" hidden="1" xr:uid="{00000000-0005-0000-0000-0000B8430000}"/>
    <cellStyle name="40% - Accent4 3" xfId="4260" hidden="1" xr:uid="{00000000-0005-0000-0000-0000B9430000}"/>
    <cellStyle name="40% - Accent4 3" xfId="4297" hidden="1" xr:uid="{00000000-0005-0000-0000-0000BA430000}"/>
    <cellStyle name="40% - Accent4 3" xfId="4330" hidden="1" xr:uid="{00000000-0005-0000-0000-0000BB430000}"/>
    <cellStyle name="40% - Accent4 3" xfId="4362" hidden="1" xr:uid="{00000000-0005-0000-0000-0000BC430000}"/>
    <cellStyle name="40% - Accent4 3" xfId="4394" hidden="1" xr:uid="{00000000-0005-0000-0000-0000BD430000}"/>
    <cellStyle name="40% - Accent4 3" xfId="4427" hidden="1" xr:uid="{00000000-0005-0000-0000-0000BE430000}"/>
    <cellStyle name="40% - Accent4 3" xfId="4459" hidden="1" xr:uid="{00000000-0005-0000-0000-0000BF430000}"/>
    <cellStyle name="40% - Accent4 3" xfId="4492" hidden="1" xr:uid="{00000000-0005-0000-0000-0000C0430000}"/>
    <cellStyle name="40% - Accent4 3" xfId="4524" hidden="1" xr:uid="{00000000-0005-0000-0000-0000C1430000}"/>
    <cellStyle name="40% - Accent4 3" xfId="4557" hidden="1" xr:uid="{00000000-0005-0000-0000-0000C2430000}"/>
    <cellStyle name="40% - Accent4 3" xfId="4590" hidden="1" xr:uid="{00000000-0005-0000-0000-0000C3430000}"/>
    <cellStyle name="40% - Accent4 3" xfId="4623" hidden="1" xr:uid="{00000000-0005-0000-0000-0000C4430000}"/>
    <cellStyle name="40% - Accent4 3" xfId="4656" hidden="1" xr:uid="{00000000-0005-0000-0000-0000C5430000}"/>
    <cellStyle name="40% - Accent4 3" xfId="4689" hidden="1" xr:uid="{00000000-0005-0000-0000-0000C6430000}"/>
    <cellStyle name="40% - Accent4 3" xfId="4722" hidden="1" xr:uid="{00000000-0005-0000-0000-0000C7430000}"/>
    <cellStyle name="40% - Accent4 3" xfId="4752" hidden="1" xr:uid="{00000000-0005-0000-0000-0000C8430000}"/>
    <cellStyle name="40% - Accent4 3" xfId="4789" hidden="1" xr:uid="{00000000-0005-0000-0000-0000C9430000}"/>
    <cellStyle name="40% - Accent4 3" xfId="4822" hidden="1" xr:uid="{00000000-0005-0000-0000-0000CA430000}"/>
    <cellStyle name="40% - Accent4 3" xfId="4854" hidden="1" xr:uid="{00000000-0005-0000-0000-0000CB430000}"/>
    <cellStyle name="40% - Accent4 3" xfId="4886" hidden="1" xr:uid="{00000000-0005-0000-0000-0000CC430000}"/>
    <cellStyle name="40% - Accent4 3" xfId="4919" hidden="1" xr:uid="{00000000-0005-0000-0000-0000CD430000}"/>
    <cellStyle name="40% - Accent4 3" xfId="4951" hidden="1" xr:uid="{00000000-0005-0000-0000-0000CE430000}"/>
    <cellStyle name="40% - Accent4 3" xfId="4984" hidden="1" xr:uid="{00000000-0005-0000-0000-0000CF430000}"/>
    <cellStyle name="40% - Accent4 3" xfId="5016" hidden="1" xr:uid="{00000000-0005-0000-0000-0000D0430000}"/>
    <cellStyle name="40% - Accent4 3" xfId="5049" hidden="1" xr:uid="{00000000-0005-0000-0000-0000D1430000}"/>
    <cellStyle name="40% - Accent4 3" xfId="5082" hidden="1" xr:uid="{00000000-0005-0000-0000-0000D2430000}"/>
    <cellStyle name="40% - Accent4 3" xfId="5115" hidden="1" xr:uid="{00000000-0005-0000-0000-0000D3430000}"/>
    <cellStyle name="40% - Accent4 3" xfId="5148" hidden="1" xr:uid="{00000000-0005-0000-0000-0000D4430000}"/>
    <cellStyle name="40% - Accent4 3" xfId="5181" hidden="1" xr:uid="{00000000-0005-0000-0000-0000D5430000}"/>
    <cellStyle name="40% - Accent4 3" xfId="5214" hidden="1" xr:uid="{00000000-0005-0000-0000-0000D6430000}"/>
    <cellStyle name="40% - Accent4 3" xfId="5244" hidden="1" xr:uid="{00000000-0005-0000-0000-0000D7430000}"/>
    <cellStyle name="40% - Accent4 3" xfId="5281" hidden="1" xr:uid="{00000000-0005-0000-0000-0000D8430000}"/>
    <cellStyle name="40% - Accent4 3" xfId="5314" hidden="1" xr:uid="{00000000-0005-0000-0000-0000D9430000}"/>
    <cellStyle name="40% - Accent4 3" xfId="5346" hidden="1" xr:uid="{00000000-0005-0000-0000-0000DA430000}"/>
    <cellStyle name="40% - Accent4 3" xfId="5378" hidden="1" xr:uid="{00000000-0005-0000-0000-0000DB430000}"/>
    <cellStyle name="40% - Accent4 3" xfId="5411" hidden="1" xr:uid="{00000000-0005-0000-0000-0000DC430000}"/>
    <cellStyle name="40% - Accent4 3" xfId="5443" hidden="1" xr:uid="{00000000-0005-0000-0000-0000DD430000}"/>
    <cellStyle name="40% - Accent4 3" xfId="5476" hidden="1" xr:uid="{00000000-0005-0000-0000-0000DE430000}"/>
    <cellStyle name="40% - Accent4 3" xfId="5508" hidden="1" xr:uid="{00000000-0005-0000-0000-0000DF430000}"/>
    <cellStyle name="40% - Accent4 3" xfId="5541" hidden="1" xr:uid="{00000000-0005-0000-0000-0000E0430000}"/>
    <cellStyle name="40% - Accent4 3" xfId="5574" hidden="1" xr:uid="{00000000-0005-0000-0000-0000E1430000}"/>
    <cellStyle name="40% - Accent4 3" xfId="5607" hidden="1" xr:uid="{00000000-0005-0000-0000-0000E2430000}"/>
    <cellStyle name="40% - Accent4 3" xfId="5640" hidden="1" xr:uid="{00000000-0005-0000-0000-0000E3430000}"/>
    <cellStyle name="40% - Accent4 3" xfId="5673" hidden="1" xr:uid="{00000000-0005-0000-0000-0000E4430000}"/>
    <cellStyle name="40% - Accent4 3" xfId="5706" hidden="1" xr:uid="{00000000-0005-0000-0000-0000E5430000}"/>
    <cellStyle name="40% - Accent4 3" xfId="5736" hidden="1" xr:uid="{00000000-0005-0000-0000-0000E6430000}"/>
    <cellStyle name="40% - Accent4 3" xfId="5773" hidden="1" xr:uid="{00000000-0005-0000-0000-0000E7430000}"/>
    <cellStyle name="40% - Accent4 3" xfId="5806" hidden="1" xr:uid="{00000000-0005-0000-0000-0000E8430000}"/>
    <cellStyle name="40% - Accent4 3" xfId="5838" hidden="1" xr:uid="{00000000-0005-0000-0000-0000E9430000}"/>
    <cellStyle name="40% - Accent4 3" xfId="5870" hidden="1" xr:uid="{00000000-0005-0000-0000-0000EA430000}"/>
    <cellStyle name="40% - Accent4 3" xfId="5903" hidden="1" xr:uid="{00000000-0005-0000-0000-0000EB430000}"/>
    <cellStyle name="40% - Accent4 3" xfId="5935" hidden="1" xr:uid="{00000000-0005-0000-0000-0000EC430000}"/>
    <cellStyle name="40% - Accent4 3" xfId="5968" hidden="1" xr:uid="{00000000-0005-0000-0000-0000ED430000}"/>
    <cellStyle name="40% - Accent4 3" xfId="6000" hidden="1" xr:uid="{00000000-0005-0000-0000-0000EE430000}"/>
    <cellStyle name="40% - Accent4 3" xfId="6033" hidden="1" xr:uid="{00000000-0005-0000-0000-0000EF430000}"/>
    <cellStyle name="40% - Accent4 3" xfId="6066" hidden="1" xr:uid="{00000000-0005-0000-0000-0000F0430000}"/>
    <cellStyle name="40% - Accent4 3" xfId="6099" hidden="1" xr:uid="{00000000-0005-0000-0000-0000F1430000}"/>
    <cellStyle name="40% - Accent4 3" xfId="6132" hidden="1" xr:uid="{00000000-0005-0000-0000-0000F2430000}"/>
    <cellStyle name="40% - Accent4 3" xfId="6165" hidden="1" xr:uid="{00000000-0005-0000-0000-0000F3430000}"/>
    <cellStyle name="40% - Accent4 3" xfId="6198" hidden="1" xr:uid="{00000000-0005-0000-0000-0000F4430000}"/>
    <cellStyle name="40% - Accent4 3" xfId="6228" hidden="1" xr:uid="{00000000-0005-0000-0000-0000F5430000}"/>
    <cellStyle name="40% - Accent4 3" xfId="6265" hidden="1" xr:uid="{00000000-0005-0000-0000-0000F6430000}"/>
    <cellStyle name="40% - Accent4 3" xfId="6298" hidden="1" xr:uid="{00000000-0005-0000-0000-0000F7430000}"/>
    <cellStyle name="40% - Accent4 3" xfId="6330" hidden="1" xr:uid="{00000000-0005-0000-0000-0000F8430000}"/>
    <cellStyle name="40% - Accent4 3" xfId="6362" hidden="1" xr:uid="{00000000-0005-0000-0000-0000F9430000}"/>
    <cellStyle name="40% - Accent4 3" xfId="6395" hidden="1" xr:uid="{00000000-0005-0000-0000-0000FA430000}"/>
    <cellStyle name="40% - Accent4 3" xfId="6427" hidden="1" xr:uid="{00000000-0005-0000-0000-0000FB430000}"/>
    <cellStyle name="40% - Accent4 3" xfId="6460" hidden="1" xr:uid="{00000000-0005-0000-0000-0000FC430000}"/>
    <cellStyle name="40% - Accent4 3" xfId="6492" hidden="1" xr:uid="{00000000-0005-0000-0000-0000FD430000}"/>
    <cellStyle name="40% - Accent4 3" xfId="6525" hidden="1" xr:uid="{00000000-0005-0000-0000-0000FE430000}"/>
    <cellStyle name="40% - Accent4 3" xfId="6558" hidden="1" xr:uid="{00000000-0005-0000-0000-0000FF430000}"/>
    <cellStyle name="40% - Accent4 3" xfId="6591" hidden="1" xr:uid="{00000000-0005-0000-0000-000000440000}"/>
    <cellStyle name="40% - Accent4 3" xfId="6624" hidden="1" xr:uid="{00000000-0005-0000-0000-000001440000}"/>
    <cellStyle name="40% - Accent4 3" xfId="6657" hidden="1" xr:uid="{00000000-0005-0000-0000-000002440000}"/>
    <cellStyle name="40% - Accent4 3" xfId="6690" hidden="1" xr:uid="{00000000-0005-0000-0000-000003440000}"/>
    <cellStyle name="40% - Accent4 3" xfId="6720" hidden="1" xr:uid="{00000000-0005-0000-0000-000004440000}"/>
    <cellStyle name="40% - Accent4 3" xfId="6757" hidden="1" xr:uid="{00000000-0005-0000-0000-000005440000}"/>
    <cellStyle name="40% - Accent4 3" xfId="6790" hidden="1" xr:uid="{00000000-0005-0000-0000-000006440000}"/>
    <cellStyle name="40% - Accent4 3" xfId="6822" hidden="1" xr:uid="{00000000-0005-0000-0000-000007440000}"/>
    <cellStyle name="40% - Accent4 3" xfId="6854" hidden="1" xr:uid="{00000000-0005-0000-0000-000008440000}"/>
    <cellStyle name="40% - Accent4 3" xfId="6887" hidden="1" xr:uid="{00000000-0005-0000-0000-000009440000}"/>
    <cellStyle name="40% - Accent4 3" xfId="6919" hidden="1" xr:uid="{00000000-0005-0000-0000-00000A440000}"/>
    <cellStyle name="40% - Accent4 3" xfId="6952" hidden="1" xr:uid="{00000000-0005-0000-0000-00000B440000}"/>
    <cellStyle name="40% - Accent4 3" xfId="6984" hidden="1" xr:uid="{00000000-0005-0000-0000-00000C440000}"/>
    <cellStyle name="40% - Accent4 3" xfId="7017" hidden="1" xr:uid="{00000000-0005-0000-0000-00000D440000}"/>
    <cellStyle name="40% - Accent4 3" xfId="7050" hidden="1" xr:uid="{00000000-0005-0000-0000-00000E440000}"/>
    <cellStyle name="40% - Accent4 3" xfId="7083" hidden="1" xr:uid="{00000000-0005-0000-0000-00000F440000}"/>
    <cellStyle name="40% - Accent4 3" xfId="7116" hidden="1" xr:uid="{00000000-0005-0000-0000-000010440000}"/>
    <cellStyle name="40% - Accent4 3" xfId="7149" hidden="1" xr:uid="{00000000-0005-0000-0000-000011440000}"/>
    <cellStyle name="40% - Accent4 3" xfId="7182" hidden="1" xr:uid="{00000000-0005-0000-0000-000012440000}"/>
    <cellStyle name="40% - Accent4 3" xfId="7212" hidden="1" xr:uid="{00000000-0005-0000-0000-000013440000}"/>
    <cellStyle name="40% - Accent4 3" xfId="7249" hidden="1" xr:uid="{00000000-0005-0000-0000-000014440000}"/>
    <cellStyle name="40% - Accent4 3" xfId="7282" hidden="1" xr:uid="{00000000-0005-0000-0000-000015440000}"/>
    <cellStyle name="40% - Accent4 3" xfId="7314" hidden="1" xr:uid="{00000000-0005-0000-0000-000016440000}"/>
    <cellStyle name="40% - Accent4 3" xfId="7346" hidden="1" xr:uid="{00000000-0005-0000-0000-000017440000}"/>
    <cellStyle name="40% - Accent4 3" xfId="7379" hidden="1" xr:uid="{00000000-0005-0000-0000-000018440000}"/>
    <cellStyle name="40% - Accent4 3" xfId="7411" hidden="1" xr:uid="{00000000-0005-0000-0000-000019440000}"/>
    <cellStyle name="40% - Accent4 3" xfId="7444" hidden="1" xr:uid="{00000000-0005-0000-0000-00001A440000}"/>
    <cellStyle name="40% - Accent4 3" xfId="7476" hidden="1" xr:uid="{00000000-0005-0000-0000-00001B440000}"/>
    <cellStyle name="40% - Accent4 3" xfId="7509" hidden="1" xr:uid="{00000000-0005-0000-0000-00001C440000}"/>
    <cellStyle name="40% - Accent4 3" xfId="7542" hidden="1" xr:uid="{00000000-0005-0000-0000-00001D440000}"/>
    <cellStyle name="40% - Accent4 3" xfId="7575" hidden="1" xr:uid="{00000000-0005-0000-0000-00001E440000}"/>
    <cellStyle name="40% - Accent4 3" xfId="7608" hidden="1" xr:uid="{00000000-0005-0000-0000-00001F440000}"/>
    <cellStyle name="40% - Accent4 3" xfId="7641" hidden="1" xr:uid="{00000000-0005-0000-0000-000020440000}"/>
    <cellStyle name="40% - Accent4 3" xfId="7674" hidden="1" xr:uid="{00000000-0005-0000-0000-000021440000}"/>
    <cellStyle name="40% - Accent4 3" xfId="7720" hidden="1" xr:uid="{00000000-0005-0000-0000-000022440000}"/>
    <cellStyle name="40% - Accent4 3" xfId="7757" hidden="1" xr:uid="{00000000-0005-0000-0000-000023440000}"/>
    <cellStyle name="40% - Accent4 3" xfId="7790" hidden="1" xr:uid="{00000000-0005-0000-0000-000024440000}"/>
    <cellStyle name="40% - Accent4 3" xfId="7822" hidden="1" xr:uid="{00000000-0005-0000-0000-000025440000}"/>
    <cellStyle name="40% - Accent4 3" xfId="7854" hidden="1" xr:uid="{00000000-0005-0000-0000-000026440000}"/>
    <cellStyle name="40% - Accent4 3" xfId="7887" hidden="1" xr:uid="{00000000-0005-0000-0000-000027440000}"/>
    <cellStyle name="40% - Accent4 3" xfId="7919" hidden="1" xr:uid="{00000000-0005-0000-0000-000028440000}"/>
    <cellStyle name="40% - Accent4 3" xfId="7952" hidden="1" xr:uid="{00000000-0005-0000-0000-000029440000}"/>
    <cellStyle name="40% - Accent4 3" xfId="7984" hidden="1" xr:uid="{00000000-0005-0000-0000-00002A440000}"/>
    <cellStyle name="40% - Accent4 3" xfId="8017" hidden="1" xr:uid="{00000000-0005-0000-0000-00002B440000}"/>
    <cellStyle name="40% - Accent4 3" xfId="8050" hidden="1" xr:uid="{00000000-0005-0000-0000-00002C440000}"/>
    <cellStyle name="40% - Accent4 3" xfId="8083" hidden="1" xr:uid="{00000000-0005-0000-0000-00002D440000}"/>
    <cellStyle name="40% - Accent4 3" xfId="8116" hidden="1" xr:uid="{00000000-0005-0000-0000-00002E440000}"/>
    <cellStyle name="40% - Accent4 3" xfId="8149" hidden="1" xr:uid="{00000000-0005-0000-0000-00002F440000}"/>
    <cellStyle name="40% - Accent4 3" xfId="8182" hidden="1" xr:uid="{00000000-0005-0000-0000-000030440000}"/>
    <cellStyle name="40% - Accent4 3" xfId="8252" hidden="1" xr:uid="{00000000-0005-0000-0000-000031440000}"/>
    <cellStyle name="40% - Accent4 3" xfId="8289" hidden="1" xr:uid="{00000000-0005-0000-0000-000032440000}"/>
    <cellStyle name="40% - Accent4 3" xfId="8322" hidden="1" xr:uid="{00000000-0005-0000-0000-000033440000}"/>
    <cellStyle name="40% - Accent4 3" xfId="8354" hidden="1" xr:uid="{00000000-0005-0000-0000-000034440000}"/>
    <cellStyle name="40% - Accent4 3" xfId="8386" hidden="1" xr:uid="{00000000-0005-0000-0000-000035440000}"/>
    <cellStyle name="40% - Accent4 3" xfId="8419" hidden="1" xr:uid="{00000000-0005-0000-0000-000036440000}"/>
    <cellStyle name="40% - Accent4 3" xfId="8451" hidden="1" xr:uid="{00000000-0005-0000-0000-000037440000}"/>
    <cellStyle name="40% - Accent4 3" xfId="8484" hidden="1" xr:uid="{00000000-0005-0000-0000-000038440000}"/>
    <cellStyle name="40% - Accent4 3" xfId="8516" hidden="1" xr:uid="{00000000-0005-0000-0000-000039440000}"/>
    <cellStyle name="40% - Accent4 3" xfId="8549" hidden="1" xr:uid="{00000000-0005-0000-0000-00003A440000}"/>
    <cellStyle name="40% - Accent4 3" xfId="8582" hidden="1" xr:uid="{00000000-0005-0000-0000-00003B440000}"/>
    <cellStyle name="40% - Accent4 3" xfId="8615" hidden="1" xr:uid="{00000000-0005-0000-0000-00003C440000}"/>
    <cellStyle name="40% - Accent4 3" xfId="8648" hidden="1" xr:uid="{00000000-0005-0000-0000-00003D440000}"/>
    <cellStyle name="40% - Accent4 3" xfId="8681" hidden="1" xr:uid="{00000000-0005-0000-0000-00003E440000}"/>
    <cellStyle name="40% - Accent4 3" xfId="8714" hidden="1" xr:uid="{00000000-0005-0000-0000-00003F440000}"/>
    <cellStyle name="40% - Accent4 3" xfId="8744" hidden="1" xr:uid="{00000000-0005-0000-0000-000040440000}"/>
    <cellStyle name="40% - Accent4 3" xfId="8781" hidden="1" xr:uid="{00000000-0005-0000-0000-000041440000}"/>
    <cellStyle name="40% - Accent4 3" xfId="8814" hidden="1" xr:uid="{00000000-0005-0000-0000-000042440000}"/>
    <cellStyle name="40% - Accent4 3" xfId="8846" hidden="1" xr:uid="{00000000-0005-0000-0000-000043440000}"/>
    <cellStyle name="40% - Accent4 3" xfId="8878" hidden="1" xr:uid="{00000000-0005-0000-0000-000044440000}"/>
    <cellStyle name="40% - Accent4 3" xfId="8911" hidden="1" xr:uid="{00000000-0005-0000-0000-000045440000}"/>
    <cellStyle name="40% - Accent4 3" xfId="8943" hidden="1" xr:uid="{00000000-0005-0000-0000-000046440000}"/>
    <cellStyle name="40% - Accent4 3" xfId="8976" hidden="1" xr:uid="{00000000-0005-0000-0000-000047440000}"/>
    <cellStyle name="40% - Accent4 3" xfId="9008" hidden="1" xr:uid="{00000000-0005-0000-0000-000048440000}"/>
    <cellStyle name="40% - Accent4 3" xfId="9041" hidden="1" xr:uid="{00000000-0005-0000-0000-000049440000}"/>
    <cellStyle name="40% - Accent4 3" xfId="9074" hidden="1" xr:uid="{00000000-0005-0000-0000-00004A440000}"/>
    <cellStyle name="40% - Accent4 3" xfId="9107" hidden="1" xr:uid="{00000000-0005-0000-0000-00004B440000}"/>
    <cellStyle name="40% - Accent4 3" xfId="9140" hidden="1" xr:uid="{00000000-0005-0000-0000-00004C440000}"/>
    <cellStyle name="40% - Accent4 3" xfId="9173" hidden="1" xr:uid="{00000000-0005-0000-0000-00004D440000}"/>
    <cellStyle name="40% - Accent4 3" xfId="9206" hidden="1" xr:uid="{00000000-0005-0000-0000-00004E440000}"/>
    <cellStyle name="40% - Accent4 3" xfId="9236" hidden="1" xr:uid="{00000000-0005-0000-0000-00004F440000}"/>
    <cellStyle name="40% - Accent4 3" xfId="9273" hidden="1" xr:uid="{00000000-0005-0000-0000-000050440000}"/>
    <cellStyle name="40% - Accent4 3" xfId="9306" hidden="1" xr:uid="{00000000-0005-0000-0000-000051440000}"/>
    <cellStyle name="40% - Accent4 3" xfId="9338" hidden="1" xr:uid="{00000000-0005-0000-0000-000052440000}"/>
    <cellStyle name="40% - Accent4 3" xfId="9370" hidden="1" xr:uid="{00000000-0005-0000-0000-000053440000}"/>
    <cellStyle name="40% - Accent4 3" xfId="9403" hidden="1" xr:uid="{00000000-0005-0000-0000-000054440000}"/>
    <cellStyle name="40% - Accent4 3" xfId="9435" hidden="1" xr:uid="{00000000-0005-0000-0000-000055440000}"/>
    <cellStyle name="40% - Accent4 3" xfId="9468" hidden="1" xr:uid="{00000000-0005-0000-0000-000056440000}"/>
    <cellStyle name="40% - Accent4 3" xfId="9500" hidden="1" xr:uid="{00000000-0005-0000-0000-000057440000}"/>
    <cellStyle name="40% - Accent4 3" xfId="9533" hidden="1" xr:uid="{00000000-0005-0000-0000-000058440000}"/>
    <cellStyle name="40% - Accent4 3" xfId="9566" hidden="1" xr:uid="{00000000-0005-0000-0000-000059440000}"/>
    <cellStyle name="40% - Accent4 3" xfId="9599" hidden="1" xr:uid="{00000000-0005-0000-0000-00005A440000}"/>
    <cellStyle name="40% - Accent4 3" xfId="9632" hidden="1" xr:uid="{00000000-0005-0000-0000-00005B440000}"/>
    <cellStyle name="40% - Accent4 3" xfId="9665" hidden="1" xr:uid="{00000000-0005-0000-0000-00005C440000}"/>
    <cellStyle name="40% - Accent4 3" xfId="9698" hidden="1" xr:uid="{00000000-0005-0000-0000-00005D440000}"/>
    <cellStyle name="40% - Accent4 3" xfId="9728" hidden="1" xr:uid="{00000000-0005-0000-0000-00005E440000}"/>
    <cellStyle name="40% - Accent4 3" xfId="9765" hidden="1" xr:uid="{00000000-0005-0000-0000-00005F440000}"/>
    <cellStyle name="40% - Accent4 3" xfId="9798" hidden="1" xr:uid="{00000000-0005-0000-0000-000060440000}"/>
    <cellStyle name="40% - Accent4 3" xfId="9830" hidden="1" xr:uid="{00000000-0005-0000-0000-000061440000}"/>
    <cellStyle name="40% - Accent4 3" xfId="9862" hidden="1" xr:uid="{00000000-0005-0000-0000-000062440000}"/>
    <cellStyle name="40% - Accent4 3" xfId="9895" hidden="1" xr:uid="{00000000-0005-0000-0000-000063440000}"/>
    <cellStyle name="40% - Accent4 3" xfId="9927" hidden="1" xr:uid="{00000000-0005-0000-0000-000064440000}"/>
    <cellStyle name="40% - Accent4 3" xfId="9960" hidden="1" xr:uid="{00000000-0005-0000-0000-000065440000}"/>
    <cellStyle name="40% - Accent4 3" xfId="9992" hidden="1" xr:uid="{00000000-0005-0000-0000-000066440000}"/>
    <cellStyle name="40% - Accent4 3" xfId="10025" hidden="1" xr:uid="{00000000-0005-0000-0000-000067440000}"/>
    <cellStyle name="40% - Accent4 3" xfId="10058" hidden="1" xr:uid="{00000000-0005-0000-0000-000068440000}"/>
    <cellStyle name="40% - Accent4 3" xfId="10091" hidden="1" xr:uid="{00000000-0005-0000-0000-000069440000}"/>
    <cellStyle name="40% - Accent4 3" xfId="10124" hidden="1" xr:uid="{00000000-0005-0000-0000-00006A440000}"/>
    <cellStyle name="40% - Accent4 3" xfId="10157" hidden="1" xr:uid="{00000000-0005-0000-0000-00006B440000}"/>
    <cellStyle name="40% - Accent4 3" xfId="10190" hidden="1" xr:uid="{00000000-0005-0000-0000-00006C440000}"/>
    <cellStyle name="40% - Accent4 3" xfId="10220" hidden="1" xr:uid="{00000000-0005-0000-0000-00006D440000}"/>
    <cellStyle name="40% - Accent4 3" xfId="10257" hidden="1" xr:uid="{00000000-0005-0000-0000-00006E440000}"/>
    <cellStyle name="40% - Accent4 3" xfId="10290" hidden="1" xr:uid="{00000000-0005-0000-0000-00006F440000}"/>
    <cellStyle name="40% - Accent4 3" xfId="10322" hidden="1" xr:uid="{00000000-0005-0000-0000-000070440000}"/>
    <cellStyle name="40% - Accent4 3" xfId="10354" hidden="1" xr:uid="{00000000-0005-0000-0000-000071440000}"/>
    <cellStyle name="40% - Accent4 3" xfId="10387" hidden="1" xr:uid="{00000000-0005-0000-0000-000072440000}"/>
    <cellStyle name="40% - Accent4 3" xfId="10419" hidden="1" xr:uid="{00000000-0005-0000-0000-000073440000}"/>
    <cellStyle name="40% - Accent4 3" xfId="10452" hidden="1" xr:uid="{00000000-0005-0000-0000-000074440000}"/>
    <cellStyle name="40% - Accent4 3" xfId="10484" hidden="1" xr:uid="{00000000-0005-0000-0000-000075440000}"/>
    <cellStyle name="40% - Accent4 3" xfId="10517" hidden="1" xr:uid="{00000000-0005-0000-0000-000076440000}"/>
    <cellStyle name="40% - Accent4 3" xfId="10550" hidden="1" xr:uid="{00000000-0005-0000-0000-000077440000}"/>
    <cellStyle name="40% - Accent4 3" xfId="10583" hidden="1" xr:uid="{00000000-0005-0000-0000-000078440000}"/>
    <cellStyle name="40% - Accent4 3" xfId="10616" hidden="1" xr:uid="{00000000-0005-0000-0000-000079440000}"/>
    <cellStyle name="40% - Accent4 3" xfId="10649" hidden="1" xr:uid="{00000000-0005-0000-0000-00007A440000}"/>
    <cellStyle name="40% - Accent4 3" xfId="10682" hidden="1" xr:uid="{00000000-0005-0000-0000-00007B440000}"/>
    <cellStyle name="40% - Accent4 3" xfId="10712" hidden="1" xr:uid="{00000000-0005-0000-0000-00007C440000}"/>
    <cellStyle name="40% - Accent4 3" xfId="10749" hidden="1" xr:uid="{00000000-0005-0000-0000-00007D440000}"/>
    <cellStyle name="40% - Accent4 3" xfId="10782" hidden="1" xr:uid="{00000000-0005-0000-0000-00007E440000}"/>
    <cellStyle name="40% - Accent4 3" xfId="10814" hidden="1" xr:uid="{00000000-0005-0000-0000-00007F440000}"/>
    <cellStyle name="40% - Accent4 3" xfId="10846" hidden="1" xr:uid="{00000000-0005-0000-0000-000080440000}"/>
    <cellStyle name="40% - Accent4 3" xfId="10879" hidden="1" xr:uid="{00000000-0005-0000-0000-000081440000}"/>
    <cellStyle name="40% - Accent4 3" xfId="10911" hidden="1" xr:uid="{00000000-0005-0000-0000-000082440000}"/>
    <cellStyle name="40% - Accent4 3" xfId="10944" hidden="1" xr:uid="{00000000-0005-0000-0000-000083440000}"/>
    <cellStyle name="40% - Accent4 3" xfId="10976" hidden="1" xr:uid="{00000000-0005-0000-0000-000084440000}"/>
    <cellStyle name="40% - Accent4 3" xfId="11009" hidden="1" xr:uid="{00000000-0005-0000-0000-000085440000}"/>
    <cellStyle name="40% - Accent4 3" xfId="11042" hidden="1" xr:uid="{00000000-0005-0000-0000-000086440000}"/>
    <cellStyle name="40% - Accent4 3" xfId="11075" hidden="1" xr:uid="{00000000-0005-0000-0000-000087440000}"/>
    <cellStyle name="40% - Accent4 3" xfId="11108" hidden="1" xr:uid="{00000000-0005-0000-0000-000088440000}"/>
    <cellStyle name="40% - Accent4 3" xfId="11141" hidden="1" xr:uid="{00000000-0005-0000-0000-000089440000}"/>
    <cellStyle name="40% - Accent4 3" xfId="11174" hidden="1" xr:uid="{00000000-0005-0000-0000-00008A440000}"/>
    <cellStyle name="40% - Accent4 3" xfId="11204" hidden="1" xr:uid="{00000000-0005-0000-0000-00008B440000}"/>
    <cellStyle name="40% - Accent4 3" xfId="11241" hidden="1" xr:uid="{00000000-0005-0000-0000-00008C440000}"/>
    <cellStyle name="40% - Accent4 3" xfId="11274" hidden="1" xr:uid="{00000000-0005-0000-0000-00008D440000}"/>
    <cellStyle name="40% - Accent4 3" xfId="11306" hidden="1" xr:uid="{00000000-0005-0000-0000-00008E440000}"/>
    <cellStyle name="40% - Accent4 3" xfId="11338" hidden="1" xr:uid="{00000000-0005-0000-0000-00008F440000}"/>
    <cellStyle name="40% - Accent4 3" xfId="11371" hidden="1" xr:uid="{00000000-0005-0000-0000-000090440000}"/>
    <cellStyle name="40% - Accent4 3" xfId="11403" hidden="1" xr:uid="{00000000-0005-0000-0000-000091440000}"/>
    <cellStyle name="40% - Accent4 3" xfId="11436" hidden="1" xr:uid="{00000000-0005-0000-0000-000092440000}"/>
    <cellStyle name="40% - Accent4 3" xfId="11468" hidden="1" xr:uid="{00000000-0005-0000-0000-000093440000}"/>
    <cellStyle name="40% - Accent4 3" xfId="11501" hidden="1" xr:uid="{00000000-0005-0000-0000-000094440000}"/>
    <cellStyle name="40% - Accent4 3" xfId="11534" hidden="1" xr:uid="{00000000-0005-0000-0000-000095440000}"/>
    <cellStyle name="40% - Accent4 3" xfId="11567" hidden="1" xr:uid="{00000000-0005-0000-0000-000096440000}"/>
    <cellStyle name="40% - Accent4 3" xfId="11600" hidden="1" xr:uid="{00000000-0005-0000-0000-000097440000}"/>
    <cellStyle name="40% - Accent4 3" xfId="11633" hidden="1" xr:uid="{00000000-0005-0000-0000-000098440000}"/>
    <cellStyle name="40% - Accent4 3" xfId="11666" hidden="1" xr:uid="{00000000-0005-0000-0000-000099440000}"/>
    <cellStyle name="40% - Accent4 3" xfId="11696" hidden="1" xr:uid="{00000000-0005-0000-0000-00009A440000}"/>
    <cellStyle name="40% - Accent4 3" xfId="11733" hidden="1" xr:uid="{00000000-0005-0000-0000-00009B440000}"/>
    <cellStyle name="40% - Accent4 3" xfId="11766" hidden="1" xr:uid="{00000000-0005-0000-0000-00009C440000}"/>
    <cellStyle name="40% - Accent4 3" xfId="11798" hidden="1" xr:uid="{00000000-0005-0000-0000-00009D440000}"/>
    <cellStyle name="40% - Accent4 3" xfId="11830" hidden="1" xr:uid="{00000000-0005-0000-0000-00009E440000}"/>
    <cellStyle name="40% - Accent4 3" xfId="11863" hidden="1" xr:uid="{00000000-0005-0000-0000-00009F440000}"/>
    <cellStyle name="40% - Accent4 3" xfId="11895" hidden="1" xr:uid="{00000000-0005-0000-0000-0000A0440000}"/>
    <cellStyle name="40% - Accent4 3" xfId="11928" hidden="1" xr:uid="{00000000-0005-0000-0000-0000A1440000}"/>
    <cellStyle name="40% - Accent4 3" xfId="11960" hidden="1" xr:uid="{00000000-0005-0000-0000-0000A2440000}"/>
    <cellStyle name="40% - Accent4 3" xfId="11993" hidden="1" xr:uid="{00000000-0005-0000-0000-0000A3440000}"/>
    <cellStyle name="40% - Accent4 3" xfId="12026" hidden="1" xr:uid="{00000000-0005-0000-0000-0000A4440000}"/>
    <cellStyle name="40% - Accent4 3" xfId="12059" hidden="1" xr:uid="{00000000-0005-0000-0000-0000A5440000}"/>
    <cellStyle name="40% - Accent4 3" xfId="12092" hidden="1" xr:uid="{00000000-0005-0000-0000-0000A6440000}"/>
    <cellStyle name="40% - Accent4 3" xfId="12125" hidden="1" xr:uid="{00000000-0005-0000-0000-0000A7440000}"/>
    <cellStyle name="40% - Accent4 3" xfId="12158" hidden="1" xr:uid="{00000000-0005-0000-0000-0000A8440000}"/>
    <cellStyle name="40% - Accent4 3" xfId="12188" hidden="1" xr:uid="{00000000-0005-0000-0000-0000A9440000}"/>
    <cellStyle name="40% - Accent4 3" xfId="12225" hidden="1" xr:uid="{00000000-0005-0000-0000-0000AA440000}"/>
    <cellStyle name="40% - Accent4 3" xfId="12258" hidden="1" xr:uid="{00000000-0005-0000-0000-0000AB440000}"/>
    <cellStyle name="40% - Accent4 3" xfId="12290" hidden="1" xr:uid="{00000000-0005-0000-0000-0000AC440000}"/>
    <cellStyle name="40% - Accent4 3" xfId="12322" hidden="1" xr:uid="{00000000-0005-0000-0000-0000AD440000}"/>
    <cellStyle name="40% - Accent4 3" xfId="12355" hidden="1" xr:uid="{00000000-0005-0000-0000-0000AE440000}"/>
    <cellStyle name="40% - Accent4 3" xfId="12387" hidden="1" xr:uid="{00000000-0005-0000-0000-0000AF440000}"/>
    <cellStyle name="40% - Accent4 3" xfId="12420" hidden="1" xr:uid="{00000000-0005-0000-0000-0000B0440000}"/>
    <cellStyle name="40% - Accent4 3" xfId="12452" hidden="1" xr:uid="{00000000-0005-0000-0000-0000B1440000}"/>
    <cellStyle name="40% - Accent4 3" xfId="12485" hidden="1" xr:uid="{00000000-0005-0000-0000-0000B2440000}"/>
    <cellStyle name="40% - Accent4 3" xfId="12518" hidden="1" xr:uid="{00000000-0005-0000-0000-0000B3440000}"/>
    <cellStyle name="40% - Accent4 3" xfId="12551" hidden="1" xr:uid="{00000000-0005-0000-0000-0000B4440000}"/>
    <cellStyle name="40% - Accent4 3" xfId="12584" hidden="1" xr:uid="{00000000-0005-0000-0000-0000B5440000}"/>
    <cellStyle name="40% - Accent4 3" xfId="12617" hidden="1" xr:uid="{00000000-0005-0000-0000-0000B6440000}"/>
    <cellStyle name="40% - Accent4 3" xfId="12650" hidden="1" xr:uid="{00000000-0005-0000-0000-0000B7440000}"/>
    <cellStyle name="40% - Accent4 3" xfId="12680" hidden="1" xr:uid="{00000000-0005-0000-0000-0000B8440000}"/>
    <cellStyle name="40% - Accent4 3" xfId="12717" hidden="1" xr:uid="{00000000-0005-0000-0000-0000B9440000}"/>
    <cellStyle name="40% - Accent4 3" xfId="12750" hidden="1" xr:uid="{00000000-0005-0000-0000-0000BA440000}"/>
    <cellStyle name="40% - Accent4 3" xfId="12782" hidden="1" xr:uid="{00000000-0005-0000-0000-0000BB440000}"/>
    <cellStyle name="40% - Accent4 3" xfId="12814" hidden="1" xr:uid="{00000000-0005-0000-0000-0000BC440000}"/>
    <cellStyle name="40% - Accent4 3" xfId="12847" hidden="1" xr:uid="{00000000-0005-0000-0000-0000BD440000}"/>
    <cellStyle name="40% - Accent4 3" xfId="12879" hidden="1" xr:uid="{00000000-0005-0000-0000-0000BE440000}"/>
    <cellStyle name="40% - Accent4 3" xfId="12912" hidden="1" xr:uid="{00000000-0005-0000-0000-0000BF440000}"/>
    <cellStyle name="40% - Accent4 3" xfId="12944" hidden="1" xr:uid="{00000000-0005-0000-0000-0000C0440000}"/>
    <cellStyle name="40% - Accent4 3" xfId="12977" hidden="1" xr:uid="{00000000-0005-0000-0000-0000C1440000}"/>
    <cellStyle name="40% - Accent4 3" xfId="13010" hidden="1" xr:uid="{00000000-0005-0000-0000-0000C2440000}"/>
    <cellStyle name="40% - Accent4 3" xfId="13043" hidden="1" xr:uid="{00000000-0005-0000-0000-0000C3440000}"/>
    <cellStyle name="40% - Accent4 3" xfId="13076" hidden="1" xr:uid="{00000000-0005-0000-0000-0000C4440000}"/>
    <cellStyle name="40% - Accent4 3" xfId="13109" hidden="1" xr:uid="{00000000-0005-0000-0000-0000C5440000}"/>
    <cellStyle name="40% - Accent4 3" xfId="13142" hidden="1" xr:uid="{00000000-0005-0000-0000-0000C6440000}"/>
    <cellStyle name="40% - Accent4 3" xfId="13172" hidden="1" xr:uid="{00000000-0005-0000-0000-0000C7440000}"/>
    <cellStyle name="40% - Accent4 3" xfId="13209" hidden="1" xr:uid="{00000000-0005-0000-0000-0000C8440000}"/>
    <cellStyle name="40% - Accent4 3" xfId="13242" hidden="1" xr:uid="{00000000-0005-0000-0000-0000C9440000}"/>
    <cellStyle name="40% - Accent4 3" xfId="13274" hidden="1" xr:uid="{00000000-0005-0000-0000-0000CA440000}"/>
    <cellStyle name="40% - Accent4 3" xfId="13306" hidden="1" xr:uid="{00000000-0005-0000-0000-0000CB440000}"/>
    <cellStyle name="40% - Accent4 3" xfId="13339" hidden="1" xr:uid="{00000000-0005-0000-0000-0000CC440000}"/>
    <cellStyle name="40% - Accent4 3" xfId="13371" hidden="1" xr:uid="{00000000-0005-0000-0000-0000CD440000}"/>
    <cellStyle name="40% - Accent4 3" xfId="13404" hidden="1" xr:uid="{00000000-0005-0000-0000-0000CE440000}"/>
    <cellStyle name="40% - Accent4 3" xfId="13436" hidden="1" xr:uid="{00000000-0005-0000-0000-0000CF440000}"/>
    <cellStyle name="40% - Accent4 3" xfId="13469" hidden="1" xr:uid="{00000000-0005-0000-0000-0000D0440000}"/>
    <cellStyle name="40% - Accent4 3" xfId="13502" hidden="1" xr:uid="{00000000-0005-0000-0000-0000D1440000}"/>
    <cellStyle name="40% - Accent4 3" xfId="13535" hidden="1" xr:uid="{00000000-0005-0000-0000-0000D2440000}"/>
    <cellStyle name="40% - Accent4 3" xfId="13568" hidden="1" xr:uid="{00000000-0005-0000-0000-0000D3440000}"/>
    <cellStyle name="40% - Accent4 3" xfId="13601" hidden="1" xr:uid="{00000000-0005-0000-0000-0000D4440000}"/>
    <cellStyle name="40% - Accent4 3" xfId="13634" hidden="1" xr:uid="{00000000-0005-0000-0000-0000D5440000}"/>
    <cellStyle name="40% - Accent4 3" xfId="13664" hidden="1" xr:uid="{00000000-0005-0000-0000-0000D6440000}"/>
    <cellStyle name="40% - Accent4 3" xfId="13701" hidden="1" xr:uid="{00000000-0005-0000-0000-0000D7440000}"/>
    <cellStyle name="40% - Accent4 3" xfId="13734" hidden="1" xr:uid="{00000000-0005-0000-0000-0000D8440000}"/>
    <cellStyle name="40% - Accent4 3" xfId="13766" hidden="1" xr:uid="{00000000-0005-0000-0000-0000D9440000}"/>
    <cellStyle name="40% - Accent4 3" xfId="13798" hidden="1" xr:uid="{00000000-0005-0000-0000-0000DA440000}"/>
    <cellStyle name="40% - Accent4 3" xfId="13831" hidden="1" xr:uid="{00000000-0005-0000-0000-0000DB440000}"/>
    <cellStyle name="40% - Accent4 3" xfId="13863" hidden="1" xr:uid="{00000000-0005-0000-0000-0000DC440000}"/>
    <cellStyle name="40% - Accent4 3" xfId="13896" hidden="1" xr:uid="{00000000-0005-0000-0000-0000DD440000}"/>
    <cellStyle name="40% - Accent4 3" xfId="13928" hidden="1" xr:uid="{00000000-0005-0000-0000-0000DE440000}"/>
    <cellStyle name="40% - Accent4 3" xfId="13961" hidden="1" xr:uid="{00000000-0005-0000-0000-0000DF440000}"/>
    <cellStyle name="40% - Accent4 3" xfId="13994" hidden="1" xr:uid="{00000000-0005-0000-0000-0000E0440000}"/>
    <cellStyle name="40% - Accent4 3" xfId="14027" hidden="1" xr:uid="{00000000-0005-0000-0000-0000E1440000}"/>
    <cellStyle name="40% - Accent4 3" xfId="14060" hidden="1" xr:uid="{00000000-0005-0000-0000-0000E2440000}"/>
    <cellStyle name="40% - Accent4 3" xfId="14093" hidden="1" xr:uid="{00000000-0005-0000-0000-0000E3440000}"/>
    <cellStyle name="40% - Accent4 3" xfId="14126" hidden="1" xr:uid="{00000000-0005-0000-0000-0000E4440000}"/>
    <cellStyle name="40% - Accent4 3" xfId="14156" hidden="1" xr:uid="{00000000-0005-0000-0000-0000E5440000}"/>
    <cellStyle name="40% - Accent4 3" xfId="14193" hidden="1" xr:uid="{00000000-0005-0000-0000-0000E6440000}"/>
    <cellStyle name="40% - Accent4 3" xfId="14226" hidden="1" xr:uid="{00000000-0005-0000-0000-0000E7440000}"/>
    <cellStyle name="40% - Accent4 3" xfId="14258" hidden="1" xr:uid="{00000000-0005-0000-0000-0000E8440000}"/>
    <cellStyle name="40% - Accent4 3" xfId="14290" hidden="1" xr:uid="{00000000-0005-0000-0000-0000E9440000}"/>
    <cellStyle name="40% - Accent4 3" xfId="14323" hidden="1" xr:uid="{00000000-0005-0000-0000-0000EA440000}"/>
    <cellStyle name="40% - Accent4 3" xfId="14355" hidden="1" xr:uid="{00000000-0005-0000-0000-0000EB440000}"/>
    <cellStyle name="40% - Accent4 3" xfId="14388" hidden="1" xr:uid="{00000000-0005-0000-0000-0000EC440000}"/>
    <cellStyle name="40% - Accent4 3" xfId="14420" hidden="1" xr:uid="{00000000-0005-0000-0000-0000ED440000}"/>
    <cellStyle name="40% - Accent4 3" xfId="14453" hidden="1" xr:uid="{00000000-0005-0000-0000-0000EE440000}"/>
    <cellStyle name="40% - Accent4 3" xfId="14486" hidden="1" xr:uid="{00000000-0005-0000-0000-0000EF440000}"/>
    <cellStyle name="40% - Accent4 3" xfId="14519" hidden="1" xr:uid="{00000000-0005-0000-0000-0000F0440000}"/>
    <cellStyle name="40% - Accent4 3" xfId="14552" hidden="1" xr:uid="{00000000-0005-0000-0000-0000F1440000}"/>
    <cellStyle name="40% - Accent4 3" xfId="14585" hidden="1" xr:uid="{00000000-0005-0000-0000-0000F2440000}"/>
    <cellStyle name="40% - Accent4 3" xfId="14618" hidden="1" xr:uid="{00000000-0005-0000-0000-0000F3440000}"/>
    <cellStyle name="40% - Accent4 3" xfId="14650" hidden="1" xr:uid="{00000000-0005-0000-0000-0000F4440000}"/>
    <cellStyle name="40% - Accent4 3" xfId="14687" hidden="1" xr:uid="{00000000-0005-0000-0000-0000F5440000}"/>
    <cellStyle name="40% - Accent4 3" xfId="14720" hidden="1" xr:uid="{00000000-0005-0000-0000-0000F6440000}"/>
    <cellStyle name="40% - Accent4 3" xfId="14752" hidden="1" xr:uid="{00000000-0005-0000-0000-0000F7440000}"/>
    <cellStyle name="40% - Accent4 3" xfId="14784" hidden="1" xr:uid="{00000000-0005-0000-0000-0000F8440000}"/>
    <cellStyle name="40% - Accent4 3" xfId="14817" hidden="1" xr:uid="{00000000-0005-0000-0000-0000F9440000}"/>
    <cellStyle name="40% - Accent4 3" xfId="14849" hidden="1" xr:uid="{00000000-0005-0000-0000-0000FA440000}"/>
    <cellStyle name="40% - Accent4 3" xfId="14882" hidden="1" xr:uid="{00000000-0005-0000-0000-0000FB440000}"/>
    <cellStyle name="40% - Accent4 3" xfId="14914" hidden="1" xr:uid="{00000000-0005-0000-0000-0000FC440000}"/>
    <cellStyle name="40% - Accent4 3" xfId="14947" hidden="1" xr:uid="{00000000-0005-0000-0000-0000FD440000}"/>
    <cellStyle name="40% - Accent4 3" xfId="14980" hidden="1" xr:uid="{00000000-0005-0000-0000-0000FE440000}"/>
    <cellStyle name="40% - Accent4 3" xfId="15013" hidden="1" xr:uid="{00000000-0005-0000-0000-0000FF440000}"/>
    <cellStyle name="40% - Accent4 3" xfId="15046" hidden="1" xr:uid="{00000000-0005-0000-0000-000000450000}"/>
    <cellStyle name="40% - Accent4 3" xfId="15079" hidden="1" xr:uid="{00000000-0005-0000-0000-000001450000}"/>
    <cellStyle name="40% - Accent4 3" xfId="15112" hidden="1" xr:uid="{00000000-0005-0000-0000-000002450000}"/>
    <cellStyle name="40% - Accent4 3" xfId="15181" hidden="1" xr:uid="{00000000-0005-0000-0000-000003450000}"/>
    <cellStyle name="40% - Accent4 3" xfId="15218" hidden="1" xr:uid="{00000000-0005-0000-0000-000004450000}"/>
    <cellStyle name="40% - Accent4 3" xfId="15251" hidden="1" xr:uid="{00000000-0005-0000-0000-000005450000}"/>
    <cellStyle name="40% - Accent4 3" xfId="15283" hidden="1" xr:uid="{00000000-0005-0000-0000-000006450000}"/>
    <cellStyle name="40% - Accent4 3" xfId="15315" hidden="1" xr:uid="{00000000-0005-0000-0000-000007450000}"/>
    <cellStyle name="40% - Accent4 3" xfId="15348" hidden="1" xr:uid="{00000000-0005-0000-0000-000008450000}"/>
    <cellStyle name="40% - Accent4 3" xfId="15380" hidden="1" xr:uid="{00000000-0005-0000-0000-000009450000}"/>
    <cellStyle name="40% - Accent4 3" xfId="15413" hidden="1" xr:uid="{00000000-0005-0000-0000-00000A450000}"/>
    <cellStyle name="40% - Accent4 3" xfId="15445" hidden="1" xr:uid="{00000000-0005-0000-0000-00000B450000}"/>
    <cellStyle name="40% - Accent4 3" xfId="15478" hidden="1" xr:uid="{00000000-0005-0000-0000-00000C450000}"/>
    <cellStyle name="40% - Accent4 3" xfId="15511" hidden="1" xr:uid="{00000000-0005-0000-0000-00000D450000}"/>
    <cellStyle name="40% - Accent4 3" xfId="15544" hidden="1" xr:uid="{00000000-0005-0000-0000-00000E450000}"/>
    <cellStyle name="40% - Accent4 3" xfId="15577" hidden="1" xr:uid="{00000000-0005-0000-0000-00000F450000}"/>
    <cellStyle name="40% - Accent4 3" xfId="15610" hidden="1" xr:uid="{00000000-0005-0000-0000-000010450000}"/>
    <cellStyle name="40% - Accent4 3" xfId="15643" hidden="1" xr:uid="{00000000-0005-0000-0000-000011450000}"/>
    <cellStyle name="40% - Accent4 3" xfId="15673" hidden="1" xr:uid="{00000000-0005-0000-0000-000012450000}"/>
    <cellStyle name="40% - Accent4 3" xfId="15710" hidden="1" xr:uid="{00000000-0005-0000-0000-000013450000}"/>
    <cellStyle name="40% - Accent4 3" xfId="15743" hidden="1" xr:uid="{00000000-0005-0000-0000-000014450000}"/>
    <cellStyle name="40% - Accent4 3" xfId="15775" hidden="1" xr:uid="{00000000-0005-0000-0000-000015450000}"/>
    <cellStyle name="40% - Accent4 3" xfId="15807" hidden="1" xr:uid="{00000000-0005-0000-0000-000016450000}"/>
    <cellStyle name="40% - Accent4 3" xfId="15840" hidden="1" xr:uid="{00000000-0005-0000-0000-000017450000}"/>
    <cellStyle name="40% - Accent4 3" xfId="15872" hidden="1" xr:uid="{00000000-0005-0000-0000-000018450000}"/>
    <cellStyle name="40% - Accent4 3" xfId="15905" hidden="1" xr:uid="{00000000-0005-0000-0000-000019450000}"/>
    <cellStyle name="40% - Accent4 3" xfId="15937" hidden="1" xr:uid="{00000000-0005-0000-0000-00001A450000}"/>
    <cellStyle name="40% - Accent4 3" xfId="15970" hidden="1" xr:uid="{00000000-0005-0000-0000-00001B450000}"/>
    <cellStyle name="40% - Accent4 3" xfId="16003" hidden="1" xr:uid="{00000000-0005-0000-0000-00001C450000}"/>
    <cellStyle name="40% - Accent4 3" xfId="16036" hidden="1" xr:uid="{00000000-0005-0000-0000-00001D450000}"/>
    <cellStyle name="40% - Accent4 3" xfId="16069" hidden="1" xr:uid="{00000000-0005-0000-0000-00001E450000}"/>
    <cellStyle name="40% - Accent4 3" xfId="16102" hidden="1" xr:uid="{00000000-0005-0000-0000-00001F450000}"/>
    <cellStyle name="40% - Accent4 3" xfId="16135" hidden="1" xr:uid="{00000000-0005-0000-0000-000020450000}"/>
    <cellStyle name="40% - Accent4 3" xfId="16165" hidden="1" xr:uid="{00000000-0005-0000-0000-000021450000}"/>
    <cellStyle name="40% - Accent4 3" xfId="16202" hidden="1" xr:uid="{00000000-0005-0000-0000-000022450000}"/>
    <cellStyle name="40% - Accent4 3" xfId="16235" hidden="1" xr:uid="{00000000-0005-0000-0000-000023450000}"/>
    <cellStyle name="40% - Accent4 3" xfId="16267" hidden="1" xr:uid="{00000000-0005-0000-0000-000024450000}"/>
    <cellStyle name="40% - Accent4 3" xfId="16299" hidden="1" xr:uid="{00000000-0005-0000-0000-000025450000}"/>
    <cellStyle name="40% - Accent4 3" xfId="16332" hidden="1" xr:uid="{00000000-0005-0000-0000-000026450000}"/>
    <cellStyle name="40% - Accent4 3" xfId="16364" hidden="1" xr:uid="{00000000-0005-0000-0000-000027450000}"/>
    <cellStyle name="40% - Accent4 3" xfId="16397" hidden="1" xr:uid="{00000000-0005-0000-0000-000028450000}"/>
    <cellStyle name="40% - Accent4 3" xfId="16429" hidden="1" xr:uid="{00000000-0005-0000-0000-000029450000}"/>
    <cellStyle name="40% - Accent4 3" xfId="16462" hidden="1" xr:uid="{00000000-0005-0000-0000-00002A450000}"/>
    <cellStyle name="40% - Accent4 3" xfId="16495" hidden="1" xr:uid="{00000000-0005-0000-0000-00002B450000}"/>
    <cellStyle name="40% - Accent4 3" xfId="16528" hidden="1" xr:uid="{00000000-0005-0000-0000-00002C450000}"/>
    <cellStyle name="40% - Accent4 3" xfId="16561" hidden="1" xr:uid="{00000000-0005-0000-0000-00002D450000}"/>
    <cellStyle name="40% - Accent4 3" xfId="16594" hidden="1" xr:uid="{00000000-0005-0000-0000-00002E450000}"/>
    <cellStyle name="40% - Accent4 3" xfId="16627" hidden="1" xr:uid="{00000000-0005-0000-0000-00002F450000}"/>
    <cellStyle name="40% - Accent4 3" xfId="16657" hidden="1" xr:uid="{00000000-0005-0000-0000-000030450000}"/>
    <cellStyle name="40% - Accent4 3" xfId="16694" hidden="1" xr:uid="{00000000-0005-0000-0000-000031450000}"/>
    <cellStyle name="40% - Accent4 3" xfId="16727" hidden="1" xr:uid="{00000000-0005-0000-0000-000032450000}"/>
    <cellStyle name="40% - Accent4 3" xfId="16759" hidden="1" xr:uid="{00000000-0005-0000-0000-000033450000}"/>
    <cellStyle name="40% - Accent4 3" xfId="16791" hidden="1" xr:uid="{00000000-0005-0000-0000-000034450000}"/>
    <cellStyle name="40% - Accent4 3" xfId="16824" hidden="1" xr:uid="{00000000-0005-0000-0000-000035450000}"/>
    <cellStyle name="40% - Accent4 3" xfId="16856" hidden="1" xr:uid="{00000000-0005-0000-0000-000036450000}"/>
    <cellStyle name="40% - Accent4 3" xfId="16889" hidden="1" xr:uid="{00000000-0005-0000-0000-000037450000}"/>
    <cellStyle name="40% - Accent4 3" xfId="16921" hidden="1" xr:uid="{00000000-0005-0000-0000-000038450000}"/>
    <cellStyle name="40% - Accent4 3" xfId="16954" hidden="1" xr:uid="{00000000-0005-0000-0000-000039450000}"/>
    <cellStyle name="40% - Accent4 3" xfId="16987" hidden="1" xr:uid="{00000000-0005-0000-0000-00003A450000}"/>
    <cellStyle name="40% - Accent4 3" xfId="17020" hidden="1" xr:uid="{00000000-0005-0000-0000-00003B450000}"/>
    <cellStyle name="40% - Accent4 3" xfId="17053" hidden="1" xr:uid="{00000000-0005-0000-0000-00003C450000}"/>
    <cellStyle name="40% - Accent4 3" xfId="17086" hidden="1" xr:uid="{00000000-0005-0000-0000-00003D450000}"/>
    <cellStyle name="40% - Accent4 3" xfId="17119" hidden="1" xr:uid="{00000000-0005-0000-0000-00003E450000}"/>
    <cellStyle name="40% - Accent4 3" xfId="17149" hidden="1" xr:uid="{00000000-0005-0000-0000-00003F450000}"/>
    <cellStyle name="40% - Accent4 3" xfId="17186" hidden="1" xr:uid="{00000000-0005-0000-0000-000040450000}"/>
    <cellStyle name="40% - Accent4 3" xfId="17219" hidden="1" xr:uid="{00000000-0005-0000-0000-000041450000}"/>
    <cellStyle name="40% - Accent4 3" xfId="17251" hidden="1" xr:uid="{00000000-0005-0000-0000-000042450000}"/>
    <cellStyle name="40% - Accent4 3" xfId="17283" hidden="1" xr:uid="{00000000-0005-0000-0000-000043450000}"/>
    <cellStyle name="40% - Accent4 3" xfId="17316" hidden="1" xr:uid="{00000000-0005-0000-0000-000044450000}"/>
    <cellStyle name="40% - Accent4 3" xfId="17348" hidden="1" xr:uid="{00000000-0005-0000-0000-000045450000}"/>
    <cellStyle name="40% - Accent4 3" xfId="17381" hidden="1" xr:uid="{00000000-0005-0000-0000-000046450000}"/>
    <cellStyle name="40% - Accent4 3" xfId="17413" hidden="1" xr:uid="{00000000-0005-0000-0000-000047450000}"/>
    <cellStyle name="40% - Accent4 3" xfId="17446" hidden="1" xr:uid="{00000000-0005-0000-0000-000048450000}"/>
    <cellStyle name="40% - Accent4 3" xfId="17479" hidden="1" xr:uid="{00000000-0005-0000-0000-000049450000}"/>
    <cellStyle name="40% - Accent4 3" xfId="17512" hidden="1" xr:uid="{00000000-0005-0000-0000-00004A450000}"/>
    <cellStyle name="40% - Accent4 3" xfId="17545" hidden="1" xr:uid="{00000000-0005-0000-0000-00004B450000}"/>
    <cellStyle name="40% - Accent4 3" xfId="17578" hidden="1" xr:uid="{00000000-0005-0000-0000-00004C450000}"/>
    <cellStyle name="40% - Accent4 3" xfId="17611" hidden="1" xr:uid="{00000000-0005-0000-0000-00004D450000}"/>
    <cellStyle name="40% - Accent4 3" xfId="17641" hidden="1" xr:uid="{00000000-0005-0000-0000-00004E450000}"/>
    <cellStyle name="40% - Accent4 3" xfId="17678" hidden="1" xr:uid="{00000000-0005-0000-0000-00004F450000}"/>
    <cellStyle name="40% - Accent4 3" xfId="17711" hidden="1" xr:uid="{00000000-0005-0000-0000-000050450000}"/>
    <cellStyle name="40% - Accent4 3" xfId="17743" hidden="1" xr:uid="{00000000-0005-0000-0000-000051450000}"/>
    <cellStyle name="40% - Accent4 3" xfId="17775" hidden="1" xr:uid="{00000000-0005-0000-0000-000052450000}"/>
    <cellStyle name="40% - Accent4 3" xfId="17808" hidden="1" xr:uid="{00000000-0005-0000-0000-000053450000}"/>
    <cellStyle name="40% - Accent4 3" xfId="17840" hidden="1" xr:uid="{00000000-0005-0000-0000-000054450000}"/>
    <cellStyle name="40% - Accent4 3" xfId="17873" hidden="1" xr:uid="{00000000-0005-0000-0000-000055450000}"/>
    <cellStyle name="40% - Accent4 3" xfId="17905" hidden="1" xr:uid="{00000000-0005-0000-0000-000056450000}"/>
    <cellStyle name="40% - Accent4 3" xfId="17938" hidden="1" xr:uid="{00000000-0005-0000-0000-000057450000}"/>
    <cellStyle name="40% - Accent4 3" xfId="17971" hidden="1" xr:uid="{00000000-0005-0000-0000-000058450000}"/>
    <cellStyle name="40% - Accent4 3" xfId="18004" hidden="1" xr:uid="{00000000-0005-0000-0000-000059450000}"/>
    <cellStyle name="40% - Accent4 3" xfId="18037" hidden="1" xr:uid="{00000000-0005-0000-0000-00005A450000}"/>
    <cellStyle name="40% - Accent4 3" xfId="18070" hidden="1" xr:uid="{00000000-0005-0000-0000-00005B450000}"/>
    <cellStyle name="40% - Accent4 3" xfId="18103" hidden="1" xr:uid="{00000000-0005-0000-0000-00005C450000}"/>
    <cellStyle name="40% - Accent4 3" xfId="18133" hidden="1" xr:uid="{00000000-0005-0000-0000-00005D450000}"/>
    <cellStyle name="40% - Accent4 3" xfId="18170" hidden="1" xr:uid="{00000000-0005-0000-0000-00005E450000}"/>
    <cellStyle name="40% - Accent4 3" xfId="18203" hidden="1" xr:uid="{00000000-0005-0000-0000-00005F450000}"/>
    <cellStyle name="40% - Accent4 3" xfId="18235" hidden="1" xr:uid="{00000000-0005-0000-0000-000060450000}"/>
    <cellStyle name="40% - Accent4 3" xfId="18267" hidden="1" xr:uid="{00000000-0005-0000-0000-000061450000}"/>
    <cellStyle name="40% - Accent4 3" xfId="18300" hidden="1" xr:uid="{00000000-0005-0000-0000-000062450000}"/>
    <cellStyle name="40% - Accent4 3" xfId="18332" hidden="1" xr:uid="{00000000-0005-0000-0000-000063450000}"/>
    <cellStyle name="40% - Accent4 3" xfId="18365" hidden="1" xr:uid="{00000000-0005-0000-0000-000064450000}"/>
    <cellStyle name="40% - Accent4 3" xfId="18397" hidden="1" xr:uid="{00000000-0005-0000-0000-000065450000}"/>
    <cellStyle name="40% - Accent4 3" xfId="18430" hidden="1" xr:uid="{00000000-0005-0000-0000-000066450000}"/>
    <cellStyle name="40% - Accent4 3" xfId="18463" hidden="1" xr:uid="{00000000-0005-0000-0000-000067450000}"/>
    <cellStyle name="40% - Accent4 3" xfId="18496" hidden="1" xr:uid="{00000000-0005-0000-0000-000068450000}"/>
    <cellStyle name="40% - Accent4 3" xfId="18529" hidden="1" xr:uid="{00000000-0005-0000-0000-000069450000}"/>
    <cellStyle name="40% - Accent4 3" xfId="18562" hidden="1" xr:uid="{00000000-0005-0000-0000-00006A450000}"/>
    <cellStyle name="40% - Accent4 3" xfId="18595" hidden="1" xr:uid="{00000000-0005-0000-0000-00006B450000}"/>
    <cellStyle name="40% - Accent4 3" xfId="18625" hidden="1" xr:uid="{00000000-0005-0000-0000-00006C450000}"/>
    <cellStyle name="40% - Accent4 3" xfId="18662" hidden="1" xr:uid="{00000000-0005-0000-0000-00006D450000}"/>
    <cellStyle name="40% - Accent4 3" xfId="18695" hidden="1" xr:uid="{00000000-0005-0000-0000-00006E450000}"/>
    <cellStyle name="40% - Accent4 3" xfId="18727" hidden="1" xr:uid="{00000000-0005-0000-0000-00006F450000}"/>
    <cellStyle name="40% - Accent4 3" xfId="18759" hidden="1" xr:uid="{00000000-0005-0000-0000-000070450000}"/>
    <cellStyle name="40% - Accent4 3" xfId="18792" hidden="1" xr:uid="{00000000-0005-0000-0000-000071450000}"/>
    <cellStyle name="40% - Accent4 3" xfId="18824" hidden="1" xr:uid="{00000000-0005-0000-0000-000072450000}"/>
    <cellStyle name="40% - Accent4 3" xfId="18857" hidden="1" xr:uid="{00000000-0005-0000-0000-000073450000}"/>
    <cellStyle name="40% - Accent4 3" xfId="18889" hidden="1" xr:uid="{00000000-0005-0000-0000-000074450000}"/>
    <cellStyle name="40% - Accent4 3" xfId="18922" hidden="1" xr:uid="{00000000-0005-0000-0000-000075450000}"/>
    <cellStyle name="40% - Accent4 3" xfId="18955" hidden="1" xr:uid="{00000000-0005-0000-0000-000076450000}"/>
    <cellStyle name="40% - Accent4 3" xfId="18988" hidden="1" xr:uid="{00000000-0005-0000-0000-000077450000}"/>
    <cellStyle name="40% - Accent4 3" xfId="19021" hidden="1" xr:uid="{00000000-0005-0000-0000-000078450000}"/>
    <cellStyle name="40% - Accent4 3" xfId="19054" hidden="1" xr:uid="{00000000-0005-0000-0000-000079450000}"/>
    <cellStyle name="40% - Accent4 3" xfId="19087" hidden="1" xr:uid="{00000000-0005-0000-0000-00007A450000}"/>
    <cellStyle name="40% - Accent4 3" xfId="19117" hidden="1" xr:uid="{00000000-0005-0000-0000-00007B450000}"/>
    <cellStyle name="40% - Accent4 3" xfId="19154" hidden="1" xr:uid="{00000000-0005-0000-0000-00007C450000}"/>
    <cellStyle name="40% - Accent4 3" xfId="19187" hidden="1" xr:uid="{00000000-0005-0000-0000-00007D450000}"/>
    <cellStyle name="40% - Accent4 3" xfId="19219" hidden="1" xr:uid="{00000000-0005-0000-0000-00007E450000}"/>
    <cellStyle name="40% - Accent4 3" xfId="19251" hidden="1" xr:uid="{00000000-0005-0000-0000-00007F450000}"/>
    <cellStyle name="40% - Accent4 3" xfId="19284" hidden="1" xr:uid="{00000000-0005-0000-0000-000080450000}"/>
    <cellStyle name="40% - Accent4 3" xfId="19316" hidden="1" xr:uid="{00000000-0005-0000-0000-000081450000}"/>
    <cellStyle name="40% - Accent4 3" xfId="19349" hidden="1" xr:uid="{00000000-0005-0000-0000-000082450000}"/>
    <cellStyle name="40% - Accent4 3" xfId="19381" hidden="1" xr:uid="{00000000-0005-0000-0000-000083450000}"/>
    <cellStyle name="40% - Accent4 3" xfId="19414" hidden="1" xr:uid="{00000000-0005-0000-0000-000084450000}"/>
    <cellStyle name="40% - Accent4 3" xfId="19447" hidden="1" xr:uid="{00000000-0005-0000-0000-000085450000}"/>
    <cellStyle name="40% - Accent4 3" xfId="19480" hidden="1" xr:uid="{00000000-0005-0000-0000-000086450000}"/>
    <cellStyle name="40% - Accent4 3" xfId="19513" hidden="1" xr:uid="{00000000-0005-0000-0000-000087450000}"/>
    <cellStyle name="40% - Accent4 3" xfId="19546" hidden="1" xr:uid="{00000000-0005-0000-0000-000088450000}"/>
    <cellStyle name="40% - Accent4 3" xfId="19579" hidden="1" xr:uid="{00000000-0005-0000-0000-000089450000}"/>
    <cellStyle name="40% - Accent4 3" xfId="19609" hidden="1" xr:uid="{00000000-0005-0000-0000-00008A450000}"/>
    <cellStyle name="40% - Accent4 3" xfId="19646" hidden="1" xr:uid="{00000000-0005-0000-0000-00008B450000}"/>
    <cellStyle name="40% - Accent4 3" xfId="19679" hidden="1" xr:uid="{00000000-0005-0000-0000-00008C450000}"/>
    <cellStyle name="40% - Accent4 3" xfId="19711" hidden="1" xr:uid="{00000000-0005-0000-0000-00008D450000}"/>
    <cellStyle name="40% - Accent4 3" xfId="19743" hidden="1" xr:uid="{00000000-0005-0000-0000-00008E450000}"/>
    <cellStyle name="40% - Accent4 3" xfId="19776" hidden="1" xr:uid="{00000000-0005-0000-0000-00008F450000}"/>
    <cellStyle name="40% - Accent4 3" xfId="19808" hidden="1" xr:uid="{00000000-0005-0000-0000-000090450000}"/>
    <cellStyle name="40% - Accent4 3" xfId="19841" hidden="1" xr:uid="{00000000-0005-0000-0000-000091450000}"/>
    <cellStyle name="40% - Accent4 3" xfId="19873" hidden="1" xr:uid="{00000000-0005-0000-0000-000092450000}"/>
    <cellStyle name="40% - Accent4 3" xfId="19906" hidden="1" xr:uid="{00000000-0005-0000-0000-000093450000}"/>
    <cellStyle name="40% - Accent4 3" xfId="19939" hidden="1" xr:uid="{00000000-0005-0000-0000-000094450000}"/>
    <cellStyle name="40% - Accent4 3" xfId="19972" hidden="1" xr:uid="{00000000-0005-0000-0000-000095450000}"/>
    <cellStyle name="40% - Accent4 3" xfId="20005" hidden="1" xr:uid="{00000000-0005-0000-0000-000096450000}"/>
    <cellStyle name="40% - Accent4 3" xfId="20038" hidden="1" xr:uid="{00000000-0005-0000-0000-000097450000}"/>
    <cellStyle name="40% - Accent4 3" xfId="20071" hidden="1" xr:uid="{00000000-0005-0000-0000-000098450000}"/>
    <cellStyle name="40% - Accent4 3" xfId="20101" hidden="1" xr:uid="{00000000-0005-0000-0000-000099450000}"/>
    <cellStyle name="40% - Accent4 3" xfId="20138" hidden="1" xr:uid="{00000000-0005-0000-0000-00009A450000}"/>
    <cellStyle name="40% - Accent4 3" xfId="20171" hidden="1" xr:uid="{00000000-0005-0000-0000-00009B450000}"/>
    <cellStyle name="40% - Accent4 3" xfId="20203" hidden="1" xr:uid="{00000000-0005-0000-0000-00009C450000}"/>
    <cellStyle name="40% - Accent4 3" xfId="20235" hidden="1" xr:uid="{00000000-0005-0000-0000-00009D450000}"/>
    <cellStyle name="40% - Accent4 3" xfId="20268" hidden="1" xr:uid="{00000000-0005-0000-0000-00009E450000}"/>
    <cellStyle name="40% - Accent4 3" xfId="20300" hidden="1" xr:uid="{00000000-0005-0000-0000-00009F450000}"/>
    <cellStyle name="40% - Accent4 3" xfId="20333" hidden="1" xr:uid="{00000000-0005-0000-0000-0000A0450000}"/>
    <cellStyle name="40% - Accent4 3" xfId="20365" hidden="1" xr:uid="{00000000-0005-0000-0000-0000A1450000}"/>
    <cellStyle name="40% - Accent4 3" xfId="20398" hidden="1" xr:uid="{00000000-0005-0000-0000-0000A2450000}"/>
    <cellStyle name="40% - Accent4 3" xfId="20431" hidden="1" xr:uid="{00000000-0005-0000-0000-0000A3450000}"/>
    <cellStyle name="40% - Accent4 3" xfId="20464" hidden="1" xr:uid="{00000000-0005-0000-0000-0000A4450000}"/>
    <cellStyle name="40% - Accent4 3" xfId="20497" hidden="1" xr:uid="{00000000-0005-0000-0000-0000A5450000}"/>
    <cellStyle name="40% - Accent4 3" xfId="20530" hidden="1" xr:uid="{00000000-0005-0000-0000-0000A6450000}"/>
    <cellStyle name="40% - Accent4 3" xfId="20563" hidden="1" xr:uid="{00000000-0005-0000-0000-0000A7450000}"/>
    <cellStyle name="40% - Accent4 3" xfId="20593" hidden="1" xr:uid="{00000000-0005-0000-0000-0000A8450000}"/>
    <cellStyle name="40% - Accent4 3" xfId="20630" hidden="1" xr:uid="{00000000-0005-0000-0000-0000A9450000}"/>
    <cellStyle name="40% - Accent4 3" xfId="20663" hidden="1" xr:uid="{00000000-0005-0000-0000-0000AA450000}"/>
    <cellStyle name="40% - Accent4 3" xfId="20695" hidden="1" xr:uid="{00000000-0005-0000-0000-0000AB450000}"/>
    <cellStyle name="40% - Accent4 3" xfId="20727" hidden="1" xr:uid="{00000000-0005-0000-0000-0000AC450000}"/>
    <cellStyle name="40% - Accent4 3" xfId="20760" hidden="1" xr:uid="{00000000-0005-0000-0000-0000AD450000}"/>
    <cellStyle name="40% - Accent4 3" xfId="20792" hidden="1" xr:uid="{00000000-0005-0000-0000-0000AE450000}"/>
    <cellStyle name="40% - Accent4 3" xfId="20825" hidden="1" xr:uid="{00000000-0005-0000-0000-0000AF450000}"/>
    <cellStyle name="40% - Accent4 3" xfId="20857" hidden="1" xr:uid="{00000000-0005-0000-0000-0000B0450000}"/>
    <cellStyle name="40% - Accent4 3" xfId="20890" hidden="1" xr:uid="{00000000-0005-0000-0000-0000B1450000}"/>
    <cellStyle name="40% - Accent4 3" xfId="20923" hidden="1" xr:uid="{00000000-0005-0000-0000-0000B2450000}"/>
    <cellStyle name="40% - Accent4 3" xfId="20956" hidden="1" xr:uid="{00000000-0005-0000-0000-0000B3450000}"/>
    <cellStyle name="40% - Accent4 3" xfId="20989" hidden="1" xr:uid="{00000000-0005-0000-0000-0000B4450000}"/>
    <cellStyle name="40% - Accent4 3" xfId="21022" hidden="1" xr:uid="{00000000-0005-0000-0000-0000B5450000}"/>
    <cellStyle name="40% - Accent4 3" xfId="21055" hidden="1" xr:uid="{00000000-0005-0000-0000-0000B6450000}"/>
    <cellStyle name="40% - Accent4 3" xfId="21085" hidden="1" xr:uid="{00000000-0005-0000-0000-0000B7450000}"/>
    <cellStyle name="40% - Accent4 3" xfId="21122" hidden="1" xr:uid="{00000000-0005-0000-0000-0000B8450000}"/>
    <cellStyle name="40% - Accent4 3" xfId="21155" hidden="1" xr:uid="{00000000-0005-0000-0000-0000B9450000}"/>
    <cellStyle name="40% - Accent4 3" xfId="21187" hidden="1" xr:uid="{00000000-0005-0000-0000-0000BA450000}"/>
    <cellStyle name="40% - Accent4 3" xfId="21219" hidden="1" xr:uid="{00000000-0005-0000-0000-0000BB450000}"/>
    <cellStyle name="40% - Accent4 3" xfId="21252" hidden="1" xr:uid="{00000000-0005-0000-0000-0000BC450000}"/>
    <cellStyle name="40% - Accent4 3" xfId="21284" hidden="1" xr:uid="{00000000-0005-0000-0000-0000BD450000}"/>
    <cellStyle name="40% - Accent4 3" xfId="21317" hidden="1" xr:uid="{00000000-0005-0000-0000-0000BE450000}"/>
    <cellStyle name="40% - Accent4 3" xfId="21349" hidden="1" xr:uid="{00000000-0005-0000-0000-0000BF450000}"/>
    <cellStyle name="40% - Accent4 3" xfId="21382" hidden="1" xr:uid="{00000000-0005-0000-0000-0000C0450000}"/>
    <cellStyle name="40% - Accent4 3" xfId="21415" hidden="1" xr:uid="{00000000-0005-0000-0000-0000C1450000}"/>
    <cellStyle name="40% - Accent4 3" xfId="21448" hidden="1" xr:uid="{00000000-0005-0000-0000-0000C2450000}"/>
    <cellStyle name="40% - Accent4 3" xfId="21481" hidden="1" xr:uid="{00000000-0005-0000-0000-0000C3450000}"/>
    <cellStyle name="40% - Accent4 3" xfId="21514" hidden="1" xr:uid="{00000000-0005-0000-0000-0000C4450000}"/>
    <cellStyle name="40% - Accent4 3" xfId="21547" hidden="1" xr:uid="{00000000-0005-0000-0000-0000C5450000}"/>
    <cellStyle name="40% - Accent4 3" xfId="21578" hidden="1" xr:uid="{00000000-0005-0000-0000-0000C6450000}"/>
    <cellStyle name="40% - Accent4 3" xfId="21615" hidden="1" xr:uid="{00000000-0005-0000-0000-0000C7450000}"/>
    <cellStyle name="40% - Accent4 3" xfId="21648" hidden="1" xr:uid="{00000000-0005-0000-0000-0000C8450000}"/>
    <cellStyle name="40% - Accent4 3" xfId="21680" hidden="1" xr:uid="{00000000-0005-0000-0000-0000C9450000}"/>
    <cellStyle name="40% - Accent4 3" xfId="21712" hidden="1" xr:uid="{00000000-0005-0000-0000-0000CA450000}"/>
    <cellStyle name="40% - Accent4 3" xfId="21745" hidden="1" xr:uid="{00000000-0005-0000-0000-0000CB450000}"/>
    <cellStyle name="40% - Accent4 3" xfId="21777" hidden="1" xr:uid="{00000000-0005-0000-0000-0000CC450000}"/>
    <cellStyle name="40% - Accent4 3" xfId="21810" hidden="1" xr:uid="{00000000-0005-0000-0000-0000CD450000}"/>
    <cellStyle name="40% - Accent4 3" xfId="21842" hidden="1" xr:uid="{00000000-0005-0000-0000-0000CE450000}"/>
    <cellStyle name="40% - Accent4 3" xfId="21875" hidden="1" xr:uid="{00000000-0005-0000-0000-0000CF450000}"/>
    <cellStyle name="40% - Accent4 3" xfId="21908" hidden="1" xr:uid="{00000000-0005-0000-0000-0000D0450000}"/>
    <cellStyle name="40% - Accent4 3" xfId="21941" hidden="1" xr:uid="{00000000-0005-0000-0000-0000D1450000}"/>
    <cellStyle name="40% - Accent4 3" xfId="21974" hidden="1" xr:uid="{00000000-0005-0000-0000-0000D2450000}"/>
    <cellStyle name="40% - Accent4 3" xfId="22007" hidden="1" xr:uid="{00000000-0005-0000-0000-0000D3450000}"/>
    <cellStyle name="40% - Accent4 3" xfId="22040" hidden="1" xr:uid="{00000000-0005-0000-0000-0000D4450000}"/>
    <cellStyle name="40% - Accent4 3" xfId="22109" hidden="1" xr:uid="{00000000-0005-0000-0000-0000D5450000}"/>
    <cellStyle name="40% - Accent4 3" xfId="22146" hidden="1" xr:uid="{00000000-0005-0000-0000-0000D6450000}"/>
    <cellStyle name="40% - Accent4 3" xfId="22179" hidden="1" xr:uid="{00000000-0005-0000-0000-0000D7450000}"/>
    <cellStyle name="40% - Accent4 3" xfId="22211" hidden="1" xr:uid="{00000000-0005-0000-0000-0000D8450000}"/>
    <cellStyle name="40% - Accent4 3" xfId="22243" hidden="1" xr:uid="{00000000-0005-0000-0000-0000D9450000}"/>
    <cellStyle name="40% - Accent4 3" xfId="22276" hidden="1" xr:uid="{00000000-0005-0000-0000-0000DA450000}"/>
    <cellStyle name="40% - Accent4 3" xfId="22308" hidden="1" xr:uid="{00000000-0005-0000-0000-0000DB450000}"/>
    <cellStyle name="40% - Accent4 3" xfId="22341" hidden="1" xr:uid="{00000000-0005-0000-0000-0000DC450000}"/>
    <cellStyle name="40% - Accent4 3" xfId="22373" hidden="1" xr:uid="{00000000-0005-0000-0000-0000DD450000}"/>
    <cellStyle name="40% - Accent4 3" xfId="22406" hidden="1" xr:uid="{00000000-0005-0000-0000-0000DE450000}"/>
    <cellStyle name="40% - Accent4 3" xfId="22439" hidden="1" xr:uid="{00000000-0005-0000-0000-0000DF450000}"/>
    <cellStyle name="40% - Accent4 3" xfId="22472" hidden="1" xr:uid="{00000000-0005-0000-0000-0000E0450000}"/>
    <cellStyle name="40% - Accent4 3" xfId="22505" hidden="1" xr:uid="{00000000-0005-0000-0000-0000E1450000}"/>
    <cellStyle name="40% - Accent4 3" xfId="22538" hidden="1" xr:uid="{00000000-0005-0000-0000-0000E2450000}"/>
    <cellStyle name="40% - Accent4 3" xfId="22571" hidden="1" xr:uid="{00000000-0005-0000-0000-0000E3450000}"/>
    <cellStyle name="40% - Accent4 3" xfId="22601" hidden="1" xr:uid="{00000000-0005-0000-0000-0000E4450000}"/>
    <cellStyle name="40% - Accent4 3" xfId="22638" hidden="1" xr:uid="{00000000-0005-0000-0000-0000E5450000}"/>
    <cellStyle name="40% - Accent4 3" xfId="22671" hidden="1" xr:uid="{00000000-0005-0000-0000-0000E6450000}"/>
    <cellStyle name="40% - Accent4 3" xfId="22703" hidden="1" xr:uid="{00000000-0005-0000-0000-0000E7450000}"/>
    <cellStyle name="40% - Accent4 3" xfId="22735" hidden="1" xr:uid="{00000000-0005-0000-0000-0000E8450000}"/>
    <cellStyle name="40% - Accent4 3" xfId="22768" hidden="1" xr:uid="{00000000-0005-0000-0000-0000E9450000}"/>
    <cellStyle name="40% - Accent4 3" xfId="22800" hidden="1" xr:uid="{00000000-0005-0000-0000-0000EA450000}"/>
    <cellStyle name="40% - Accent4 3" xfId="22833" hidden="1" xr:uid="{00000000-0005-0000-0000-0000EB450000}"/>
    <cellStyle name="40% - Accent4 3" xfId="22865" hidden="1" xr:uid="{00000000-0005-0000-0000-0000EC450000}"/>
    <cellStyle name="40% - Accent4 3" xfId="22898" hidden="1" xr:uid="{00000000-0005-0000-0000-0000ED450000}"/>
    <cellStyle name="40% - Accent4 3" xfId="22931" hidden="1" xr:uid="{00000000-0005-0000-0000-0000EE450000}"/>
    <cellStyle name="40% - Accent4 3" xfId="22964" hidden="1" xr:uid="{00000000-0005-0000-0000-0000EF450000}"/>
    <cellStyle name="40% - Accent4 3" xfId="22997" hidden="1" xr:uid="{00000000-0005-0000-0000-0000F0450000}"/>
    <cellStyle name="40% - Accent4 3" xfId="23030" hidden="1" xr:uid="{00000000-0005-0000-0000-0000F1450000}"/>
    <cellStyle name="40% - Accent4 3" xfId="23063" hidden="1" xr:uid="{00000000-0005-0000-0000-0000F2450000}"/>
    <cellStyle name="40% - Accent4 3" xfId="23093" hidden="1" xr:uid="{00000000-0005-0000-0000-0000F3450000}"/>
    <cellStyle name="40% - Accent4 3" xfId="23130" hidden="1" xr:uid="{00000000-0005-0000-0000-0000F4450000}"/>
    <cellStyle name="40% - Accent4 3" xfId="23163" hidden="1" xr:uid="{00000000-0005-0000-0000-0000F5450000}"/>
    <cellStyle name="40% - Accent4 3" xfId="23195" hidden="1" xr:uid="{00000000-0005-0000-0000-0000F6450000}"/>
    <cellStyle name="40% - Accent4 3" xfId="23227" hidden="1" xr:uid="{00000000-0005-0000-0000-0000F7450000}"/>
    <cellStyle name="40% - Accent4 3" xfId="23260" hidden="1" xr:uid="{00000000-0005-0000-0000-0000F8450000}"/>
    <cellStyle name="40% - Accent4 3" xfId="23292" hidden="1" xr:uid="{00000000-0005-0000-0000-0000F9450000}"/>
    <cellStyle name="40% - Accent4 3" xfId="23325" hidden="1" xr:uid="{00000000-0005-0000-0000-0000FA450000}"/>
    <cellStyle name="40% - Accent4 3" xfId="23357" hidden="1" xr:uid="{00000000-0005-0000-0000-0000FB450000}"/>
    <cellStyle name="40% - Accent4 3" xfId="23390" hidden="1" xr:uid="{00000000-0005-0000-0000-0000FC450000}"/>
    <cellStyle name="40% - Accent4 3" xfId="23423" hidden="1" xr:uid="{00000000-0005-0000-0000-0000FD450000}"/>
    <cellStyle name="40% - Accent4 3" xfId="23456" hidden="1" xr:uid="{00000000-0005-0000-0000-0000FE450000}"/>
    <cellStyle name="40% - Accent4 3" xfId="23489" hidden="1" xr:uid="{00000000-0005-0000-0000-0000FF450000}"/>
    <cellStyle name="40% - Accent4 3" xfId="23522" hidden="1" xr:uid="{00000000-0005-0000-0000-000000460000}"/>
    <cellStyle name="40% - Accent4 3" xfId="23555" hidden="1" xr:uid="{00000000-0005-0000-0000-000001460000}"/>
    <cellStyle name="40% - Accent4 3" xfId="23585" hidden="1" xr:uid="{00000000-0005-0000-0000-000002460000}"/>
    <cellStyle name="40% - Accent4 3" xfId="23622" hidden="1" xr:uid="{00000000-0005-0000-0000-000003460000}"/>
    <cellStyle name="40% - Accent4 3" xfId="23655" hidden="1" xr:uid="{00000000-0005-0000-0000-000004460000}"/>
    <cellStyle name="40% - Accent4 3" xfId="23687" hidden="1" xr:uid="{00000000-0005-0000-0000-000005460000}"/>
    <cellStyle name="40% - Accent4 3" xfId="23719" hidden="1" xr:uid="{00000000-0005-0000-0000-000006460000}"/>
    <cellStyle name="40% - Accent4 3" xfId="23752" hidden="1" xr:uid="{00000000-0005-0000-0000-000007460000}"/>
    <cellStyle name="40% - Accent4 3" xfId="23784" hidden="1" xr:uid="{00000000-0005-0000-0000-000008460000}"/>
    <cellStyle name="40% - Accent4 3" xfId="23817" hidden="1" xr:uid="{00000000-0005-0000-0000-000009460000}"/>
    <cellStyle name="40% - Accent4 3" xfId="23849" hidden="1" xr:uid="{00000000-0005-0000-0000-00000A460000}"/>
    <cellStyle name="40% - Accent4 3" xfId="23882" hidden="1" xr:uid="{00000000-0005-0000-0000-00000B460000}"/>
    <cellStyle name="40% - Accent4 3" xfId="23915" hidden="1" xr:uid="{00000000-0005-0000-0000-00000C460000}"/>
    <cellStyle name="40% - Accent4 3" xfId="23948" hidden="1" xr:uid="{00000000-0005-0000-0000-00000D460000}"/>
    <cellStyle name="40% - Accent4 3" xfId="23981" hidden="1" xr:uid="{00000000-0005-0000-0000-00000E460000}"/>
    <cellStyle name="40% - Accent4 3" xfId="24014" hidden="1" xr:uid="{00000000-0005-0000-0000-00000F460000}"/>
    <cellStyle name="40% - Accent4 3" xfId="24047" hidden="1" xr:uid="{00000000-0005-0000-0000-000010460000}"/>
    <cellStyle name="40% - Accent4 3" xfId="24077" hidden="1" xr:uid="{00000000-0005-0000-0000-000011460000}"/>
    <cellStyle name="40% - Accent4 3" xfId="24114" hidden="1" xr:uid="{00000000-0005-0000-0000-000012460000}"/>
    <cellStyle name="40% - Accent4 3" xfId="24147" hidden="1" xr:uid="{00000000-0005-0000-0000-000013460000}"/>
    <cellStyle name="40% - Accent4 3" xfId="24179" hidden="1" xr:uid="{00000000-0005-0000-0000-000014460000}"/>
    <cellStyle name="40% - Accent4 3" xfId="24211" hidden="1" xr:uid="{00000000-0005-0000-0000-000015460000}"/>
    <cellStyle name="40% - Accent4 3" xfId="24244" hidden="1" xr:uid="{00000000-0005-0000-0000-000016460000}"/>
    <cellStyle name="40% - Accent4 3" xfId="24276" hidden="1" xr:uid="{00000000-0005-0000-0000-000017460000}"/>
    <cellStyle name="40% - Accent4 3" xfId="24309" hidden="1" xr:uid="{00000000-0005-0000-0000-000018460000}"/>
    <cellStyle name="40% - Accent4 3" xfId="24341" hidden="1" xr:uid="{00000000-0005-0000-0000-000019460000}"/>
    <cellStyle name="40% - Accent4 3" xfId="24374" hidden="1" xr:uid="{00000000-0005-0000-0000-00001A460000}"/>
    <cellStyle name="40% - Accent4 3" xfId="24407" hidden="1" xr:uid="{00000000-0005-0000-0000-00001B460000}"/>
    <cellStyle name="40% - Accent4 3" xfId="24440" hidden="1" xr:uid="{00000000-0005-0000-0000-00001C460000}"/>
    <cellStyle name="40% - Accent4 3" xfId="24473" hidden="1" xr:uid="{00000000-0005-0000-0000-00001D460000}"/>
    <cellStyle name="40% - Accent4 3" xfId="24506" hidden="1" xr:uid="{00000000-0005-0000-0000-00001E460000}"/>
    <cellStyle name="40% - Accent4 3" xfId="24539" hidden="1" xr:uid="{00000000-0005-0000-0000-00001F460000}"/>
    <cellStyle name="40% - Accent4 3" xfId="24569" hidden="1" xr:uid="{00000000-0005-0000-0000-000020460000}"/>
    <cellStyle name="40% - Accent4 3" xfId="24606" hidden="1" xr:uid="{00000000-0005-0000-0000-000021460000}"/>
    <cellStyle name="40% - Accent4 3" xfId="24639" hidden="1" xr:uid="{00000000-0005-0000-0000-000022460000}"/>
    <cellStyle name="40% - Accent4 3" xfId="24671" hidden="1" xr:uid="{00000000-0005-0000-0000-000023460000}"/>
    <cellStyle name="40% - Accent4 3" xfId="24703" hidden="1" xr:uid="{00000000-0005-0000-0000-000024460000}"/>
    <cellStyle name="40% - Accent4 3" xfId="24736" hidden="1" xr:uid="{00000000-0005-0000-0000-000025460000}"/>
    <cellStyle name="40% - Accent4 3" xfId="24768" hidden="1" xr:uid="{00000000-0005-0000-0000-000026460000}"/>
    <cellStyle name="40% - Accent4 3" xfId="24801" hidden="1" xr:uid="{00000000-0005-0000-0000-000027460000}"/>
    <cellStyle name="40% - Accent4 3" xfId="24833" hidden="1" xr:uid="{00000000-0005-0000-0000-000028460000}"/>
    <cellStyle name="40% - Accent4 3" xfId="24866" hidden="1" xr:uid="{00000000-0005-0000-0000-000029460000}"/>
    <cellStyle name="40% - Accent4 3" xfId="24899" hidden="1" xr:uid="{00000000-0005-0000-0000-00002A460000}"/>
    <cellStyle name="40% - Accent4 3" xfId="24932" hidden="1" xr:uid="{00000000-0005-0000-0000-00002B460000}"/>
    <cellStyle name="40% - Accent4 3" xfId="24965" hidden="1" xr:uid="{00000000-0005-0000-0000-00002C460000}"/>
    <cellStyle name="40% - Accent4 3" xfId="24998" hidden="1" xr:uid="{00000000-0005-0000-0000-00002D460000}"/>
    <cellStyle name="40% - Accent4 3" xfId="25031" hidden="1" xr:uid="{00000000-0005-0000-0000-00002E460000}"/>
    <cellStyle name="40% - Accent4 3" xfId="25061" hidden="1" xr:uid="{00000000-0005-0000-0000-00002F460000}"/>
    <cellStyle name="40% - Accent4 3" xfId="25098" hidden="1" xr:uid="{00000000-0005-0000-0000-000030460000}"/>
    <cellStyle name="40% - Accent4 3" xfId="25131" hidden="1" xr:uid="{00000000-0005-0000-0000-000031460000}"/>
    <cellStyle name="40% - Accent4 3" xfId="25163" hidden="1" xr:uid="{00000000-0005-0000-0000-000032460000}"/>
    <cellStyle name="40% - Accent4 3" xfId="25195" hidden="1" xr:uid="{00000000-0005-0000-0000-000033460000}"/>
    <cellStyle name="40% - Accent4 3" xfId="25228" hidden="1" xr:uid="{00000000-0005-0000-0000-000034460000}"/>
    <cellStyle name="40% - Accent4 3" xfId="25260" hidden="1" xr:uid="{00000000-0005-0000-0000-000035460000}"/>
    <cellStyle name="40% - Accent4 3" xfId="25293" hidden="1" xr:uid="{00000000-0005-0000-0000-000036460000}"/>
    <cellStyle name="40% - Accent4 3" xfId="25325" hidden="1" xr:uid="{00000000-0005-0000-0000-000037460000}"/>
    <cellStyle name="40% - Accent4 3" xfId="25358" hidden="1" xr:uid="{00000000-0005-0000-0000-000038460000}"/>
    <cellStyle name="40% - Accent4 3" xfId="25391" hidden="1" xr:uid="{00000000-0005-0000-0000-000039460000}"/>
    <cellStyle name="40% - Accent4 3" xfId="25424" hidden="1" xr:uid="{00000000-0005-0000-0000-00003A460000}"/>
    <cellStyle name="40% - Accent4 3" xfId="25457" hidden="1" xr:uid="{00000000-0005-0000-0000-00003B460000}"/>
    <cellStyle name="40% - Accent4 3" xfId="25490" hidden="1" xr:uid="{00000000-0005-0000-0000-00003C460000}"/>
    <cellStyle name="40% - Accent4 3" xfId="25523" hidden="1" xr:uid="{00000000-0005-0000-0000-00003D460000}"/>
    <cellStyle name="40% - Accent4 3" xfId="25553" hidden="1" xr:uid="{00000000-0005-0000-0000-00003E460000}"/>
    <cellStyle name="40% - Accent4 3" xfId="25590" hidden="1" xr:uid="{00000000-0005-0000-0000-00003F460000}"/>
    <cellStyle name="40% - Accent4 3" xfId="25623" hidden="1" xr:uid="{00000000-0005-0000-0000-000040460000}"/>
    <cellStyle name="40% - Accent4 3" xfId="25655" hidden="1" xr:uid="{00000000-0005-0000-0000-000041460000}"/>
    <cellStyle name="40% - Accent4 3" xfId="25687" hidden="1" xr:uid="{00000000-0005-0000-0000-000042460000}"/>
    <cellStyle name="40% - Accent4 3" xfId="25720" hidden="1" xr:uid="{00000000-0005-0000-0000-000043460000}"/>
    <cellStyle name="40% - Accent4 3" xfId="25752" hidden="1" xr:uid="{00000000-0005-0000-0000-000044460000}"/>
    <cellStyle name="40% - Accent4 3" xfId="25785" hidden="1" xr:uid="{00000000-0005-0000-0000-000045460000}"/>
    <cellStyle name="40% - Accent4 3" xfId="25817" hidden="1" xr:uid="{00000000-0005-0000-0000-000046460000}"/>
    <cellStyle name="40% - Accent4 3" xfId="25850" hidden="1" xr:uid="{00000000-0005-0000-0000-000047460000}"/>
    <cellStyle name="40% - Accent4 3" xfId="25883" hidden="1" xr:uid="{00000000-0005-0000-0000-000048460000}"/>
    <cellStyle name="40% - Accent4 3" xfId="25916" hidden="1" xr:uid="{00000000-0005-0000-0000-000049460000}"/>
    <cellStyle name="40% - Accent4 3" xfId="25949" hidden="1" xr:uid="{00000000-0005-0000-0000-00004A460000}"/>
    <cellStyle name="40% - Accent4 3" xfId="25982" hidden="1" xr:uid="{00000000-0005-0000-0000-00004B460000}"/>
    <cellStyle name="40% - Accent4 3" xfId="26015" hidden="1" xr:uid="{00000000-0005-0000-0000-00004C460000}"/>
    <cellStyle name="40% - Accent4 3" xfId="26045" hidden="1" xr:uid="{00000000-0005-0000-0000-00004D460000}"/>
    <cellStyle name="40% - Accent4 3" xfId="26082" hidden="1" xr:uid="{00000000-0005-0000-0000-00004E460000}"/>
    <cellStyle name="40% - Accent4 3" xfId="26115" hidden="1" xr:uid="{00000000-0005-0000-0000-00004F460000}"/>
    <cellStyle name="40% - Accent4 3" xfId="26147" hidden="1" xr:uid="{00000000-0005-0000-0000-000050460000}"/>
    <cellStyle name="40% - Accent4 3" xfId="26179" hidden="1" xr:uid="{00000000-0005-0000-0000-000051460000}"/>
    <cellStyle name="40% - Accent4 3" xfId="26212" hidden="1" xr:uid="{00000000-0005-0000-0000-000052460000}"/>
    <cellStyle name="40% - Accent4 3" xfId="26244" hidden="1" xr:uid="{00000000-0005-0000-0000-000053460000}"/>
    <cellStyle name="40% - Accent4 3" xfId="26277" hidden="1" xr:uid="{00000000-0005-0000-0000-000054460000}"/>
    <cellStyle name="40% - Accent4 3" xfId="26309" hidden="1" xr:uid="{00000000-0005-0000-0000-000055460000}"/>
    <cellStyle name="40% - Accent4 3" xfId="26342" hidden="1" xr:uid="{00000000-0005-0000-0000-000056460000}"/>
    <cellStyle name="40% - Accent4 3" xfId="26375" hidden="1" xr:uid="{00000000-0005-0000-0000-000057460000}"/>
    <cellStyle name="40% - Accent4 3" xfId="26408" hidden="1" xr:uid="{00000000-0005-0000-0000-000058460000}"/>
    <cellStyle name="40% - Accent4 3" xfId="26441" hidden="1" xr:uid="{00000000-0005-0000-0000-000059460000}"/>
    <cellStyle name="40% - Accent4 3" xfId="26474" hidden="1" xr:uid="{00000000-0005-0000-0000-00005A460000}"/>
    <cellStyle name="40% - Accent4 3" xfId="26507" hidden="1" xr:uid="{00000000-0005-0000-0000-00005B460000}"/>
    <cellStyle name="40% - Accent4 3" xfId="26537" hidden="1" xr:uid="{00000000-0005-0000-0000-00005C460000}"/>
    <cellStyle name="40% - Accent4 3" xfId="26574" hidden="1" xr:uid="{00000000-0005-0000-0000-00005D460000}"/>
    <cellStyle name="40% - Accent4 3" xfId="26607" hidden="1" xr:uid="{00000000-0005-0000-0000-00005E460000}"/>
    <cellStyle name="40% - Accent4 3" xfId="26639" hidden="1" xr:uid="{00000000-0005-0000-0000-00005F460000}"/>
    <cellStyle name="40% - Accent4 3" xfId="26671" hidden="1" xr:uid="{00000000-0005-0000-0000-000060460000}"/>
    <cellStyle name="40% - Accent4 3" xfId="26704" hidden="1" xr:uid="{00000000-0005-0000-0000-000061460000}"/>
    <cellStyle name="40% - Accent4 3" xfId="26736" hidden="1" xr:uid="{00000000-0005-0000-0000-000062460000}"/>
    <cellStyle name="40% - Accent4 3" xfId="26769" hidden="1" xr:uid="{00000000-0005-0000-0000-000063460000}"/>
    <cellStyle name="40% - Accent4 3" xfId="26801" hidden="1" xr:uid="{00000000-0005-0000-0000-000064460000}"/>
    <cellStyle name="40% - Accent4 3" xfId="26834" hidden="1" xr:uid="{00000000-0005-0000-0000-000065460000}"/>
    <cellStyle name="40% - Accent4 3" xfId="26867" hidden="1" xr:uid="{00000000-0005-0000-0000-000066460000}"/>
    <cellStyle name="40% - Accent4 3" xfId="26900" hidden="1" xr:uid="{00000000-0005-0000-0000-000067460000}"/>
    <cellStyle name="40% - Accent4 3" xfId="26933" hidden="1" xr:uid="{00000000-0005-0000-0000-000068460000}"/>
    <cellStyle name="40% - Accent4 3" xfId="26966" hidden="1" xr:uid="{00000000-0005-0000-0000-000069460000}"/>
    <cellStyle name="40% - Accent4 3" xfId="26999" hidden="1" xr:uid="{00000000-0005-0000-0000-00006A460000}"/>
    <cellStyle name="40% - Accent4 3" xfId="27029" hidden="1" xr:uid="{00000000-0005-0000-0000-00006B460000}"/>
    <cellStyle name="40% - Accent4 3" xfId="27066" hidden="1" xr:uid="{00000000-0005-0000-0000-00006C460000}"/>
    <cellStyle name="40% - Accent4 3" xfId="27099" hidden="1" xr:uid="{00000000-0005-0000-0000-00006D460000}"/>
    <cellStyle name="40% - Accent4 3" xfId="27131" hidden="1" xr:uid="{00000000-0005-0000-0000-00006E460000}"/>
    <cellStyle name="40% - Accent4 3" xfId="27163" hidden="1" xr:uid="{00000000-0005-0000-0000-00006F460000}"/>
    <cellStyle name="40% - Accent4 3" xfId="27196" hidden="1" xr:uid="{00000000-0005-0000-0000-000070460000}"/>
    <cellStyle name="40% - Accent4 3" xfId="27228" hidden="1" xr:uid="{00000000-0005-0000-0000-000071460000}"/>
    <cellStyle name="40% - Accent4 3" xfId="27261" hidden="1" xr:uid="{00000000-0005-0000-0000-000072460000}"/>
    <cellStyle name="40% - Accent4 3" xfId="27293" hidden="1" xr:uid="{00000000-0005-0000-0000-000073460000}"/>
    <cellStyle name="40% - Accent4 3" xfId="27326" hidden="1" xr:uid="{00000000-0005-0000-0000-000074460000}"/>
    <cellStyle name="40% - Accent4 3" xfId="27359" hidden="1" xr:uid="{00000000-0005-0000-0000-000075460000}"/>
    <cellStyle name="40% - Accent4 3" xfId="27392" hidden="1" xr:uid="{00000000-0005-0000-0000-000076460000}"/>
    <cellStyle name="40% - Accent4 3" xfId="27425" hidden="1" xr:uid="{00000000-0005-0000-0000-000077460000}"/>
    <cellStyle name="40% - Accent4 3" xfId="27458" hidden="1" xr:uid="{00000000-0005-0000-0000-000078460000}"/>
    <cellStyle name="40% - Accent4 3" xfId="27491" hidden="1" xr:uid="{00000000-0005-0000-0000-000079460000}"/>
    <cellStyle name="40% - Accent4 3" xfId="27521" hidden="1" xr:uid="{00000000-0005-0000-0000-00007A460000}"/>
    <cellStyle name="40% - Accent4 3" xfId="27558" hidden="1" xr:uid="{00000000-0005-0000-0000-00007B460000}"/>
    <cellStyle name="40% - Accent4 3" xfId="27591" hidden="1" xr:uid="{00000000-0005-0000-0000-00007C460000}"/>
    <cellStyle name="40% - Accent4 3" xfId="27623" hidden="1" xr:uid="{00000000-0005-0000-0000-00007D460000}"/>
    <cellStyle name="40% - Accent4 3" xfId="27655" hidden="1" xr:uid="{00000000-0005-0000-0000-00007E460000}"/>
    <cellStyle name="40% - Accent4 3" xfId="27688" hidden="1" xr:uid="{00000000-0005-0000-0000-00007F460000}"/>
    <cellStyle name="40% - Accent4 3" xfId="27720" hidden="1" xr:uid="{00000000-0005-0000-0000-000080460000}"/>
    <cellStyle name="40% - Accent4 3" xfId="27753" hidden="1" xr:uid="{00000000-0005-0000-0000-000081460000}"/>
    <cellStyle name="40% - Accent4 3" xfId="27785" hidden="1" xr:uid="{00000000-0005-0000-0000-000082460000}"/>
    <cellStyle name="40% - Accent4 3" xfId="27818" hidden="1" xr:uid="{00000000-0005-0000-0000-000083460000}"/>
    <cellStyle name="40% - Accent4 3" xfId="27851" hidden="1" xr:uid="{00000000-0005-0000-0000-000084460000}"/>
    <cellStyle name="40% - Accent4 3" xfId="27884" hidden="1" xr:uid="{00000000-0005-0000-0000-000085460000}"/>
    <cellStyle name="40% - Accent4 3" xfId="27917" hidden="1" xr:uid="{00000000-0005-0000-0000-000086460000}"/>
    <cellStyle name="40% - Accent4 3" xfId="27950" hidden="1" xr:uid="{00000000-0005-0000-0000-000087460000}"/>
    <cellStyle name="40% - Accent4 3" xfId="27983" hidden="1" xr:uid="{00000000-0005-0000-0000-000088460000}"/>
    <cellStyle name="40% - Accent4 3" xfId="28013" hidden="1" xr:uid="{00000000-0005-0000-0000-000089460000}"/>
    <cellStyle name="40% - Accent4 3" xfId="28050" hidden="1" xr:uid="{00000000-0005-0000-0000-00008A460000}"/>
    <cellStyle name="40% - Accent4 3" xfId="28083" hidden="1" xr:uid="{00000000-0005-0000-0000-00008B460000}"/>
    <cellStyle name="40% - Accent4 3" xfId="28115" hidden="1" xr:uid="{00000000-0005-0000-0000-00008C460000}"/>
    <cellStyle name="40% - Accent4 3" xfId="28147" hidden="1" xr:uid="{00000000-0005-0000-0000-00008D460000}"/>
    <cellStyle name="40% - Accent4 3" xfId="28180" hidden="1" xr:uid="{00000000-0005-0000-0000-00008E460000}"/>
    <cellStyle name="40% - Accent4 3" xfId="28212" hidden="1" xr:uid="{00000000-0005-0000-0000-00008F460000}"/>
    <cellStyle name="40% - Accent4 3" xfId="28245" hidden="1" xr:uid="{00000000-0005-0000-0000-000090460000}"/>
    <cellStyle name="40% - Accent4 3" xfId="28277" hidden="1" xr:uid="{00000000-0005-0000-0000-000091460000}"/>
    <cellStyle name="40% - Accent4 3" xfId="28310" hidden="1" xr:uid="{00000000-0005-0000-0000-000092460000}"/>
    <cellStyle name="40% - Accent4 3" xfId="28343" hidden="1" xr:uid="{00000000-0005-0000-0000-000093460000}"/>
    <cellStyle name="40% - Accent4 3" xfId="28376" hidden="1" xr:uid="{00000000-0005-0000-0000-000094460000}"/>
    <cellStyle name="40% - Accent4 3" xfId="28409" hidden="1" xr:uid="{00000000-0005-0000-0000-000095460000}"/>
    <cellStyle name="40% - Accent4 3" xfId="28442" hidden="1" xr:uid="{00000000-0005-0000-0000-000096460000}"/>
    <cellStyle name="40% - Accent4 3" xfId="28475" hidden="1" xr:uid="{00000000-0005-0000-0000-000097460000}"/>
    <cellStyle name="40% - Accent4 3" xfId="28506" hidden="1" xr:uid="{00000000-0005-0000-0000-000098460000}"/>
    <cellStyle name="40% - Accent4 3" xfId="28543" hidden="1" xr:uid="{00000000-0005-0000-0000-000099460000}"/>
    <cellStyle name="40% - Accent4 3" xfId="28576" hidden="1" xr:uid="{00000000-0005-0000-0000-00009A460000}"/>
    <cellStyle name="40% - Accent4 3" xfId="28608" hidden="1" xr:uid="{00000000-0005-0000-0000-00009B460000}"/>
    <cellStyle name="40% - Accent4 3" xfId="28640" hidden="1" xr:uid="{00000000-0005-0000-0000-00009C460000}"/>
    <cellStyle name="40% - Accent4 3" xfId="28673" hidden="1" xr:uid="{00000000-0005-0000-0000-00009D460000}"/>
    <cellStyle name="40% - Accent4 3" xfId="28705" hidden="1" xr:uid="{00000000-0005-0000-0000-00009E460000}"/>
    <cellStyle name="40% - Accent4 3" xfId="28738" hidden="1" xr:uid="{00000000-0005-0000-0000-00009F460000}"/>
    <cellStyle name="40% - Accent4 3" xfId="28770" hidden="1" xr:uid="{00000000-0005-0000-0000-0000A0460000}"/>
    <cellStyle name="40% - Accent4 3" xfId="28803" hidden="1" xr:uid="{00000000-0005-0000-0000-0000A1460000}"/>
    <cellStyle name="40% - Accent4 3" xfId="28836" hidden="1" xr:uid="{00000000-0005-0000-0000-0000A2460000}"/>
    <cellStyle name="40% - Accent4 3" xfId="28869" hidden="1" xr:uid="{00000000-0005-0000-0000-0000A3460000}"/>
    <cellStyle name="40% - Accent4 3" xfId="28902" hidden="1" xr:uid="{00000000-0005-0000-0000-0000A4460000}"/>
    <cellStyle name="40% - Accent4 3" xfId="28935" hidden="1" xr:uid="{00000000-0005-0000-0000-0000A5460000}"/>
    <cellStyle name="40% - Accent4 3" xfId="28968" hidden="1" xr:uid="{00000000-0005-0000-0000-0000A6460000}"/>
    <cellStyle name="40% - Accent4 3" xfId="29037" hidden="1" xr:uid="{00000000-0005-0000-0000-0000A7460000}"/>
    <cellStyle name="40% - Accent4 3" xfId="29074" hidden="1" xr:uid="{00000000-0005-0000-0000-0000A8460000}"/>
    <cellStyle name="40% - Accent4 3" xfId="29107" hidden="1" xr:uid="{00000000-0005-0000-0000-0000A9460000}"/>
    <cellStyle name="40% - Accent4 3" xfId="29139" hidden="1" xr:uid="{00000000-0005-0000-0000-0000AA460000}"/>
    <cellStyle name="40% - Accent4 3" xfId="29171" hidden="1" xr:uid="{00000000-0005-0000-0000-0000AB460000}"/>
    <cellStyle name="40% - Accent4 3" xfId="29204" hidden="1" xr:uid="{00000000-0005-0000-0000-0000AC460000}"/>
    <cellStyle name="40% - Accent4 3" xfId="29236" hidden="1" xr:uid="{00000000-0005-0000-0000-0000AD460000}"/>
    <cellStyle name="40% - Accent4 3" xfId="29269" hidden="1" xr:uid="{00000000-0005-0000-0000-0000AE460000}"/>
    <cellStyle name="40% - Accent4 3" xfId="29301" hidden="1" xr:uid="{00000000-0005-0000-0000-0000AF460000}"/>
    <cellStyle name="40% - Accent4 3" xfId="29334" hidden="1" xr:uid="{00000000-0005-0000-0000-0000B0460000}"/>
    <cellStyle name="40% - Accent4 3" xfId="29367" hidden="1" xr:uid="{00000000-0005-0000-0000-0000B1460000}"/>
    <cellStyle name="40% - Accent4 3" xfId="29400" hidden="1" xr:uid="{00000000-0005-0000-0000-0000B2460000}"/>
    <cellStyle name="40% - Accent4 3" xfId="29433" hidden="1" xr:uid="{00000000-0005-0000-0000-0000B3460000}"/>
    <cellStyle name="40% - Accent4 3" xfId="29466" hidden="1" xr:uid="{00000000-0005-0000-0000-0000B4460000}"/>
    <cellStyle name="40% - Accent4 3" xfId="29499" hidden="1" xr:uid="{00000000-0005-0000-0000-0000B5460000}"/>
    <cellStyle name="40% - Accent4 3" xfId="29529" hidden="1" xr:uid="{00000000-0005-0000-0000-0000B6460000}"/>
    <cellStyle name="40% - Accent4 3" xfId="29566" hidden="1" xr:uid="{00000000-0005-0000-0000-0000B7460000}"/>
    <cellStyle name="40% - Accent4 3" xfId="29599" hidden="1" xr:uid="{00000000-0005-0000-0000-0000B8460000}"/>
    <cellStyle name="40% - Accent4 3" xfId="29631" hidden="1" xr:uid="{00000000-0005-0000-0000-0000B9460000}"/>
    <cellStyle name="40% - Accent4 3" xfId="29663" hidden="1" xr:uid="{00000000-0005-0000-0000-0000BA460000}"/>
    <cellStyle name="40% - Accent4 3" xfId="29696" hidden="1" xr:uid="{00000000-0005-0000-0000-0000BB460000}"/>
    <cellStyle name="40% - Accent4 3" xfId="29728" hidden="1" xr:uid="{00000000-0005-0000-0000-0000BC460000}"/>
    <cellStyle name="40% - Accent4 3" xfId="29761" hidden="1" xr:uid="{00000000-0005-0000-0000-0000BD460000}"/>
    <cellStyle name="40% - Accent4 3" xfId="29793" hidden="1" xr:uid="{00000000-0005-0000-0000-0000BE460000}"/>
    <cellStyle name="40% - Accent4 3" xfId="29826" hidden="1" xr:uid="{00000000-0005-0000-0000-0000BF460000}"/>
    <cellStyle name="40% - Accent4 3" xfId="29859" hidden="1" xr:uid="{00000000-0005-0000-0000-0000C0460000}"/>
    <cellStyle name="40% - Accent4 3" xfId="29892" hidden="1" xr:uid="{00000000-0005-0000-0000-0000C1460000}"/>
    <cellStyle name="40% - Accent4 3" xfId="29925" hidden="1" xr:uid="{00000000-0005-0000-0000-0000C2460000}"/>
    <cellStyle name="40% - Accent4 3" xfId="29958" hidden="1" xr:uid="{00000000-0005-0000-0000-0000C3460000}"/>
    <cellStyle name="40% - Accent4 3" xfId="29991" hidden="1" xr:uid="{00000000-0005-0000-0000-0000C4460000}"/>
    <cellStyle name="40% - Accent4 3" xfId="30021" hidden="1" xr:uid="{00000000-0005-0000-0000-0000C5460000}"/>
    <cellStyle name="40% - Accent4 3" xfId="30058" hidden="1" xr:uid="{00000000-0005-0000-0000-0000C6460000}"/>
    <cellStyle name="40% - Accent4 3" xfId="30091" hidden="1" xr:uid="{00000000-0005-0000-0000-0000C7460000}"/>
    <cellStyle name="40% - Accent4 3" xfId="30123" hidden="1" xr:uid="{00000000-0005-0000-0000-0000C8460000}"/>
    <cellStyle name="40% - Accent4 3" xfId="30155" hidden="1" xr:uid="{00000000-0005-0000-0000-0000C9460000}"/>
    <cellStyle name="40% - Accent4 3" xfId="30188" hidden="1" xr:uid="{00000000-0005-0000-0000-0000CA460000}"/>
    <cellStyle name="40% - Accent4 3" xfId="30220" hidden="1" xr:uid="{00000000-0005-0000-0000-0000CB460000}"/>
    <cellStyle name="40% - Accent4 3" xfId="30253" hidden="1" xr:uid="{00000000-0005-0000-0000-0000CC460000}"/>
    <cellStyle name="40% - Accent4 3" xfId="30285" hidden="1" xr:uid="{00000000-0005-0000-0000-0000CD460000}"/>
    <cellStyle name="40% - Accent4 3" xfId="30318" hidden="1" xr:uid="{00000000-0005-0000-0000-0000CE460000}"/>
    <cellStyle name="40% - Accent4 3" xfId="30351" hidden="1" xr:uid="{00000000-0005-0000-0000-0000CF460000}"/>
    <cellStyle name="40% - Accent4 3" xfId="30384" hidden="1" xr:uid="{00000000-0005-0000-0000-0000D0460000}"/>
    <cellStyle name="40% - Accent4 3" xfId="30417" hidden="1" xr:uid="{00000000-0005-0000-0000-0000D1460000}"/>
    <cellStyle name="40% - Accent4 3" xfId="30450" hidden="1" xr:uid="{00000000-0005-0000-0000-0000D2460000}"/>
    <cellStyle name="40% - Accent4 3" xfId="30483" hidden="1" xr:uid="{00000000-0005-0000-0000-0000D3460000}"/>
    <cellStyle name="40% - Accent4 3" xfId="30513" hidden="1" xr:uid="{00000000-0005-0000-0000-0000D4460000}"/>
    <cellStyle name="40% - Accent4 3" xfId="30550" hidden="1" xr:uid="{00000000-0005-0000-0000-0000D5460000}"/>
    <cellStyle name="40% - Accent4 3" xfId="30583" hidden="1" xr:uid="{00000000-0005-0000-0000-0000D6460000}"/>
    <cellStyle name="40% - Accent4 3" xfId="30615" hidden="1" xr:uid="{00000000-0005-0000-0000-0000D7460000}"/>
    <cellStyle name="40% - Accent4 3" xfId="30647" hidden="1" xr:uid="{00000000-0005-0000-0000-0000D8460000}"/>
    <cellStyle name="40% - Accent4 3" xfId="30680" hidden="1" xr:uid="{00000000-0005-0000-0000-0000D9460000}"/>
    <cellStyle name="40% - Accent4 3" xfId="30712" hidden="1" xr:uid="{00000000-0005-0000-0000-0000DA460000}"/>
    <cellStyle name="40% - Accent4 3" xfId="30745" hidden="1" xr:uid="{00000000-0005-0000-0000-0000DB460000}"/>
    <cellStyle name="40% - Accent4 3" xfId="30777" hidden="1" xr:uid="{00000000-0005-0000-0000-0000DC460000}"/>
    <cellStyle name="40% - Accent4 3" xfId="30810" hidden="1" xr:uid="{00000000-0005-0000-0000-0000DD460000}"/>
    <cellStyle name="40% - Accent4 3" xfId="30843" hidden="1" xr:uid="{00000000-0005-0000-0000-0000DE460000}"/>
    <cellStyle name="40% - Accent4 3" xfId="30876" hidden="1" xr:uid="{00000000-0005-0000-0000-0000DF460000}"/>
    <cellStyle name="40% - Accent4 3" xfId="30909" hidden="1" xr:uid="{00000000-0005-0000-0000-0000E0460000}"/>
    <cellStyle name="40% - Accent4 3" xfId="30942" hidden="1" xr:uid="{00000000-0005-0000-0000-0000E1460000}"/>
    <cellStyle name="40% - Accent4 3" xfId="30975" hidden="1" xr:uid="{00000000-0005-0000-0000-0000E2460000}"/>
    <cellStyle name="40% - Accent4 3" xfId="31005" hidden="1" xr:uid="{00000000-0005-0000-0000-0000E3460000}"/>
    <cellStyle name="40% - Accent4 3" xfId="31042" hidden="1" xr:uid="{00000000-0005-0000-0000-0000E4460000}"/>
    <cellStyle name="40% - Accent4 3" xfId="31075" hidden="1" xr:uid="{00000000-0005-0000-0000-0000E5460000}"/>
    <cellStyle name="40% - Accent4 3" xfId="31107" hidden="1" xr:uid="{00000000-0005-0000-0000-0000E6460000}"/>
    <cellStyle name="40% - Accent4 3" xfId="31139" hidden="1" xr:uid="{00000000-0005-0000-0000-0000E7460000}"/>
    <cellStyle name="40% - Accent4 3" xfId="31172" hidden="1" xr:uid="{00000000-0005-0000-0000-0000E8460000}"/>
    <cellStyle name="40% - Accent4 3" xfId="31204" hidden="1" xr:uid="{00000000-0005-0000-0000-0000E9460000}"/>
    <cellStyle name="40% - Accent4 3" xfId="31237" hidden="1" xr:uid="{00000000-0005-0000-0000-0000EA460000}"/>
    <cellStyle name="40% - Accent4 3" xfId="31269" hidden="1" xr:uid="{00000000-0005-0000-0000-0000EB460000}"/>
    <cellStyle name="40% - Accent4 3" xfId="31302" hidden="1" xr:uid="{00000000-0005-0000-0000-0000EC460000}"/>
    <cellStyle name="40% - Accent4 3" xfId="31335" hidden="1" xr:uid="{00000000-0005-0000-0000-0000ED460000}"/>
    <cellStyle name="40% - Accent4 3" xfId="31368" hidden="1" xr:uid="{00000000-0005-0000-0000-0000EE460000}"/>
    <cellStyle name="40% - Accent4 3" xfId="31401" hidden="1" xr:uid="{00000000-0005-0000-0000-0000EF460000}"/>
    <cellStyle name="40% - Accent4 3" xfId="31434" hidden="1" xr:uid="{00000000-0005-0000-0000-0000F0460000}"/>
    <cellStyle name="40% - Accent4 3" xfId="31467" hidden="1" xr:uid="{00000000-0005-0000-0000-0000F1460000}"/>
    <cellStyle name="40% - Accent4 3" xfId="31497" hidden="1" xr:uid="{00000000-0005-0000-0000-0000F2460000}"/>
    <cellStyle name="40% - Accent4 3" xfId="31534" hidden="1" xr:uid="{00000000-0005-0000-0000-0000F3460000}"/>
    <cellStyle name="40% - Accent4 3" xfId="31567" hidden="1" xr:uid="{00000000-0005-0000-0000-0000F4460000}"/>
    <cellStyle name="40% - Accent4 3" xfId="31599" hidden="1" xr:uid="{00000000-0005-0000-0000-0000F5460000}"/>
    <cellStyle name="40% - Accent4 3" xfId="31631" hidden="1" xr:uid="{00000000-0005-0000-0000-0000F6460000}"/>
    <cellStyle name="40% - Accent4 3" xfId="31664" hidden="1" xr:uid="{00000000-0005-0000-0000-0000F7460000}"/>
    <cellStyle name="40% - Accent4 3" xfId="31696" hidden="1" xr:uid="{00000000-0005-0000-0000-0000F8460000}"/>
    <cellStyle name="40% - Accent4 3" xfId="31729" hidden="1" xr:uid="{00000000-0005-0000-0000-0000F9460000}"/>
    <cellStyle name="40% - Accent4 3" xfId="31761" hidden="1" xr:uid="{00000000-0005-0000-0000-0000FA460000}"/>
    <cellStyle name="40% - Accent4 3" xfId="31794" hidden="1" xr:uid="{00000000-0005-0000-0000-0000FB460000}"/>
    <cellStyle name="40% - Accent4 3" xfId="31827" hidden="1" xr:uid="{00000000-0005-0000-0000-0000FC460000}"/>
    <cellStyle name="40% - Accent4 3" xfId="31860" hidden="1" xr:uid="{00000000-0005-0000-0000-0000FD460000}"/>
    <cellStyle name="40% - Accent4 3" xfId="31893" hidden="1" xr:uid="{00000000-0005-0000-0000-0000FE460000}"/>
    <cellStyle name="40% - Accent4 3" xfId="31926" hidden="1" xr:uid="{00000000-0005-0000-0000-0000FF460000}"/>
    <cellStyle name="40% - Accent4 3" xfId="31959" hidden="1" xr:uid="{00000000-0005-0000-0000-000000470000}"/>
    <cellStyle name="40% - Accent4 3" xfId="31989" hidden="1" xr:uid="{00000000-0005-0000-0000-000001470000}"/>
    <cellStyle name="40% - Accent4 3" xfId="32026" hidden="1" xr:uid="{00000000-0005-0000-0000-000002470000}"/>
    <cellStyle name="40% - Accent4 3" xfId="32059" hidden="1" xr:uid="{00000000-0005-0000-0000-000003470000}"/>
    <cellStyle name="40% - Accent4 3" xfId="32091" hidden="1" xr:uid="{00000000-0005-0000-0000-000004470000}"/>
    <cellStyle name="40% - Accent4 3" xfId="32123" hidden="1" xr:uid="{00000000-0005-0000-0000-000005470000}"/>
    <cellStyle name="40% - Accent4 3" xfId="32156" hidden="1" xr:uid="{00000000-0005-0000-0000-000006470000}"/>
    <cellStyle name="40% - Accent4 3" xfId="32188" hidden="1" xr:uid="{00000000-0005-0000-0000-000007470000}"/>
    <cellStyle name="40% - Accent4 3" xfId="32221" hidden="1" xr:uid="{00000000-0005-0000-0000-000008470000}"/>
    <cellStyle name="40% - Accent4 3" xfId="32253" hidden="1" xr:uid="{00000000-0005-0000-0000-000009470000}"/>
    <cellStyle name="40% - Accent4 3" xfId="32286" hidden="1" xr:uid="{00000000-0005-0000-0000-00000A470000}"/>
    <cellStyle name="40% - Accent4 3" xfId="32319" hidden="1" xr:uid="{00000000-0005-0000-0000-00000B470000}"/>
    <cellStyle name="40% - Accent4 3" xfId="32352" hidden="1" xr:uid="{00000000-0005-0000-0000-00000C470000}"/>
    <cellStyle name="40% - Accent4 3" xfId="32385" hidden="1" xr:uid="{00000000-0005-0000-0000-00000D470000}"/>
    <cellStyle name="40% - Accent4 3" xfId="32418" hidden="1" xr:uid="{00000000-0005-0000-0000-00000E470000}"/>
    <cellStyle name="40% - Accent4 3" xfId="32451" hidden="1" xr:uid="{00000000-0005-0000-0000-00000F470000}"/>
    <cellStyle name="40% - Accent4 3" xfId="32481" hidden="1" xr:uid="{00000000-0005-0000-0000-000010470000}"/>
    <cellStyle name="40% - Accent4 3" xfId="32518" hidden="1" xr:uid="{00000000-0005-0000-0000-000011470000}"/>
    <cellStyle name="40% - Accent4 3" xfId="32551" hidden="1" xr:uid="{00000000-0005-0000-0000-000012470000}"/>
    <cellStyle name="40% - Accent4 3" xfId="32583" hidden="1" xr:uid="{00000000-0005-0000-0000-000013470000}"/>
    <cellStyle name="40% - Accent4 3" xfId="32615" hidden="1" xr:uid="{00000000-0005-0000-0000-000014470000}"/>
    <cellStyle name="40% - Accent4 3" xfId="32648" hidden="1" xr:uid="{00000000-0005-0000-0000-000015470000}"/>
    <cellStyle name="40% - Accent4 3" xfId="32680" hidden="1" xr:uid="{00000000-0005-0000-0000-000016470000}"/>
    <cellStyle name="40% - Accent4 3" xfId="32713" hidden="1" xr:uid="{00000000-0005-0000-0000-000017470000}"/>
    <cellStyle name="40% - Accent4 3" xfId="32745" hidden="1" xr:uid="{00000000-0005-0000-0000-000018470000}"/>
    <cellStyle name="40% - Accent4 3" xfId="32778" hidden="1" xr:uid="{00000000-0005-0000-0000-000019470000}"/>
    <cellStyle name="40% - Accent4 3" xfId="32811" hidden="1" xr:uid="{00000000-0005-0000-0000-00001A470000}"/>
    <cellStyle name="40% - Accent4 3" xfId="32844" hidden="1" xr:uid="{00000000-0005-0000-0000-00001B470000}"/>
    <cellStyle name="40% - Accent4 3" xfId="32877" hidden="1" xr:uid="{00000000-0005-0000-0000-00001C470000}"/>
    <cellStyle name="40% - Accent4 3" xfId="32910" hidden="1" xr:uid="{00000000-0005-0000-0000-00001D470000}"/>
    <cellStyle name="40% - Accent4 3" xfId="32943" hidden="1" xr:uid="{00000000-0005-0000-0000-00001E470000}"/>
    <cellStyle name="40% - Accent4 3" xfId="32973" hidden="1" xr:uid="{00000000-0005-0000-0000-00001F470000}"/>
    <cellStyle name="40% - Accent4 3" xfId="33010" hidden="1" xr:uid="{00000000-0005-0000-0000-000020470000}"/>
    <cellStyle name="40% - Accent4 3" xfId="33043" hidden="1" xr:uid="{00000000-0005-0000-0000-000021470000}"/>
    <cellStyle name="40% - Accent4 3" xfId="33075" hidden="1" xr:uid="{00000000-0005-0000-0000-000022470000}"/>
    <cellStyle name="40% - Accent4 3" xfId="33107" hidden="1" xr:uid="{00000000-0005-0000-0000-000023470000}"/>
    <cellStyle name="40% - Accent4 3" xfId="33140" hidden="1" xr:uid="{00000000-0005-0000-0000-000024470000}"/>
    <cellStyle name="40% - Accent4 3" xfId="33172" hidden="1" xr:uid="{00000000-0005-0000-0000-000025470000}"/>
    <cellStyle name="40% - Accent4 3" xfId="33205" hidden="1" xr:uid="{00000000-0005-0000-0000-000026470000}"/>
    <cellStyle name="40% - Accent4 3" xfId="33237" hidden="1" xr:uid="{00000000-0005-0000-0000-000027470000}"/>
    <cellStyle name="40% - Accent4 3" xfId="33270" hidden="1" xr:uid="{00000000-0005-0000-0000-000028470000}"/>
    <cellStyle name="40% - Accent4 3" xfId="33303" hidden="1" xr:uid="{00000000-0005-0000-0000-000029470000}"/>
    <cellStyle name="40% - Accent4 3" xfId="33336" hidden="1" xr:uid="{00000000-0005-0000-0000-00002A470000}"/>
    <cellStyle name="40% - Accent4 3" xfId="33369" hidden="1" xr:uid="{00000000-0005-0000-0000-00002B470000}"/>
    <cellStyle name="40% - Accent4 3" xfId="33402" hidden="1" xr:uid="{00000000-0005-0000-0000-00002C470000}"/>
    <cellStyle name="40% - Accent4 3" xfId="33435" hidden="1" xr:uid="{00000000-0005-0000-0000-00002D470000}"/>
    <cellStyle name="40% - Accent4 3" xfId="33465" hidden="1" xr:uid="{00000000-0005-0000-0000-00002E470000}"/>
    <cellStyle name="40% - Accent4 3" xfId="33502" hidden="1" xr:uid="{00000000-0005-0000-0000-00002F470000}"/>
    <cellStyle name="40% - Accent4 3" xfId="33535" hidden="1" xr:uid="{00000000-0005-0000-0000-000030470000}"/>
    <cellStyle name="40% - Accent4 3" xfId="33567" hidden="1" xr:uid="{00000000-0005-0000-0000-000031470000}"/>
    <cellStyle name="40% - Accent4 3" xfId="33599" hidden="1" xr:uid="{00000000-0005-0000-0000-000032470000}"/>
    <cellStyle name="40% - Accent4 3" xfId="33632" hidden="1" xr:uid="{00000000-0005-0000-0000-000033470000}"/>
    <cellStyle name="40% - Accent4 3" xfId="33664" hidden="1" xr:uid="{00000000-0005-0000-0000-000034470000}"/>
    <cellStyle name="40% - Accent4 3" xfId="33697" hidden="1" xr:uid="{00000000-0005-0000-0000-000035470000}"/>
    <cellStyle name="40% - Accent4 3" xfId="33729" hidden="1" xr:uid="{00000000-0005-0000-0000-000036470000}"/>
    <cellStyle name="40% - Accent4 3" xfId="33762" hidden="1" xr:uid="{00000000-0005-0000-0000-000037470000}"/>
    <cellStyle name="40% - Accent4 3" xfId="33795" hidden="1" xr:uid="{00000000-0005-0000-0000-000038470000}"/>
    <cellStyle name="40% - Accent4 3" xfId="33828" hidden="1" xr:uid="{00000000-0005-0000-0000-000039470000}"/>
    <cellStyle name="40% - Accent4 3" xfId="33861" hidden="1" xr:uid="{00000000-0005-0000-0000-00003A470000}"/>
    <cellStyle name="40% - Accent4 3" xfId="33894" hidden="1" xr:uid="{00000000-0005-0000-0000-00003B470000}"/>
    <cellStyle name="40% - Accent4 3" xfId="33927" hidden="1" xr:uid="{00000000-0005-0000-0000-00003C470000}"/>
    <cellStyle name="40% - Accent4 3" xfId="33957" hidden="1" xr:uid="{00000000-0005-0000-0000-00003D470000}"/>
    <cellStyle name="40% - Accent4 3" xfId="33994" hidden="1" xr:uid="{00000000-0005-0000-0000-00003E470000}"/>
    <cellStyle name="40% - Accent4 3" xfId="34027" hidden="1" xr:uid="{00000000-0005-0000-0000-00003F470000}"/>
    <cellStyle name="40% - Accent4 3" xfId="34059" hidden="1" xr:uid="{00000000-0005-0000-0000-000040470000}"/>
    <cellStyle name="40% - Accent4 3" xfId="34091" hidden="1" xr:uid="{00000000-0005-0000-0000-000041470000}"/>
    <cellStyle name="40% - Accent4 3" xfId="34124" hidden="1" xr:uid="{00000000-0005-0000-0000-000042470000}"/>
    <cellStyle name="40% - Accent4 3" xfId="34156" hidden="1" xr:uid="{00000000-0005-0000-0000-000043470000}"/>
    <cellStyle name="40% - Accent4 3" xfId="34189" hidden="1" xr:uid="{00000000-0005-0000-0000-000044470000}"/>
    <cellStyle name="40% - Accent4 3" xfId="34221" hidden="1" xr:uid="{00000000-0005-0000-0000-000045470000}"/>
    <cellStyle name="40% - Accent4 3" xfId="34254" hidden="1" xr:uid="{00000000-0005-0000-0000-000046470000}"/>
    <cellStyle name="40% - Accent4 3" xfId="34287" hidden="1" xr:uid="{00000000-0005-0000-0000-000047470000}"/>
    <cellStyle name="40% - Accent4 3" xfId="34320" hidden="1" xr:uid="{00000000-0005-0000-0000-000048470000}"/>
    <cellStyle name="40% - Accent4 3" xfId="34353" hidden="1" xr:uid="{00000000-0005-0000-0000-000049470000}"/>
    <cellStyle name="40% - Accent4 3" xfId="34386" hidden="1" xr:uid="{00000000-0005-0000-0000-00004A470000}"/>
    <cellStyle name="40% - Accent4 3" xfId="34419" hidden="1" xr:uid="{00000000-0005-0000-0000-00004B470000}"/>
    <cellStyle name="40% - Accent4 3" xfId="34449" hidden="1" xr:uid="{00000000-0005-0000-0000-00004C470000}"/>
    <cellStyle name="40% - Accent4 3" xfId="34486" hidden="1" xr:uid="{00000000-0005-0000-0000-00004D470000}"/>
    <cellStyle name="40% - Accent4 3" xfId="34519" hidden="1" xr:uid="{00000000-0005-0000-0000-00004E470000}"/>
    <cellStyle name="40% - Accent4 3" xfId="34551" hidden="1" xr:uid="{00000000-0005-0000-0000-00004F470000}"/>
    <cellStyle name="40% - Accent4 3" xfId="34583" hidden="1" xr:uid="{00000000-0005-0000-0000-000050470000}"/>
    <cellStyle name="40% - Accent4 3" xfId="34616" hidden="1" xr:uid="{00000000-0005-0000-0000-000051470000}"/>
    <cellStyle name="40% - Accent4 3" xfId="34648" hidden="1" xr:uid="{00000000-0005-0000-0000-000052470000}"/>
    <cellStyle name="40% - Accent4 3" xfId="34681" hidden="1" xr:uid="{00000000-0005-0000-0000-000053470000}"/>
    <cellStyle name="40% - Accent4 3" xfId="34713" hidden="1" xr:uid="{00000000-0005-0000-0000-000054470000}"/>
    <cellStyle name="40% - Accent4 3" xfId="34746" hidden="1" xr:uid="{00000000-0005-0000-0000-000055470000}"/>
    <cellStyle name="40% - Accent4 3" xfId="34779" hidden="1" xr:uid="{00000000-0005-0000-0000-000056470000}"/>
    <cellStyle name="40% - Accent4 3" xfId="34812" hidden="1" xr:uid="{00000000-0005-0000-0000-000057470000}"/>
    <cellStyle name="40% - Accent4 3" xfId="34845" hidden="1" xr:uid="{00000000-0005-0000-0000-000058470000}"/>
    <cellStyle name="40% - Accent4 3" xfId="34878" hidden="1" xr:uid="{00000000-0005-0000-0000-000059470000}"/>
    <cellStyle name="40% - Accent4 3" xfId="34911" hidden="1" xr:uid="{00000000-0005-0000-0000-00005A470000}"/>
    <cellStyle name="40% - Accent4 3" xfId="34941" hidden="1" xr:uid="{00000000-0005-0000-0000-00005B470000}"/>
    <cellStyle name="40% - Accent4 3" xfId="34978" hidden="1" xr:uid="{00000000-0005-0000-0000-00005C470000}"/>
    <cellStyle name="40% - Accent4 3" xfId="35011" hidden="1" xr:uid="{00000000-0005-0000-0000-00005D470000}"/>
    <cellStyle name="40% - Accent4 3" xfId="35043" hidden="1" xr:uid="{00000000-0005-0000-0000-00005E470000}"/>
    <cellStyle name="40% - Accent4 3" xfId="35075" hidden="1" xr:uid="{00000000-0005-0000-0000-00005F470000}"/>
    <cellStyle name="40% - Accent4 3" xfId="35108" hidden="1" xr:uid="{00000000-0005-0000-0000-000060470000}"/>
    <cellStyle name="40% - Accent4 3" xfId="35140" hidden="1" xr:uid="{00000000-0005-0000-0000-000061470000}"/>
    <cellStyle name="40% - Accent4 3" xfId="35173" hidden="1" xr:uid="{00000000-0005-0000-0000-000062470000}"/>
    <cellStyle name="40% - Accent4 3" xfId="35205" hidden="1" xr:uid="{00000000-0005-0000-0000-000063470000}"/>
    <cellStyle name="40% - Accent4 3" xfId="35238" hidden="1" xr:uid="{00000000-0005-0000-0000-000064470000}"/>
    <cellStyle name="40% - Accent4 3" xfId="35271" hidden="1" xr:uid="{00000000-0005-0000-0000-000065470000}"/>
    <cellStyle name="40% - Accent4 3" xfId="35304" hidden="1" xr:uid="{00000000-0005-0000-0000-000066470000}"/>
    <cellStyle name="40% - Accent4 3" xfId="35337" hidden="1" xr:uid="{00000000-0005-0000-0000-000067470000}"/>
    <cellStyle name="40% - Accent4 3" xfId="35370" hidden="1" xr:uid="{00000000-0005-0000-0000-000068470000}"/>
    <cellStyle name="40% - Accent4 3" xfId="35403" hidden="1" xr:uid="{00000000-0005-0000-0000-000069470000}"/>
    <cellStyle name="40% - Accent4 3" xfId="35434" hidden="1" xr:uid="{00000000-0005-0000-0000-00006A470000}"/>
    <cellStyle name="40% - Accent4 3" xfId="35471" hidden="1" xr:uid="{00000000-0005-0000-0000-00006B470000}"/>
    <cellStyle name="40% - Accent4 3" xfId="35504" hidden="1" xr:uid="{00000000-0005-0000-0000-00006C470000}"/>
    <cellStyle name="40% - Accent4 3" xfId="35536" hidden="1" xr:uid="{00000000-0005-0000-0000-00006D470000}"/>
    <cellStyle name="40% - Accent4 3" xfId="35568" hidden="1" xr:uid="{00000000-0005-0000-0000-00006E470000}"/>
    <cellStyle name="40% - Accent4 3" xfId="35601" hidden="1" xr:uid="{00000000-0005-0000-0000-00006F470000}"/>
    <cellStyle name="40% - Accent4 3" xfId="35633" hidden="1" xr:uid="{00000000-0005-0000-0000-000070470000}"/>
    <cellStyle name="40% - Accent4 3" xfId="35666" hidden="1" xr:uid="{00000000-0005-0000-0000-000071470000}"/>
    <cellStyle name="40% - Accent4 3" xfId="35698" hidden="1" xr:uid="{00000000-0005-0000-0000-000072470000}"/>
    <cellStyle name="40% - Accent4 3" xfId="35731" hidden="1" xr:uid="{00000000-0005-0000-0000-000073470000}"/>
    <cellStyle name="40% - Accent4 3" xfId="35764" hidden="1" xr:uid="{00000000-0005-0000-0000-000074470000}"/>
    <cellStyle name="40% - Accent4 3" xfId="35797" hidden="1" xr:uid="{00000000-0005-0000-0000-000075470000}"/>
    <cellStyle name="40% - Accent4 3" xfId="35830" hidden="1" xr:uid="{00000000-0005-0000-0000-000076470000}"/>
    <cellStyle name="40% - Accent4 3" xfId="35863" hidden="1" xr:uid="{00000000-0005-0000-0000-000077470000}"/>
    <cellStyle name="40% - Accent4 3" xfId="35896" hidden="1" xr:uid="{00000000-0005-0000-0000-000078470000}"/>
    <cellStyle name="40% - Accent4 3" xfId="35965" hidden="1" xr:uid="{00000000-0005-0000-0000-000079470000}"/>
    <cellStyle name="40% - Accent4 3" xfId="36002" hidden="1" xr:uid="{00000000-0005-0000-0000-00007A470000}"/>
    <cellStyle name="40% - Accent4 3" xfId="36035" hidden="1" xr:uid="{00000000-0005-0000-0000-00007B470000}"/>
    <cellStyle name="40% - Accent4 3" xfId="36067" hidden="1" xr:uid="{00000000-0005-0000-0000-00007C470000}"/>
    <cellStyle name="40% - Accent4 3" xfId="36099" hidden="1" xr:uid="{00000000-0005-0000-0000-00007D470000}"/>
    <cellStyle name="40% - Accent4 3" xfId="36132" hidden="1" xr:uid="{00000000-0005-0000-0000-00007E470000}"/>
    <cellStyle name="40% - Accent4 3" xfId="36164" hidden="1" xr:uid="{00000000-0005-0000-0000-00007F470000}"/>
    <cellStyle name="40% - Accent4 3" xfId="36197" hidden="1" xr:uid="{00000000-0005-0000-0000-000080470000}"/>
    <cellStyle name="40% - Accent4 3" xfId="36229" hidden="1" xr:uid="{00000000-0005-0000-0000-000081470000}"/>
    <cellStyle name="40% - Accent4 3" xfId="36262" hidden="1" xr:uid="{00000000-0005-0000-0000-000082470000}"/>
    <cellStyle name="40% - Accent4 3" xfId="36295" hidden="1" xr:uid="{00000000-0005-0000-0000-000083470000}"/>
    <cellStyle name="40% - Accent4 3" xfId="36328" hidden="1" xr:uid="{00000000-0005-0000-0000-000084470000}"/>
    <cellStyle name="40% - Accent4 3" xfId="36361" hidden="1" xr:uid="{00000000-0005-0000-0000-000085470000}"/>
    <cellStyle name="40% - Accent4 3" xfId="36394" hidden="1" xr:uid="{00000000-0005-0000-0000-000086470000}"/>
    <cellStyle name="40% - Accent4 3" xfId="36427" hidden="1" xr:uid="{00000000-0005-0000-0000-000087470000}"/>
    <cellStyle name="40% - Accent4 3" xfId="36457" hidden="1" xr:uid="{00000000-0005-0000-0000-000088470000}"/>
    <cellStyle name="40% - Accent4 3" xfId="36494" hidden="1" xr:uid="{00000000-0005-0000-0000-000089470000}"/>
    <cellStyle name="40% - Accent4 3" xfId="36527" hidden="1" xr:uid="{00000000-0005-0000-0000-00008A470000}"/>
    <cellStyle name="40% - Accent4 3" xfId="36559" hidden="1" xr:uid="{00000000-0005-0000-0000-00008B470000}"/>
    <cellStyle name="40% - Accent4 3" xfId="36591" hidden="1" xr:uid="{00000000-0005-0000-0000-00008C470000}"/>
    <cellStyle name="40% - Accent4 3" xfId="36624" hidden="1" xr:uid="{00000000-0005-0000-0000-00008D470000}"/>
    <cellStyle name="40% - Accent4 3" xfId="36656" hidden="1" xr:uid="{00000000-0005-0000-0000-00008E470000}"/>
    <cellStyle name="40% - Accent4 3" xfId="36689" hidden="1" xr:uid="{00000000-0005-0000-0000-00008F470000}"/>
    <cellStyle name="40% - Accent4 3" xfId="36721" hidden="1" xr:uid="{00000000-0005-0000-0000-000090470000}"/>
    <cellStyle name="40% - Accent4 3" xfId="36754" hidden="1" xr:uid="{00000000-0005-0000-0000-000091470000}"/>
    <cellStyle name="40% - Accent4 3" xfId="36787" hidden="1" xr:uid="{00000000-0005-0000-0000-000092470000}"/>
    <cellStyle name="40% - Accent4 3" xfId="36820" hidden="1" xr:uid="{00000000-0005-0000-0000-000093470000}"/>
    <cellStyle name="40% - Accent4 3" xfId="36853" hidden="1" xr:uid="{00000000-0005-0000-0000-000094470000}"/>
    <cellStyle name="40% - Accent4 3" xfId="36886" hidden="1" xr:uid="{00000000-0005-0000-0000-000095470000}"/>
    <cellStyle name="40% - Accent4 3" xfId="36919" hidden="1" xr:uid="{00000000-0005-0000-0000-000096470000}"/>
    <cellStyle name="40% - Accent4 3" xfId="36949" hidden="1" xr:uid="{00000000-0005-0000-0000-000097470000}"/>
    <cellStyle name="40% - Accent4 3" xfId="36986" hidden="1" xr:uid="{00000000-0005-0000-0000-000098470000}"/>
    <cellStyle name="40% - Accent4 3" xfId="37019" hidden="1" xr:uid="{00000000-0005-0000-0000-000099470000}"/>
    <cellStyle name="40% - Accent4 3" xfId="37051" hidden="1" xr:uid="{00000000-0005-0000-0000-00009A470000}"/>
    <cellStyle name="40% - Accent4 3" xfId="37083" hidden="1" xr:uid="{00000000-0005-0000-0000-00009B470000}"/>
    <cellStyle name="40% - Accent4 3" xfId="37116" hidden="1" xr:uid="{00000000-0005-0000-0000-00009C470000}"/>
    <cellStyle name="40% - Accent4 3" xfId="37148" hidden="1" xr:uid="{00000000-0005-0000-0000-00009D470000}"/>
    <cellStyle name="40% - Accent4 3" xfId="37181" hidden="1" xr:uid="{00000000-0005-0000-0000-00009E470000}"/>
    <cellStyle name="40% - Accent4 3" xfId="37213" hidden="1" xr:uid="{00000000-0005-0000-0000-00009F470000}"/>
    <cellStyle name="40% - Accent4 3" xfId="37246" hidden="1" xr:uid="{00000000-0005-0000-0000-0000A0470000}"/>
    <cellStyle name="40% - Accent4 3" xfId="37279" hidden="1" xr:uid="{00000000-0005-0000-0000-0000A1470000}"/>
    <cellStyle name="40% - Accent4 3" xfId="37312" hidden="1" xr:uid="{00000000-0005-0000-0000-0000A2470000}"/>
    <cellStyle name="40% - Accent4 3" xfId="37345" hidden="1" xr:uid="{00000000-0005-0000-0000-0000A3470000}"/>
    <cellStyle name="40% - Accent4 3" xfId="37378" hidden="1" xr:uid="{00000000-0005-0000-0000-0000A4470000}"/>
    <cellStyle name="40% - Accent4 3" xfId="37411" hidden="1" xr:uid="{00000000-0005-0000-0000-0000A5470000}"/>
    <cellStyle name="40% - Accent4 3" xfId="37441" hidden="1" xr:uid="{00000000-0005-0000-0000-0000A6470000}"/>
    <cellStyle name="40% - Accent4 3" xfId="37478" hidden="1" xr:uid="{00000000-0005-0000-0000-0000A7470000}"/>
    <cellStyle name="40% - Accent4 3" xfId="37511" hidden="1" xr:uid="{00000000-0005-0000-0000-0000A8470000}"/>
    <cellStyle name="40% - Accent4 3" xfId="37543" hidden="1" xr:uid="{00000000-0005-0000-0000-0000A9470000}"/>
    <cellStyle name="40% - Accent4 3" xfId="37575" hidden="1" xr:uid="{00000000-0005-0000-0000-0000AA470000}"/>
    <cellStyle name="40% - Accent4 3" xfId="37608" hidden="1" xr:uid="{00000000-0005-0000-0000-0000AB470000}"/>
    <cellStyle name="40% - Accent4 3" xfId="37640" hidden="1" xr:uid="{00000000-0005-0000-0000-0000AC470000}"/>
    <cellStyle name="40% - Accent4 3" xfId="37673" hidden="1" xr:uid="{00000000-0005-0000-0000-0000AD470000}"/>
    <cellStyle name="40% - Accent4 3" xfId="37705" hidden="1" xr:uid="{00000000-0005-0000-0000-0000AE470000}"/>
    <cellStyle name="40% - Accent4 3" xfId="37738" hidden="1" xr:uid="{00000000-0005-0000-0000-0000AF470000}"/>
    <cellStyle name="40% - Accent4 3" xfId="37771" hidden="1" xr:uid="{00000000-0005-0000-0000-0000B0470000}"/>
    <cellStyle name="40% - Accent4 3" xfId="37804" hidden="1" xr:uid="{00000000-0005-0000-0000-0000B1470000}"/>
    <cellStyle name="40% - Accent4 3" xfId="37837" hidden="1" xr:uid="{00000000-0005-0000-0000-0000B2470000}"/>
    <cellStyle name="40% - Accent4 3" xfId="37870" hidden="1" xr:uid="{00000000-0005-0000-0000-0000B3470000}"/>
    <cellStyle name="40% - Accent4 3" xfId="37903" hidden="1" xr:uid="{00000000-0005-0000-0000-0000B4470000}"/>
    <cellStyle name="40% - Accent4 3" xfId="37933" hidden="1" xr:uid="{00000000-0005-0000-0000-0000B5470000}"/>
    <cellStyle name="40% - Accent4 3" xfId="37970" hidden="1" xr:uid="{00000000-0005-0000-0000-0000B6470000}"/>
    <cellStyle name="40% - Accent4 3" xfId="38003" hidden="1" xr:uid="{00000000-0005-0000-0000-0000B7470000}"/>
    <cellStyle name="40% - Accent4 3" xfId="38035" hidden="1" xr:uid="{00000000-0005-0000-0000-0000B8470000}"/>
    <cellStyle name="40% - Accent4 3" xfId="38067" hidden="1" xr:uid="{00000000-0005-0000-0000-0000B9470000}"/>
    <cellStyle name="40% - Accent4 3" xfId="38100" hidden="1" xr:uid="{00000000-0005-0000-0000-0000BA470000}"/>
    <cellStyle name="40% - Accent4 3" xfId="38132" hidden="1" xr:uid="{00000000-0005-0000-0000-0000BB470000}"/>
    <cellStyle name="40% - Accent4 3" xfId="38165" hidden="1" xr:uid="{00000000-0005-0000-0000-0000BC470000}"/>
    <cellStyle name="40% - Accent4 3" xfId="38197" hidden="1" xr:uid="{00000000-0005-0000-0000-0000BD470000}"/>
    <cellStyle name="40% - Accent4 3" xfId="38230" hidden="1" xr:uid="{00000000-0005-0000-0000-0000BE470000}"/>
    <cellStyle name="40% - Accent4 3" xfId="38263" hidden="1" xr:uid="{00000000-0005-0000-0000-0000BF470000}"/>
    <cellStyle name="40% - Accent4 3" xfId="38296" hidden="1" xr:uid="{00000000-0005-0000-0000-0000C0470000}"/>
    <cellStyle name="40% - Accent4 3" xfId="38329" hidden="1" xr:uid="{00000000-0005-0000-0000-0000C1470000}"/>
    <cellStyle name="40% - Accent4 3" xfId="38362" hidden="1" xr:uid="{00000000-0005-0000-0000-0000C2470000}"/>
    <cellStyle name="40% - Accent4 3" xfId="38395" hidden="1" xr:uid="{00000000-0005-0000-0000-0000C3470000}"/>
    <cellStyle name="40% - Accent4 3" xfId="38425" hidden="1" xr:uid="{00000000-0005-0000-0000-0000C4470000}"/>
    <cellStyle name="40% - Accent4 3" xfId="38462" hidden="1" xr:uid="{00000000-0005-0000-0000-0000C5470000}"/>
    <cellStyle name="40% - Accent4 3" xfId="38495" hidden="1" xr:uid="{00000000-0005-0000-0000-0000C6470000}"/>
    <cellStyle name="40% - Accent4 3" xfId="38527" hidden="1" xr:uid="{00000000-0005-0000-0000-0000C7470000}"/>
    <cellStyle name="40% - Accent4 3" xfId="38559" hidden="1" xr:uid="{00000000-0005-0000-0000-0000C8470000}"/>
    <cellStyle name="40% - Accent4 3" xfId="38592" hidden="1" xr:uid="{00000000-0005-0000-0000-0000C9470000}"/>
    <cellStyle name="40% - Accent4 3" xfId="38624" hidden="1" xr:uid="{00000000-0005-0000-0000-0000CA470000}"/>
    <cellStyle name="40% - Accent4 3" xfId="38657" hidden="1" xr:uid="{00000000-0005-0000-0000-0000CB470000}"/>
    <cellStyle name="40% - Accent4 3" xfId="38689" hidden="1" xr:uid="{00000000-0005-0000-0000-0000CC470000}"/>
    <cellStyle name="40% - Accent4 3" xfId="38722" hidden="1" xr:uid="{00000000-0005-0000-0000-0000CD470000}"/>
    <cellStyle name="40% - Accent4 3" xfId="38755" hidden="1" xr:uid="{00000000-0005-0000-0000-0000CE470000}"/>
    <cellStyle name="40% - Accent4 3" xfId="38788" hidden="1" xr:uid="{00000000-0005-0000-0000-0000CF470000}"/>
    <cellStyle name="40% - Accent4 3" xfId="38821" hidden="1" xr:uid="{00000000-0005-0000-0000-0000D0470000}"/>
    <cellStyle name="40% - Accent4 3" xfId="38854" hidden="1" xr:uid="{00000000-0005-0000-0000-0000D1470000}"/>
    <cellStyle name="40% - Accent4 3" xfId="38887" hidden="1" xr:uid="{00000000-0005-0000-0000-0000D2470000}"/>
    <cellStyle name="40% - Accent4 3" xfId="38917" hidden="1" xr:uid="{00000000-0005-0000-0000-0000D3470000}"/>
    <cellStyle name="40% - Accent4 3" xfId="38954" hidden="1" xr:uid="{00000000-0005-0000-0000-0000D4470000}"/>
    <cellStyle name="40% - Accent4 3" xfId="38987" hidden="1" xr:uid="{00000000-0005-0000-0000-0000D5470000}"/>
    <cellStyle name="40% - Accent4 3" xfId="39019" hidden="1" xr:uid="{00000000-0005-0000-0000-0000D6470000}"/>
    <cellStyle name="40% - Accent4 3" xfId="39051" hidden="1" xr:uid="{00000000-0005-0000-0000-0000D7470000}"/>
    <cellStyle name="40% - Accent4 3" xfId="39084" hidden="1" xr:uid="{00000000-0005-0000-0000-0000D8470000}"/>
    <cellStyle name="40% - Accent4 3" xfId="39116" hidden="1" xr:uid="{00000000-0005-0000-0000-0000D9470000}"/>
    <cellStyle name="40% - Accent4 3" xfId="39149" hidden="1" xr:uid="{00000000-0005-0000-0000-0000DA470000}"/>
    <cellStyle name="40% - Accent4 3" xfId="39181" hidden="1" xr:uid="{00000000-0005-0000-0000-0000DB470000}"/>
    <cellStyle name="40% - Accent4 3" xfId="39214" hidden="1" xr:uid="{00000000-0005-0000-0000-0000DC470000}"/>
    <cellStyle name="40% - Accent4 3" xfId="39247" hidden="1" xr:uid="{00000000-0005-0000-0000-0000DD470000}"/>
    <cellStyle name="40% - Accent4 3" xfId="39280" hidden="1" xr:uid="{00000000-0005-0000-0000-0000DE470000}"/>
    <cellStyle name="40% - Accent4 3" xfId="39313" hidden="1" xr:uid="{00000000-0005-0000-0000-0000DF470000}"/>
    <cellStyle name="40% - Accent4 3" xfId="39346" hidden="1" xr:uid="{00000000-0005-0000-0000-0000E0470000}"/>
    <cellStyle name="40% - Accent4 3" xfId="39379" hidden="1" xr:uid="{00000000-0005-0000-0000-0000E1470000}"/>
    <cellStyle name="40% - Accent4 3" xfId="39409" hidden="1" xr:uid="{00000000-0005-0000-0000-0000E2470000}"/>
    <cellStyle name="40% - Accent4 3" xfId="39446" hidden="1" xr:uid="{00000000-0005-0000-0000-0000E3470000}"/>
    <cellStyle name="40% - Accent4 3" xfId="39479" hidden="1" xr:uid="{00000000-0005-0000-0000-0000E4470000}"/>
    <cellStyle name="40% - Accent4 3" xfId="39511" hidden="1" xr:uid="{00000000-0005-0000-0000-0000E5470000}"/>
    <cellStyle name="40% - Accent4 3" xfId="39543" hidden="1" xr:uid="{00000000-0005-0000-0000-0000E6470000}"/>
    <cellStyle name="40% - Accent4 3" xfId="39576" hidden="1" xr:uid="{00000000-0005-0000-0000-0000E7470000}"/>
    <cellStyle name="40% - Accent4 3" xfId="39608" hidden="1" xr:uid="{00000000-0005-0000-0000-0000E8470000}"/>
    <cellStyle name="40% - Accent4 3" xfId="39641" hidden="1" xr:uid="{00000000-0005-0000-0000-0000E9470000}"/>
    <cellStyle name="40% - Accent4 3" xfId="39673" hidden="1" xr:uid="{00000000-0005-0000-0000-0000EA470000}"/>
    <cellStyle name="40% - Accent4 3" xfId="39706" hidden="1" xr:uid="{00000000-0005-0000-0000-0000EB470000}"/>
    <cellStyle name="40% - Accent4 3" xfId="39739" hidden="1" xr:uid="{00000000-0005-0000-0000-0000EC470000}"/>
    <cellStyle name="40% - Accent4 3" xfId="39772" hidden="1" xr:uid="{00000000-0005-0000-0000-0000ED470000}"/>
    <cellStyle name="40% - Accent4 3" xfId="39805" hidden="1" xr:uid="{00000000-0005-0000-0000-0000EE470000}"/>
    <cellStyle name="40% - Accent4 3" xfId="39838" hidden="1" xr:uid="{00000000-0005-0000-0000-0000EF470000}"/>
    <cellStyle name="40% - Accent4 3" xfId="39871" hidden="1" xr:uid="{00000000-0005-0000-0000-0000F0470000}"/>
    <cellStyle name="40% - Accent4 3" xfId="39901" hidden="1" xr:uid="{00000000-0005-0000-0000-0000F1470000}"/>
    <cellStyle name="40% - Accent4 3" xfId="39938" hidden="1" xr:uid="{00000000-0005-0000-0000-0000F2470000}"/>
    <cellStyle name="40% - Accent4 3" xfId="39971" hidden="1" xr:uid="{00000000-0005-0000-0000-0000F3470000}"/>
    <cellStyle name="40% - Accent4 3" xfId="40003" hidden="1" xr:uid="{00000000-0005-0000-0000-0000F4470000}"/>
    <cellStyle name="40% - Accent4 3" xfId="40035" hidden="1" xr:uid="{00000000-0005-0000-0000-0000F5470000}"/>
    <cellStyle name="40% - Accent4 3" xfId="40068" hidden="1" xr:uid="{00000000-0005-0000-0000-0000F6470000}"/>
    <cellStyle name="40% - Accent4 3" xfId="40100" hidden="1" xr:uid="{00000000-0005-0000-0000-0000F7470000}"/>
    <cellStyle name="40% - Accent4 3" xfId="40133" hidden="1" xr:uid="{00000000-0005-0000-0000-0000F8470000}"/>
    <cellStyle name="40% - Accent4 3" xfId="40165" hidden="1" xr:uid="{00000000-0005-0000-0000-0000F9470000}"/>
    <cellStyle name="40% - Accent4 3" xfId="40198" hidden="1" xr:uid="{00000000-0005-0000-0000-0000FA470000}"/>
    <cellStyle name="40% - Accent4 3" xfId="40231" hidden="1" xr:uid="{00000000-0005-0000-0000-0000FB470000}"/>
    <cellStyle name="40% - Accent4 3" xfId="40264" hidden="1" xr:uid="{00000000-0005-0000-0000-0000FC470000}"/>
    <cellStyle name="40% - Accent4 3" xfId="40297" hidden="1" xr:uid="{00000000-0005-0000-0000-0000FD470000}"/>
    <cellStyle name="40% - Accent4 3" xfId="40330" hidden="1" xr:uid="{00000000-0005-0000-0000-0000FE470000}"/>
    <cellStyle name="40% - Accent4 3" xfId="40363" hidden="1" xr:uid="{00000000-0005-0000-0000-0000FF470000}"/>
    <cellStyle name="40% - Accent4 3" xfId="40393" hidden="1" xr:uid="{00000000-0005-0000-0000-000000480000}"/>
    <cellStyle name="40% - Accent4 3" xfId="40430" hidden="1" xr:uid="{00000000-0005-0000-0000-000001480000}"/>
    <cellStyle name="40% - Accent4 3" xfId="40463" hidden="1" xr:uid="{00000000-0005-0000-0000-000002480000}"/>
    <cellStyle name="40% - Accent4 3" xfId="40495" hidden="1" xr:uid="{00000000-0005-0000-0000-000003480000}"/>
    <cellStyle name="40% - Accent4 3" xfId="40527" hidden="1" xr:uid="{00000000-0005-0000-0000-000004480000}"/>
    <cellStyle name="40% - Accent4 3" xfId="40560" hidden="1" xr:uid="{00000000-0005-0000-0000-000005480000}"/>
    <cellStyle name="40% - Accent4 3" xfId="40592" hidden="1" xr:uid="{00000000-0005-0000-0000-000006480000}"/>
    <cellStyle name="40% - Accent4 3" xfId="40625" hidden="1" xr:uid="{00000000-0005-0000-0000-000007480000}"/>
    <cellStyle name="40% - Accent4 3" xfId="40657" hidden="1" xr:uid="{00000000-0005-0000-0000-000008480000}"/>
    <cellStyle name="40% - Accent4 3" xfId="40690" hidden="1" xr:uid="{00000000-0005-0000-0000-000009480000}"/>
    <cellStyle name="40% - Accent4 3" xfId="40723" hidden="1" xr:uid="{00000000-0005-0000-0000-00000A480000}"/>
    <cellStyle name="40% - Accent4 3" xfId="40756" hidden="1" xr:uid="{00000000-0005-0000-0000-00000B480000}"/>
    <cellStyle name="40% - Accent4 3" xfId="40789" hidden="1" xr:uid="{00000000-0005-0000-0000-00000C480000}"/>
    <cellStyle name="40% - Accent4 3" xfId="40822" hidden="1" xr:uid="{00000000-0005-0000-0000-00000D480000}"/>
    <cellStyle name="40% - Accent4 3" xfId="40855" hidden="1" xr:uid="{00000000-0005-0000-0000-00000E480000}"/>
    <cellStyle name="40% - Accent4 3" xfId="40885" hidden="1" xr:uid="{00000000-0005-0000-0000-00000F480000}"/>
    <cellStyle name="40% - Accent4 3" xfId="40922" hidden="1" xr:uid="{00000000-0005-0000-0000-000010480000}"/>
    <cellStyle name="40% - Accent4 3" xfId="40955" hidden="1" xr:uid="{00000000-0005-0000-0000-000011480000}"/>
    <cellStyle name="40% - Accent4 3" xfId="40987" hidden="1" xr:uid="{00000000-0005-0000-0000-000012480000}"/>
    <cellStyle name="40% - Accent4 3" xfId="41019" hidden="1" xr:uid="{00000000-0005-0000-0000-000013480000}"/>
    <cellStyle name="40% - Accent4 3" xfId="41052" hidden="1" xr:uid="{00000000-0005-0000-0000-000014480000}"/>
    <cellStyle name="40% - Accent4 3" xfId="41084" hidden="1" xr:uid="{00000000-0005-0000-0000-000015480000}"/>
    <cellStyle name="40% - Accent4 3" xfId="41117" hidden="1" xr:uid="{00000000-0005-0000-0000-000016480000}"/>
    <cellStyle name="40% - Accent4 3" xfId="41149" hidden="1" xr:uid="{00000000-0005-0000-0000-000017480000}"/>
    <cellStyle name="40% - Accent4 3" xfId="41182" hidden="1" xr:uid="{00000000-0005-0000-0000-000018480000}"/>
    <cellStyle name="40% - Accent4 3" xfId="41215" hidden="1" xr:uid="{00000000-0005-0000-0000-000019480000}"/>
    <cellStyle name="40% - Accent4 3" xfId="41248" hidden="1" xr:uid="{00000000-0005-0000-0000-00001A480000}"/>
    <cellStyle name="40% - Accent4 3" xfId="41281" hidden="1" xr:uid="{00000000-0005-0000-0000-00001B480000}"/>
    <cellStyle name="40% - Accent4 3" xfId="41314" hidden="1" xr:uid="{00000000-0005-0000-0000-00001C480000}"/>
    <cellStyle name="40% - Accent4 3" xfId="41347" hidden="1" xr:uid="{00000000-0005-0000-0000-00001D480000}"/>
    <cellStyle name="40% - Accent4 3" xfId="41377" hidden="1" xr:uid="{00000000-0005-0000-0000-00001E480000}"/>
    <cellStyle name="40% - Accent4 3" xfId="41414" hidden="1" xr:uid="{00000000-0005-0000-0000-00001F480000}"/>
    <cellStyle name="40% - Accent4 3" xfId="41447" hidden="1" xr:uid="{00000000-0005-0000-0000-000020480000}"/>
    <cellStyle name="40% - Accent4 3" xfId="41479" hidden="1" xr:uid="{00000000-0005-0000-0000-000021480000}"/>
    <cellStyle name="40% - Accent4 3" xfId="41511" hidden="1" xr:uid="{00000000-0005-0000-0000-000022480000}"/>
    <cellStyle name="40% - Accent4 3" xfId="41544" hidden="1" xr:uid="{00000000-0005-0000-0000-000023480000}"/>
    <cellStyle name="40% - Accent4 3" xfId="41576" hidden="1" xr:uid="{00000000-0005-0000-0000-000024480000}"/>
    <cellStyle name="40% - Accent4 3" xfId="41609" hidden="1" xr:uid="{00000000-0005-0000-0000-000025480000}"/>
    <cellStyle name="40% - Accent4 3" xfId="41641" hidden="1" xr:uid="{00000000-0005-0000-0000-000026480000}"/>
    <cellStyle name="40% - Accent4 3" xfId="41674" hidden="1" xr:uid="{00000000-0005-0000-0000-000027480000}"/>
    <cellStyle name="40% - Accent4 3" xfId="41707" hidden="1" xr:uid="{00000000-0005-0000-0000-000028480000}"/>
    <cellStyle name="40% - Accent4 3" xfId="41740" hidden="1" xr:uid="{00000000-0005-0000-0000-000029480000}"/>
    <cellStyle name="40% - Accent4 3" xfId="41773" hidden="1" xr:uid="{00000000-0005-0000-0000-00002A480000}"/>
    <cellStyle name="40% - Accent4 3" xfId="41806" hidden="1" xr:uid="{00000000-0005-0000-0000-00002B480000}"/>
    <cellStyle name="40% - Accent4 3" xfId="41839" hidden="1" xr:uid="{00000000-0005-0000-0000-00002C480000}"/>
    <cellStyle name="40% - Accent4 3" xfId="41869" hidden="1" xr:uid="{00000000-0005-0000-0000-00002D480000}"/>
    <cellStyle name="40% - Accent4 3" xfId="41906" hidden="1" xr:uid="{00000000-0005-0000-0000-00002E480000}"/>
    <cellStyle name="40% - Accent4 3" xfId="41939" hidden="1" xr:uid="{00000000-0005-0000-0000-00002F480000}"/>
    <cellStyle name="40% - Accent4 3" xfId="41971" hidden="1" xr:uid="{00000000-0005-0000-0000-000030480000}"/>
    <cellStyle name="40% - Accent4 3" xfId="42003" hidden="1" xr:uid="{00000000-0005-0000-0000-000031480000}"/>
    <cellStyle name="40% - Accent4 3" xfId="42036" hidden="1" xr:uid="{00000000-0005-0000-0000-000032480000}"/>
    <cellStyle name="40% - Accent4 3" xfId="42068" hidden="1" xr:uid="{00000000-0005-0000-0000-000033480000}"/>
    <cellStyle name="40% - Accent4 3" xfId="42101" hidden="1" xr:uid="{00000000-0005-0000-0000-000034480000}"/>
    <cellStyle name="40% - Accent4 3" xfId="42133" hidden="1" xr:uid="{00000000-0005-0000-0000-000035480000}"/>
    <cellStyle name="40% - Accent4 3" xfId="42166" hidden="1" xr:uid="{00000000-0005-0000-0000-000036480000}"/>
    <cellStyle name="40% - Accent4 3" xfId="42199" hidden="1" xr:uid="{00000000-0005-0000-0000-000037480000}"/>
    <cellStyle name="40% - Accent4 3" xfId="42232" hidden="1" xr:uid="{00000000-0005-0000-0000-000038480000}"/>
    <cellStyle name="40% - Accent4 3" xfId="42265" hidden="1" xr:uid="{00000000-0005-0000-0000-000039480000}"/>
    <cellStyle name="40% - Accent4 3" xfId="42298" hidden="1" xr:uid="{00000000-0005-0000-0000-00003A480000}"/>
    <cellStyle name="40% - Accent4 3" xfId="42331" hidden="1" xr:uid="{00000000-0005-0000-0000-00003B480000}"/>
    <cellStyle name="40% - Accent4 3" xfId="42362" hidden="1" xr:uid="{00000000-0005-0000-0000-00003C480000}"/>
    <cellStyle name="40% - Accent4 3" xfId="42399" hidden="1" xr:uid="{00000000-0005-0000-0000-00003D480000}"/>
    <cellStyle name="40% - Accent4 3" xfId="42432" hidden="1" xr:uid="{00000000-0005-0000-0000-00003E480000}"/>
    <cellStyle name="40% - Accent4 3" xfId="42464" hidden="1" xr:uid="{00000000-0005-0000-0000-00003F480000}"/>
    <cellStyle name="40% - Accent4 3" xfId="42496" hidden="1" xr:uid="{00000000-0005-0000-0000-000040480000}"/>
    <cellStyle name="40% - Accent4 3" xfId="42529" hidden="1" xr:uid="{00000000-0005-0000-0000-000041480000}"/>
    <cellStyle name="40% - Accent4 3" xfId="42561" hidden="1" xr:uid="{00000000-0005-0000-0000-000042480000}"/>
    <cellStyle name="40% - Accent4 3" xfId="42594" hidden="1" xr:uid="{00000000-0005-0000-0000-000043480000}"/>
    <cellStyle name="40% - Accent4 3" xfId="42626" hidden="1" xr:uid="{00000000-0005-0000-0000-000044480000}"/>
    <cellStyle name="40% - Accent4 3" xfId="42659" hidden="1" xr:uid="{00000000-0005-0000-0000-000045480000}"/>
    <cellStyle name="40% - Accent4 3" xfId="42692" hidden="1" xr:uid="{00000000-0005-0000-0000-000046480000}"/>
    <cellStyle name="40% - Accent4 3" xfId="42725" hidden="1" xr:uid="{00000000-0005-0000-0000-000047480000}"/>
    <cellStyle name="40% - Accent4 3" xfId="42758" hidden="1" xr:uid="{00000000-0005-0000-0000-000048480000}"/>
    <cellStyle name="40% - Accent4 3" xfId="42791" hidden="1" xr:uid="{00000000-0005-0000-0000-000049480000}"/>
    <cellStyle name="40% - Accent4 3" xfId="42824" hidden="1" xr:uid="{00000000-0005-0000-0000-00004A480000}"/>
    <cellStyle name="40% - Accent4 3" xfId="42893" hidden="1" xr:uid="{00000000-0005-0000-0000-00004B480000}"/>
    <cellStyle name="40% - Accent4 3" xfId="42930" hidden="1" xr:uid="{00000000-0005-0000-0000-00004C480000}"/>
    <cellStyle name="40% - Accent4 3" xfId="42963" hidden="1" xr:uid="{00000000-0005-0000-0000-00004D480000}"/>
    <cellStyle name="40% - Accent4 3" xfId="42995" hidden="1" xr:uid="{00000000-0005-0000-0000-00004E480000}"/>
    <cellStyle name="40% - Accent4 3" xfId="43027" hidden="1" xr:uid="{00000000-0005-0000-0000-00004F480000}"/>
    <cellStyle name="40% - Accent4 3" xfId="43060" hidden="1" xr:uid="{00000000-0005-0000-0000-000050480000}"/>
    <cellStyle name="40% - Accent4 3" xfId="43092" hidden="1" xr:uid="{00000000-0005-0000-0000-000051480000}"/>
    <cellStyle name="40% - Accent4 3" xfId="43125" hidden="1" xr:uid="{00000000-0005-0000-0000-000052480000}"/>
    <cellStyle name="40% - Accent4 3" xfId="43157" hidden="1" xr:uid="{00000000-0005-0000-0000-000053480000}"/>
    <cellStyle name="40% - Accent4 3" xfId="43190" hidden="1" xr:uid="{00000000-0005-0000-0000-000054480000}"/>
    <cellStyle name="40% - Accent4 3" xfId="43223" hidden="1" xr:uid="{00000000-0005-0000-0000-000055480000}"/>
    <cellStyle name="40% - Accent4 3" xfId="43256" hidden="1" xr:uid="{00000000-0005-0000-0000-000056480000}"/>
    <cellStyle name="40% - Accent4 3" xfId="43289" hidden="1" xr:uid="{00000000-0005-0000-0000-000057480000}"/>
    <cellStyle name="40% - Accent4 3" xfId="43322" hidden="1" xr:uid="{00000000-0005-0000-0000-000058480000}"/>
    <cellStyle name="40% - Accent4 3" xfId="43355" hidden="1" xr:uid="{00000000-0005-0000-0000-000059480000}"/>
    <cellStyle name="40% - Accent4 3" xfId="43385" hidden="1" xr:uid="{00000000-0005-0000-0000-00005A480000}"/>
    <cellStyle name="40% - Accent4 3" xfId="43422" hidden="1" xr:uid="{00000000-0005-0000-0000-00005B480000}"/>
    <cellStyle name="40% - Accent4 3" xfId="43455" hidden="1" xr:uid="{00000000-0005-0000-0000-00005C480000}"/>
    <cellStyle name="40% - Accent4 3" xfId="43487" hidden="1" xr:uid="{00000000-0005-0000-0000-00005D480000}"/>
    <cellStyle name="40% - Accent4 3" xfId="43519" hidden="1" xr:uid="{00000000-0005-0000-0000-00005E480000}"/>
    <cellStyle name="40% - Accent4 3" xfId="43552" hidden="1" xr:uid="{00000000-0005-0000-0000-00005F480000}"/>
    <cellStyle name="40% - Accent4 3" xfId="43584" hidden="1" xr:uid="{00000000-0005-0000-0000-000060480000}"/>
    <cellStyle name="40% - Accent4 3" xfId="43617" hidden="1" xr:uid="{00000000-0005-0000-0000-000061480000}"/>
    <cellStyle name="40% - Accent4 3" xfId="43649" hidden="1" xr:uid="{00000000-0005-0000-0000-000062480000}"/>
    <cellStyle name="40% - Accent4 3" xfId="43682" hidden="1" xr:uid="{00000000-0005-0000-0000-000063480000}"/>
    <cellStyle name="40% - Accent4 3" xfId="43715" hidden="1" xr:uid="{00000000-0005-0000-0000-000064480000}"/>
    <cellStyle name="40% - Accent4 3" xfId="43748" hidden="1" xr:uid="{00000000-0005-0000-0000-000065480000}"/>
    <cellStyle name="40% - Accent4 3" xfId="43781" hidden="1" xr:uid="{00000000-0005-0000-0000-000066480000}"/>
    <cellStyle name="40% - Accent4 3" xfId="43814" hidden="1" xr:uid="{00000000-0005-0000-0000-000067480000}"/>
    <cellStyle name="40% - Accent4 3" xfId="43847" hidden="1" xr:uid="{00000000-0005-0000-0000-000068480000}"/>
    <cellStyle name="40% - Accent4 3" xfId="43877" hidden="1" xr:uid="{00000000-0005-0000-0000-000069480000}"/>
    <cellStyle name="40% - Accent4 3" xfId="43914" hidden="1" xr:uid="{00000000-0005-0000-0000-00006A480000}"/>
    <cellStyle name="40% - Accent4 3" xfId="43947" hidden="1" xr:uid="{00000000-0005-0000-0000-00006B480000}"/>
    <cellStyle name="40% - Accent4 3" xfId="43979" hidden="1" xr:uid="{00000000-0005-0000-0000-00006C480000}"/>
    <cellStyle name="40% - Accent4 3" xfId="44011" hidden="1" xr:uid="{00000000-0005-0000-0000-00006D480000}"/>
    <cellStyle name="40% - Accent4 3" xfId="44044" hidden="1" xr:uid="{00000000-0005-0000-0000-00006E480000}"/>
    <cellStyle name="40% - Accent4 3" xfId="44076" hidden="1" xr:uid="{00000000-0005-0000-0000-00006F480000}"/>
    <cellStyle name="40% - Accent4 3" xfId="44109" hidden="1" xr:uid="{00000000-0005-0000-0000-000070480000}"/>
    <cellStyle name="40% - Accent4 3" xfId="44141" hidden="1" xr:uid="{00000000-0005-0000-0000-000071480000}"/>
    <cellStyle name="40% - Accent4 3" xfId="44174" hidden="1" xr:uid="{00000000-0005-0000-0000-000072480000}"/>
    <cellStyle name="40% - Accent4 3" xfId="44207" hidden="1" xr:uid="{00000000-0005-0000-0000-000073480000}"/>
    <cellStyle name="40% - Accent4 3" xfId="44240" hidden="1" xr:uid="{00000000-0005-0000-0000-000074480000}"/>
    <cellStyle name="40% - Accent4 3" xfId="44273" hidden="1" xr:uid="{00000000-0005-0000-0000-000075480000}"/>
    <cellStyle name="40% - Accent4 3" xfId="44306" hidden="1" xr:uid="{00000000-0005-0000-0000-000076480000}"/>
    <cellStyle name="40% - Accent4 3" xfId="44339" hidden="1" xr:uid="{00000000-0005-0000-0000-000077480000}"/>
    <cellStyle name="40% - Accent4 3" xfId="44369" hidden="1" xr:uid="{00000000-0005-0000-0000-000078480000}"/>
    <cellStyle name="40% - Accent4 3" xfId="44406" hidden="1" xr:uid="{00000000-0005-0000-0000-000079480000}"/>
    <cellStyle name="40% - Accent4 3" xfId="44439" hidden="1" xr:uid="{00000000-0005-0000-0000-00007A480000}"/>
    <cellStyle name="40% - Accent4 3" xfId="44471" hidden="1" xr:uid="{00000000-0005-0000-0000-00007B480000}"/>
    <cellStyle name="40% - Accent4 3" xfId="44503" hidden="1" xr:uid="{00000000-0005-0000-0000-00007C480000}"/>
    <cellStyle name="40% - Accent4 3" xfId="44536" hidden="1" xr:uid="{00000000-0005-0000-0000-00007D480000}"/>
    <cellStyle name="40% - Accent4 3" xfId="44568" hidden="1" xr:uid="{00000000-0005-0000-0000-00007E480000}"/>
    <cellStyle name="40% - Accent4 3" xfId="44601" hidden="1" xr:uid="{00000000-0005-0000-0000-00007F480000}"/>
    <cellStyle name="40% - Accent4 3" xfId="44633" hidden="1" xr:uid="{00000000-0005-0000-0000-000080480000}"/>
    <cellStyle name="40% - Accent4 3" xfId="44666" hidden="1" xr:uid="{00000000-0005-0000-0000-000081480000}"/>
    <cellStyle name="40% - Accent4 3" xfId="44699" hidden="1" xr:uid="{00000000-0005-0000-0000-000082480000}"/>
    <cellStyle name="40% - Accent4 3" xfId="44732" hidden="1" xr:uid="{00000000-0005-0000-0000-000083480000}"/>
    <cellStyle name="40% - Accent4 3" xfId="44765" hidden="1" xr:uid="{00000000-0005-0000-0000-000084480000}"/>
    <cellStyle name="40% - Accent4 3" xfId="44798" hidden="1" xr:uid="{00000000-0005-0000-0000-000085480000}"/>
    <cellStyle name="40% - Accent4 3" xfId="44831" hidden="1" xr:uid="{00000000-0005-0000-0000-000086480000}"/>
    <cellStyle name="40% - Accent4 3" xfId="44861" hidden="1" xr:uid="{00000000-0005-0000-0000-000087480000}"/>
    <cellStyle name="40% - Accent4 3" xfId="44898" hidden="1" xr:uid="{00000000-0005-0000-0000-000088480000}"/>
    <cellStyle name="40% - Accent4 3" xfId="44931" hidden="1" xr:uid="{00000000-0005-0000-0000-000089480000}"/>
    <cellStyle name="40% - Accent4 3" xfId="44963" hidden="1" xr:uid="{00000000-0005-0000-0000-00008A480000}"/>
    <cellStyle name="40% - Accent4 3" xfId="44995" hidden="1" xr:uid="{00000000-0005-0000-0000-00008B480000}"/>
    <cellStyle name="40% - Accent4 3" xfId="45028" hidden="1" xr:uid="{00000000-0005-0000-0000-00008C480000}"/>
    <cellStyle name="40% - Accent4 3" xfId="45060" hidden="1" xr:uid="{00000000-0005-0000-0000-00008D480000}"/>
    <cellStyle name="40% - Accent4 3" xfId="45093" hidden="1" xr:uid="{00000000-0005-0000-0000-00008E480000}"/>
    <cellStyle name="40% - Accent4 3" xfId="45125" hidden="1" xr:uid="{00000000-0005-0000-0000-00008F480000}"/>
    <cellStyle name="40% - Accent4 3" xfId="45158" hidden="1" xr:uid="{00000000-0005-0000-0000-000090480000}"/>
    <cellStyle name="40% - Accent4 3" xfId="45191" hidden="1" xr:uid="{00000000-0005-0000-0000-000091480000}"/>
    <cellStyle name="40% - Accent4 3" xfId="45224" hidden="1" xr:uid="{00000000-0005-0000-0000-000092480000}"/>
    <cellStyle name="40% - Accent4 3" xfId="45257" hidden="1" xr:uid="{00000000-0005-0000-0000-000093480000}"/>
    <cellStyle name="40% - Accent4 3" xfId="45290" hidden="1" xr:uid="{00000000-0005-0000-0000-000094480000}"/>
    <cellStyle name="40% - Accent4 3" xfId="45323" hidden="1" xr:uid="{00000000-0005-0000-0000-000095480000}"/>
    <cellStyle name="40% - Accent4 3" xfId="45353" hidden="1" xr:uid="{00000000-0005-0000-0000-000096480000}"/>
    <cellStyle name="40% - Accent4 3" xfId="45390" hidden="1" xr:uid="{00000000-0005-0000-0000-000097480000}"/>
    <cellStyle name="40% - Accent4 3" xfId="45423" hidden="1" xr:uid="{00000000-0005-0000-0000-000098480000}"/>
    <cellStyle name="40% - Accent4 3" xfId="45455" hidden="1" xr:uid="{00000000-0005-0000-0000-000099480000}"/>
    <cellStyle name="40% - Accent4 3" xfId="45487" hidden="1" xr:uid="{00000000-0005-0000-0000-00009A480000}"/>
    <cellStyle name="40% - Accent4 3" xfId="45520" hidden="1" xr:uid="{00000000-0005-0000-0000-00009B480000}"/>
    <cellStyle name="40% - Accent4 3" xfId="45552" hidden="1" xr:uid="{00000000-0005-0000-0000-00009C480000}"/>
    <cellStyle name="40% - Accent4 3" xfId="45585" hidden="1" xr:uid="{00000000-0005-0000-0000-00009D480000}"/>
    <cellStyle name="40% - Accent4 3" xfId="45617" hidden="1" xr:uid="{00000000-0005-0000-0000-00009E480000}"/>
    <cellStyle name="40% - Accent4 3" xfId="45650" hidden="1" xr:uid="{00000000-0005-0000-0000-00009F480000}"/>
    <cellStyle name="40% - Accent4 3" xfId="45683" hidden="1" xr:uid="{00000000-0005-0000-0000-0000A0480000}"/>
    <cellStyle name="40% - Accent4 3" xfId="45716" hidden="1" xr:uid="{00000000-0005-0000-0000-0000A1480000}"/>
    <cellStyle name="40% - Accent4 3" xfId="45749" hidden="1" xr:uid="{00000000-0005-0000-0000-0000A2480000}"/>
    <cellStyle name="40% - Accent4 3" xfId="45782" hidden="1" xr:uid="{00000000-0005-0000-0000-0000A3480000}"/>
    <cellStyle name="40% - Accent4 3" xfId="45815" hidden="1" xr:uid="{00000000-0005-0000-0000-0000A4480000}"/>
    <cellStyle name="40% - Accent4 3" xfId="45845" hidden="1" xr:uid="{00000000-0005-0000-0000-0000A5480000}"/>
    <cellStyle name="40% - Accent4 3" xfId="45882" hidden="1" xr:uid="{00000000-0005-0000-0000-0000A6480000}"/>
    <cellStyle name="40% - Accent4 3" xfId="45915" hidden="1" xr:uid="{00000000-0005-0000-0000-0000A7480000}"/>
    <cellStyle name="40% - Accent4 3" xfId="45947" hidden="1" xr:uid="{00000000-0005-0000-0000-0000A8480000}"/>
    <cellStyle name="40% - Accent4 3" xfId="45979" hidden="1" xr:uid="{00000000-0005-0000-0000-0000A9480000}"/>
    <cellStyle name="40% - Accent4 3" xfId="46012" hidden="1" xr:uid="{00000000-0005-0000-0000-0000AA480000}"/>
    <cellStyle name="40% - Accent4 3" xfId="46044" hidden="1" xr:uid="{00000000-0005-0000-0000-0000AB480000}"/>
    <cellStyle name="40% - Accent4 3" xfId="46077" hidden="1" xr:uid="{00000000-0005-0000-0000-0000AC480000}"/>
    <cellStyle name="40% - Accent4 3" xfId="46109" hidden="1" xr:uid="{00000000-0005-0000-0000-0000AD480000}"/>
    <cellStyle name="40% - Accent4 3" xfId="46142" hidden="1" xr:uid="{00000000-0005-0000-0000-0000AE480000}"/>
    <cellStyle name="40% - Accent4 3" xfId="46175" hidden="1" xr:uid="{00000000-0005-0000-0000-0000AF480000}"/>
    <cellStyle name="40% - Accent4 3" xfId="46208" hidden="1" xr:uid="{00000000-0005-0000-0000-0000B0480000}"/>
    <cellStyle name="40% - Accent4 3" xfId="46241" hidden="1" xr:uid="{00000000-0005-0000-0000-0000B1480000}"/>
    <cellStyle name="40% - Accent4 3" xfId="46274" hidden="1" xr:uid="{00000000-0005-0000-0000-0000B2480000}"/>
    <cellStyle name="40% - Accent4 3" xfId="46307" hidden="1" xr:uid="{00000000-0005-0000-0000-0000B3480000}"/>
    <cellStyle name="40% - Accent4 3" xfId="46337" hidden="1" xr:uid="{00000000-0005-0000-0000-0000B4480000}"/>
    <cellStyle name="40% - Accent4 3" xfId="46374" hidden="1" xr:uid="{00000000-0005-0000-0000-0000B5480000}"/>
    <cellStyle name="40% - Accent4 3" xfId="46407" hidden="1" xr:uid="{00000000-0005-0000-0000-0000B6480000}"/>
    <cellStyle name="40% - Accent4 3" xfId="46439" hidden="1" xr:uid="{00000000-0005-0000-0000-0000B7480000}"/>
    <cellStyle name="40% - Accent4 3" xfId="46471" hidden="1" xr:uid="{00000000-0005-0000-0000-0000B8480000}"/>
    <cellStyle name="40% - Accent4 3" xfId="46504" hidden="1" xr:uid="{00000000-0005-0000-0000-0000B9480000}"/>
    <cellStyle name="40% - Accent4 3" xfId="46536" hidden="1" xr:uid="{00000000-0005-0000-0000-0000BA480000}"/>
    <cellStyle name="40% - Accent4 3" xfId="46569" hidden="1" xr:uid="{00000000-0005-0000-0000-0000BB480000}"/>
    <cellStyle name="40% - Accent4 3" xfId="46601" hidden="1" xr:uid="{00000000-0005-0000-0000-0000BC480000}"/>
    <cellStyle name="40% - Accent4 3" xfId="46634" hidden="1" xr:uid="{00000000-0005-0000-0000-0000BD480000}"/>
    <cellStyle name="40% - Accent4 3" xfId="46667" hidden="1" xr:uid="{00000000-0005-0000-0000-0000BE480000}"/>
    <cellStyle name="40% - Accent4 3" xfId="46700" hidden="1" xr:uid="{00000000-0005-0000-0000-0000BF480000}"/>
    <cellStyle name="40% - Accent4 3" xfId="46733" hidden="1" xr:uid="{00000000-0005-0000-0000-0000C0480000}"/>
    <cellStyle name="40% - Accent4 3" xfId="46766" hidden="1" xr:uid="{00000000-0005-0000-0000-0000C1480000}"/>
    <cellStyle name="40% - Accent4 3" xfId="46799" hidden="1" xr:uid="{00000000-0005-0000-0000-0000C2480000}"/>
    <cellStyle name="40% - Accent4 3" xfId="46829" hidden="1" xr:uid="{00000000-0005-0000-0000-0000C3480000}"/>
    <cellStyle name="40% - Accent4 3" xfId="46866" hidden="1" xr:uid="{00000000-0005-0000-0000-0000C4480000}"/>
    <cellStyle name="40% - Accent4 3" xfId="46899" hidden="1" xr:uid="{00000000-0005-0000-0000-0000C5480000}"/>
    <cellStyle name="40% - Accent4 3" xfId="46931" hidden="1" xr:uid="{00000000-0005-0000-0000-0000C6480000}"/>
    <cellStyle name="40% - Accent4 3" xfId="46963" hidden="1" xr:uid="{00000000-0005-0000-0000-0000C7480000}"/>
    <cellStyle name="40% - Accent4 3" xfId="46996" hidden="1" xr:uid="{00000000-0005-0000-0000-0000C8480000}"/>
    <cellStyle name="40% - Accent4 3" xfId="47028" hidden="1" xr:uid="{00000000-0005-0000-0000-0000C9480000}"/>
    <cellStyle name="40% - Accent4 3" xfId="47061" hidden="1" xr:uid="{00000000-0005-0000-0000-0000CA480000}"/>
    <cellStyle name="40% - Accent4 3" xfId="47093" hidden="1" xr:uid="{00000000-0005-0000-0000-0000CB480000}"/>
    <cellStyle name="40% - Accent4 3" xfId="47126" hidden="1" xr:uid="{00000000-0005-0000-0000-0000CC480000}"/>
    <cellStyle name="40% - Accent4 3" xfId="47159" hidden="1" xr:uid="{00000000-0005-0000-0000-0000CD480000}"/>
    <cellStyle name="40% - Accent4 3" xfId="47192" hidden="1" xr:uid="{00000000-0005-0000-0000-0000CE480000}"/>
    <cellStyle name="40% - Accent4 3" xfId="47225" hidden="1" xr:uid="{00000000-0005-0000-0000-0000CF480000}"/>
    <cellStyle name="40% - Accent4 3" xfId="47258" hidden="1" xr:uid="{00000000-0005-0000-0000-0000D0480000}"/>
    <cellStyle name="40% - Accent4 3" xfId="47291" hidden="1" xr:uid="{00000000-0005-0000-0000-0000D1480000}"/>
    <cellStyle name="40% - Accent4 3" xfId="47321" hidden="1" xr:uid="{00000000-0005-0000-0000-0000D2480000}"/>
    <cellStyle name="40% - Accent4 3" xfId="47358" hidden="1" xr:uid="{00000000-0005-0000-0000-0000D3480000}"/>
    <cellStyle name="40% - Accent4 3" xfId="47391" hidden="1" xr:uid="{00000000-0005-0000-0000-0000D4480000}"/>
    <cellStyle name="40% - Accent4 3" xfId="47423" hidden="1" xr:uid="{00000000-0005-0000-0000-0000D5480000}"/>
    <cellStyle name="40% - Accent4 3" xfId="47455" hidden="1" xr:uid="{00000000-0005-0000-0000-0000D6480000}"/>
    <cellStyle name="40% - Accent4 3" xfId="47488" hidden="1" xr:uid="{00000000-0005-0000-0000-0000D7480000}"/>
    <cellStyle name="40% - Accent4 3" xfId="47520" hidden="1" xr:uid="{00000000-0005-0000-0000-0000D8480000}"/>
    <cellStyle name="40% - Accent4 3" xfId="47553" hidden="1" xr:uid="{00000000-0005-0000-0000-0000D9480000}"/>
    <cellStyle name="40% - Accent4 3" xfId="47585" hidden="1" xr:uid="{00000000-0005-0000-0000-0000DA480000}"/>
    <cellStyle name="40% - Accent4 3" xfId="47618" hidden="1" xr:uid="{00000000-0005-0000-0000-0000DB480000}"/>
    <cellStyle name="40% - Accent4 3" xfId="47651" hidden="1" xr:uid="{00000000-0005-0000-0000-0000DC480000}"/>
    <cellStyle name="40% - Accent4 3" xfId="47684" hidden="1" xr:uid="{00000000-0005-0000-0000-0000DD480000}"/>
    <cellStyle name="40% - Accent4 3" xfId="47717" hidden="1" xr:uid="{00000000-0005-0000-0000-0000DE480000}"/>
    <cellStyle name="40% - Accent4 3" xfId="47750" hidden="1" xr:uid="{00000000-0005-0000-0000-0000DF480000}"/>
    <cellStyle name="40% - Accent4 3" xfId="47783" hidden="1" xr:uid="{00000000-0005-0000-0000-0000E0480000}"/>
    <cellStyle name="40% - Accent4 3" xfId="47813" hidden="1" xr:uid="{00000000-0005-0000-0000-0000E1480000}"/>
    <cellStyle name="40% - Accent4 3" xfId="47850" hidden="1" xr:uid="{00000000-0005-0000-0000-0000E2480000}"/>
    <cellStyle name="40% - Accent4 3" xfId="47883" hidden="1" xr:uid="{00000000-0005-0000-0000-0000E3480000}"/>
    <cellStyle name="40% - Accent4 3" xfId="47915" hidden="1" xr:uid="{00000000-0005-0000-0000-0000E4480000}"/>
    <cellStyle name="40% - Accent4 3" xfId="47947" hidden="1" xr:uid="{00000000-0005-0000-0000-0000E5480000}"/>
    <cellStyle name="40% - Accent4 3" xfId="47980" hidden="1" xr:uid="{00000000-0005-0000-0000-0000E6480000}"/>
    <cellStyle name="40% - Accent4 3" xfId="48012" hidden="1" xr:uid="{00000000-0005-0000-0000-0000E7480000}"/>
    <cellStyle name="40% - Accent4 3" xfId="48045" hidden="1" xr:uid="{00000000-0005-0000-0000-0000E8480000}"/>
    <cellStyle name="40% - Accent4 3" xfId="48077" hidden="1" xr:uid="{00000000-0005-0000-0000-0000E9480000}"/>
    <cellStyle name="40% - Accent4 3" xfId="48110" hidden="1" xr:uid="{00000000-0005-0000-0000-0000EA480000}"/>
    <cellStyle name="40% - Accent4 3" xfId="48143" hidden="1" xr:uid="{00000000-0005-0000-0000-0000EB480000}"/>
    <cellStyle name="40% - Accent4 3" xfId="48176" hidden="1" xr:uid="{00000000-0005-0000-0000-0000EC480000}"/>
    <cellStyle name="40% - Accent4 3" xfId="48209" hidden="1" xr:uid="{00000000-0005-0000-0000-0000ED480000}"/>
    <cellStyle name="40% - Accent4 3" xfId="48242" hidden="1" xr:uid="{00000000-0005-0000-0000-0000EE480000}"/>
    <cellStyle name="40% - Accent4 3" xfId="48275" hidden="1" xr:uid="{00000000-0005-0000-0000-0000EF480000}"/>
    <cellStyle name="40% - Accent4 3" xfId="48305" hidden="1" xr:uid="{00000000-0005-0000-0000-0000F0480000}"/>
    <cellStyle name="40% - Accent4 3" xfId="48342" hidden="1" xr:uid="{00000000-0005-0000-0000-0000F1480000}"/>
    <cellStyle name="40% - Accent4 3" xfId="48375" hidden="1" xr:uid="{00000000-0005-0000-0000-0000F2480000}"/>
    <cellStyle name="40% - Accent4 3" xfId="48407" hidden="1" xr:uid="{00000000-0005-0000-0000-0000F3480000}"/>
    <cellStyle name="40% - Accent4 3" xfId="48439" hidden="1" xr:uid="{00000000-0005-0000-0000-0000F4480000}"/>
    <cellStyle name="40% - Accent4 3" xfId="48472" hidden="1" xr:uid="{00000000-0005-0000-0000-0000F5480000}"/>
    <cellStyle name="40% - Accent4 3" xfId="48504" hidden="1" xr:uid="{00000000-0005-0000-0000-0000F6480000}"/>
    <cellStyle name="40% - Accent4 3" xfId="48537" hidden="1" xr:uid="{00000000-0005-0000-0000-0000F7480000}"/>
    <cellStyle name="40% - Accent4 3" xfId="48569" hidden="1" xr:uid="{00000000-0005-0000-0000-0000F8480000}"/>
    <cellStyle name="40% - Accent4 3" xfId="48602" hidden="1" xr:uid="{00000000-0005-0000-0000-0000F9480000}"/>
    <cellStyle name="40% - Accent4 3" xfId="48635" hidden="1" xr:uid="{00000000-0005-0000-0000-0000FA480000}"/>
    <cellStyle name="40% - Accent4 3" xfId="48668" hidden="1" xr:uid="{00000000-0005-0000-0000-0000FB480000}"/>
    <cellStyle name="40% - Accent4 3" xfId="48701" hidden="1" xr:uid="{00000000-0005-0000-0000-0000FC480000}"/>
    <cellStyle name="40% - Accent4 3" xfId="48734" hidden="1" xr:uid="{00000000-0005-0000-0000-0000FD480000}"/>
    <cellStyle name="40% - Accent4 3" xfId="48767" hidden="1" xr:uid="{00000000-0005-0000-0000-0000FE480000}"/>
    <cellStyle name="40% - Accent4 3" xfId="48797" hidden="1" xr:uid="{00000000-0005-0000-0000-0000FF480000}"/>
    <cellStyle name="40% - Accent4 3" xfId="48834" hidden="1" xr:uid="{00000000-0005-0000-0000-000000490000}"/>
    <cellStyle name="40% - Accent4 3" xfId="48867" hidden="1" xr:uid="{00000000-0005-0000-0000-000001490000}"/>
    <cellStyle name="40% - Accent4 3" xfId="48899" hidden="1" xr:uid="{00000000-0005-0000-0000-000002490000}"/>
    <cellStyle name="40% - Accent4 3" xfId="48931" hidden="1" xr:uid="{00000000-0005-0000-0000-000003490000}"/>
    <cellStyle name="40% - Accent4 3" xfId="48964" hidden="1" xr:uid="{00000000-0005-0000-0000-000004490000}"/>
    <cellStyle name="40% - Accent4 3" xfId="48996" hidden="1" xr:uid="{00000000-0005-0000-0000-000005490000}"/>
    <cellStyle name="40% - Accent4 3" xfId="49029" hidden="1" xr:uid="{00000000-0005-0000-0000-000006490000}"/>
    <cellStyle name="40% - Accent4 3" xfId="49061" hidden="1" xr:uid="{00000000-0005-0000-0000-000007490000}"/>
    <cellStyle name="40% - Accent4 3" xfId="49094" hidden="1" xr:uid="{00000000-0005-0000-0000-000008490000}"/>
    <cellStyle name="40% - Accent4 3" xfId="49127" hidden="1" xr:uid="{00000000-0005-0000-0000-000009490000}"/>
    <cellStyle name="40% - Accent4 3" xfId="49160" hidden="1" xr:uid="{00000000-0005-0000-0000-00000A490000}"/>
    <cellStyle name="40% - Accent4 3" xfId="49193" hidden="1" xr:uid="{00000000-0005-0000-0000-00000B490000}"/>
    <cellStyle name="40% - Accent4 3" xfId="49226" hidden="1" xr:uid="{00000000-0005-0000-0000-00000C490000}"/>
    <cellStyle name="40% - Accent4 3" xfId="49259" hidden="1" xr:uid="{00000000-0005-0000-0000-00000D490000}"/>
    <cellStyle name="40% - Accent4 3" xfId="49290" hidden="1" xr:uid="{00000000-0005-0000-0000-00000E490000}"/>
    <cellStyle name="40% - Accent4 3" xfId="49327" hidden="1" xr:uid="{00000000-0005-0000-0000-00000F490000}"/>
    <cellStyle name="40% - Accent4 3" xfId="49360" hidden="1" xr:uid="{00000000-0005-0000-0000-000010490000}"/>
    <cellStyle name="40% - Accent4 3" xfId="49392" hidden="1" xr:uid="{00000000-0005-0000-0000-000011490000}"/>
    <cellStyle name="40% - Accent4 3" xfId="49424" hidden="1" xr:uid="{00000000-0005-0000-0000-000012490000}"/>
    <cellStyle name="40% - Accent4 3" xfId="49457" hidden="1" xr:uid="{00000000-0005-0000-0000-000013490000}"/>
    <cellStyle name="40% - Accent4 3" xfId="49489" hidden="1" xr:uid="{00000000-0005-0000-0000-000014490000}"/>
    <cellStyle name="40% - Accent4 3" xfId="49522" hidden="1" xr:uid="{00000000-0005-0000-0000-000015490000}"/>
    <cellStyle name="40% - Accent4 3" xfId="49554" hidden="1" xr:uid="{00000000-0005-0000-0000-000016490000}"/>
    <cellStyle name="40% - Accent4 3" xfId="49587" hidden="1" xr:uid="{00000000-0005-0000-0000-000017490000}"/>
    <cellStyle name="40% - Accent4 3" xfId="49620" hidden="1" xr:uid="{00000000-0005-0000-0000-000018490000}"/>
    <cellStyle name="40% - Accent4 3" xfId="49653" hidden="1" xr:uid="{00000000-0005-0000-0000-000019490000}"/>
    <cellStyle name="40% - Accent4 3" xfId="49686" hidden="1" xr:uid="{00000000-0005-0000-0000-00001A490000}"/>
    <cellStyle name="40% - Accent4 3" xfId="49719" hidden="1" xr:uid="{00000000-0005-0000-0000-00001B490000}"/>
    <cellStyle name="40% - Accent4 3" xfId="49752" hidden="1" xr:uid="{00000000-0005-0000-0000-00001C490000}"/>
    <cellStyle name="40% - Accent4 3" xfId="49821" hidden="1" xr:uid="{00000000-0005-0000-0000-00001D490000}"/>
    <cellStyle name="40% - Accent4 3" xfId="49858" hidden="1" xr:uid="{00000000-0005-0000-0000-00001E490000}"/>
    <cellStyle name="40% - Accent4 3" xfId="49891" hidden="1" xr:uid="{00000000-0005-0000-0000-00001F490000}"/>
    <cellStyle name="40% - Accent4 3" xfId="49923" hidden="1" xr:uid="{00000000-0005-0000-0000-000020490000}"/>
    <cellStyle name="40% - Accent4 3" xfId="49955" hidden="1" xr:uid="{00000000-0005-0000-0000-000021490000}"/>
    <cellStyle name="40% - Accent4 3" xfId="49988" hidden="1" xr:uid="{00000000-0005-0000-0000-000022490000}"/>
    <cellStyle name="40% - Accent4 3" xfId="50020" hidden="1" xr:uid="{00000000-0005-0000-0000-000023490000}"/>
    <cellStyle name="40% - Accent4 3" xfId="50053" hidden="1" xr:uid="{00000000-0005-0000-0000-000024490000}"/>
    <cellStyle name="40% - Accent4 3" xfId="50085" hidden="1" xr:uid="{00000000-0005-0000-0000-000025490000}"/>
    <cellStyle name="40% - Accent4 3" xfId="50118" hidden="1" xr:uid="{00000000-0005-0000-0000-000026490000}"/>
    <cellStyle name="40% - Accent4 3" xfId="50151" hidden="1" xr:uid="{00000000-0005-0000-0000-000027490000}"/>
    <cellStyle name="40% - Accent4 3" xfId="50184" hidden="1" xr:uid="{00000000-0005-0000-0000-000028490000}"/>
    <cellStyle name="40% - Accent4 3" xfId="50217" hidden="1" xr:uid="{00000000-0005-0000-0000-000029490000}"/>
    <cellStyle name="40% - Accent4 3" xfId="50250" hidden="1" xr:uid="{00000000-0005-0000-0000-00002A490000}"/>
    <cellStyle name="40% - Accent4 3" xfId="50283" hidden="1" xr:uid="{00000000-0005-0000-0000-00002B490000}"/>
    <cellStyle name="40% - Accent4 3" xfId="50313" hidden="1" xr:uid="{00000000-0005-0000-0000-00002C490000}"/>
    <cellStyle name="40% - Accent4 3" xfId="50350" hidden="1" xr:uid="{00000000-0005-0000-0000-00002D490000}"/>
    <cellStyle name="40% - Accent4 3" xfId="50383" hidden="1" xr:uid="{00000000-0005-0000-0000-00002E490000}"/>
    <cellStyle name="40% - Accent4 3" xfId="50415" hidden="1" xr:uid="{00000000-0005-0000-0000-00002F490000}"/>
    <cellStyle name="40% - Accent4 3" xfId="50447" hidden="1" xr:uid="{00000000-0005-0000-0000-000030490000}"/>
    <cellStyle name="40% - Accent4 3" xfId="50480" hidden="1" xr:uid="{00000000-0005-0000-0000-000031490000}"/>
    <cellStyle name="40% - Accent4 3" xfId="50512" hidden="1" xr:uid="{00000000-0005-0000-0000-000032490000}"/>
    <cellStyle name="40% - Accent4 3" xfId="50545" hidden="1" xr:uid="{00000000-0005-0000-0000-000033490000}"/>
    <cellStyle name="40% - Accent4 3" xfId="50577" hidden="1" xr:uid="{00000000-0005-0000-0000-000034490000}"/>
    <cellStyle name="40% - Accent4 3" xfId="50610" hidden="1" xr:uid="{00000000-0005-0000-0000-000035490000}"/>
    <cellStyle name="40% - Accent4 3" xfId="50643" hidden="1" xr:uid="{00000000-0005-0000-0000-000036490000}"/>
    <cellStyle name="40% - Accent4 3" xfId="50676" hidden="1" xr:uid="{00000000-0005-0000-0000-000037490000}"/>
    <cellStyle name="40% - Accent4 3" xfId="50709" hidden="1" xr:uid="{00000000-0005-0000-0000-000038490000}"/>
    <cellStyle name="40% - Accent4 3" xfId="50742" hidden="1" xr:uid="{00000000-0005-0000-0000-000039490000}"/>
    <cellStyle name="40% - Accent4 3" xfId="50775" hidden="1" xr:uid="{00000000-0005-0000-0000-00003A490000}"/>
    <cellStyle name="40% - Accent4 3" xfId="50805" hidden="1" xr:uid="{00000000-0005-0000-0000-00003B490000}"/>
    <cellStyle name="40% - Accent4 3" xfId="50842" hidden="1" xr:uid="{00000000-0005-0000-0000-00003C490000}"/>
    <cellStyle name="40% - Accent4 3" xfId="50875" hidden="1" xr:uid="{00000000-0005-0000-0000-00003D490000}"/>
    <cellStyle name="40% - Accent4 3" xfId="50907" hidden="1" xr:uid="{00000000-0005-0000-0000-00003E490000}"/>
    <cellStyle name="40% - Accent4 3" xfId="50939" hidden="1" xr:uid="{00000000-0005-0000-0000-00003F490000}"/>
    <cellStyle name="40% - Accent4 3" xfId="50972" hidden="1" xr:uid="{00000000-0005-0000-0000-000040490000}"/>
    <cellStyle name="40% - Accent4 3" xfId="51004" hidden="1" xr:uid="{00000000-0005-0000-0000-000041490000}"/>
    <cellStyle name="40% - Accent4 3" xfId="51037" hidden="1" xr:uid="{00000000-0005-0000-0000-000042490000}"/>
    <cellStyle name="40% - Accent4 3" xfId="51069" hidden="1" xr:uid="{00000000-0005-0000-0000-000043490000}"/>
    <cellStyle name="40% - Accent4 3" xfId="51102" hidden="1" xr:uid="{00000000-0005-0000-0000-000044490000}"/>
    <cellStyle name="40% - Accent4 3" xfId="51135" hidden="1" xr:uid="{00000000-0005-0000-0000-000045490000}"/>
    <cellStyle name="40% - Accent4 3" xfId="51168" hidden="1" xr:uid="{00000000-0005-0000-0000-000046490000}"/>
    <cellStyle name="40% - Accent4 3" xfId="51201" hidden="1" xr:uid="{00000000-0005-0000-0000-000047490000}"/>
    <cellStyle name="40% - Accent4 3" xfId="51234" hidden="1" xr:uid="{00000000-0005-0000-0000-000048490000}"/>
    <cellStyle name="40% - Accent4 3" xfId="51267" hidden="1" xr:uid="{00000000-0005-0000-0000-000049490000}"/>
    <cellStyle name="40% - Accent4 3" xfId="51297" hidden="1" xr:uid="{00000000-0005-0000-0000-00004A490000}"/>
    <cellStyle name="40% - Accent4 3" xfId="51334" hidden="1" xr:uid="{00000000-0005-0000-0000-00004B490000}"/>
    <cellStyle name="40% - Accent4 3" xfId="51367" hidden="1" xr:uid="{00000000-0005-0000-0000-00004C490000}"/>
    <cellStyle name="40% - Accent4 3" xfId="51399" hidden="1" xr:uid="{00000000-0005-0000-0000-00004D490000}"/>
    <cellStyle name="40% - Accent4 3" xfId="51431" hidden="1" xr:uid="{00000000-0005-0000-0000-00004E490000}"/>
    <cellStyle name="40% - Accent4 3" xfId="51464" hidden="1" xr:uid="{00000000-0005-0000-0000-00004F490000}"/>
    <cellStyle name="40% - Accent4 3" xfId="51496" hidden="1" xr:uid="{00000000-0005-0000-0000-000050490000}"/>
    <cellStyle name="40% - Accent4 3" xfId="51529" hidden="1" xr:uid="{00000000-0005-0000-0000-000051490000}"/>
    <cellStyle name="40% - Accent4 3" xfId="51561" hidden="1" xr:uid="{00000000-0005-0000-0000-000052490000}"/>
    <cellStyle name="40% - Accent4 3" xfId="51594" hidden="1" xr:uid="{00000000-0005-0000-0000-000053490000}"/>
    <cellStyle name="40% - Accent4 3" xfId="51627" hidden="1" xr:uid="{00000000-0005-0000-0000-000054490000}"/>
    <cellStyle name="40% - Accent4 3" xfId="51660" hidden="1" xr:uid="{00000000-0005-0000-0000-000055490000}"/>
    <cellStyle name="40% - Accent4 3" xfId="51693" hidden="1" xr:uid="{00000000-0005-0000-0000-000056490000}"/>
    <cellStyle name="40% - Accent4 3" xfId="51726" hidden="1" xr:uid="{00000000-0005-0000-0000-000057490000}"/>
    <cellStyle name="40% - Accent4 3" xfId="51759" hidden="1" xr:uid="{00000000-0005-0000-0000-000058490000}"/>
    <cellStyle name="40% - Accent4 3" xfId="51789" hidden="1" xr:uid="{00000000-0005-0000-0000-000059490000}"/>
    <cellStyle name="40% - Accent4 3" xfId="51826" hidden="1" xr:uid="{00000000-0005-0000-0000-00005A490000}"/>
    <cellStyle name="40% - Accent4 3" xfId="51859" hidden="1" xr:uid="{00000000-0005-0000-0000-00005B490000}"/>
    <cellStyle name="40% - Accent4 3" xfId="51891" hidden="1" xr:uid="{00000000-0005-0000-0000-00005C490000}"/>
    <cellStyle name="40% - Accent4 3" xfId="51923" hidden="1" xr:uid="{00000000-0005-0000-0000-00005D490000}"/>
    <cellStyle name="40% - Accent4 3" xfId="51956" hidden="1" xr:uid="{00000000-0005-0000-0000-00005E490000}"/>
    <cellStyle name="40% - Accent4 3" xfId="51988" hidden="1" xr:uid="{00000000-0005-0000-0000-00005F490000}"/>
    <cellStyle name="40% - Accent4 3" xfId="52021" hidden="1" xr:uid="{00000000-0005-0000-0000-000060490000}"/>
    <cellStyle name="40% - Accent4 3" xfId="52053" hidden="1" xr:uid="{00000000-0005-0000-0000-000061490000}"/>
    <cellStyle name="40% - Accent4 3" xfId="52086" hidden="1" xr:uid="{00000000-0005-0000-0000-000062490000}"/>
    <cellStyle name="40% - Accent4 3" xfId="52119" hidden="1" xr:uid="{00000000-0005-0000-0000-000063490000}"/>
    <cellStyle name="40% - Accent4 3" xfId="52152" hidden="1" xr:uid="{00000000-0005-0000-0000-000064490000}"/>
    <cellStyle name="40% - Accent4 3" xfId="52185" hidden="1" xr:uid="{00000000-0005-0000-0000-000065490000}"/>
    <cellStyle name="40% - Accent4 3" xfId="52218" hidden="1" xr:uid="{00000000-0005-0000-0000-000066490000}"/>
    <cellStyle name="40% - Accent4 3" xfId="52251" hidden="1" xr:uid="{00000000-0005-0000-0000-000067490000}"/>
    <cellStyle name="40% - Accent4 3" xfId="52281" hidden="1" xr:uid="{00000000-0005-0000-0000-000068490000}"/>
    <cellStyle name="40% - Accent4 3" xfId="52318" hidden="1" xr:uid="{00000000-0005-0000-0000-000069490000}"/>
    <cellStyle name="40% - Accent4 3" xfId="52351" hidden="1" xr:uid="{00000000-0005-0000-0000-00006A490000}"/>
    <cellStyle name="40% - Accent4 3" xfId="52383" hidden="1" xr:uid="{00000000-0005-0000-0000-00006B490000}"/>
    <cellStyle name="40% - Accent4 3" xfId="52415" hidden="1" xr:uid="{00000000-0005-0000-0000-00006C490000}"/>
    <cellStyle name="40% - Accent4 3" xfId="52448" hidden="1" xr:uid="{00000000-0005-0000-0000-00006D490000}"/>
    <cellStyle name="40% - Accent4 3" xfId="52480" hidden="1" xr:uid="{00000000-0005-0000-0000-00006E490000}"/>
    <cellStyle name="40% - Accent4 3" xfId="52513" hidden="1" xr:uid="{00000000-0005-0000-0000-00006F490000}"/>
    <cellStyle name="40% - Accent4 3" xfId="52545" hidden="1" xr:uid="{00000000-0005-0000-0000-000070490000}"/>
    <cellStyle name="40% - Accent4 3" xfId="52578" hidden="1" xr:uid="{00000000-0005-0000-0000-000071490000}"/>
    <cellStyle name="40% - Accent4 3" xfId="52611" hidden="1" xr:uid="{00000000-0005-0000-0000-000072490000}"/>
    <cellStyle name="40% - Accent4 3" xfId="52644" hidden="1" xr:uid="{00000000-0005-0000-0000-000073490000}"/>
    <cellStyle name="40% - Accent4 3" xfId="52677" hidden="1" xr:uid="{00000000-0005-0000-0000-000074490000}"/>
    <cellStyle name="40% - Accent4 3" xfId="52710" hidden="1" xr:uid="{00000000-0005-0000-0000-000075490000}"/>
    <cellStyle name="40% - Accent4 3" xfId="52743" hidden="1" xr:uid="{00000000-0005-0000-0000-000076490000}"/>
    <cellStyle name="40% - Accent4 3" xfId="52773" hidden="1" xr:uid="{00000000-0005-0000-0000-000077490000}"/>
    <cellStyle name="40% - Accent4 3" xfId="52810" hidden="1" xr:uid="{00000000-0005-0000-0000-000078490000}"/>
    <cellStyle name="40% - Accent4 3" xfId="52843" hidden="1" xr:uid="{00000000-0005-0000-0000-000079490000}"/>
    <cellStyle name="40% - Accent4 3" xfId="52875" hidden="1" xr:uid="{00000000-0005-0000-0000-00007A490000}"/>
    <cellStyle name="40% - Accent4 3" xfId="52907" hidden="1" xr:uid="{00000000-0005-0000-0000-00007B490000}"/>
    <cellStyle name="40% - Accent4 3" xfId="52940" hidden="1" xr:uid="{00000000-0005-0000-0000-00007C490000}"/>
    <cellStyle name="40% - Accent4 3" xfId="52972" hidden="1" xr:uid="{00000000-0005-0000-0000-00007D490000}"/>
    <cellStyle name="40% - Accent4 3" xfId="53005" hidden="1" xr:uid="{00000000-0005-0000-0000-00007E490000}"/>
    <cellStyle name="40% - Accent4 3" xfId="53037" hidden="1" xr:uid="{00000000-0005-0000-0000-00007F490000}"/>
    <cellStyle name="40% - Accent4 3" xfId="53070" hidden="1" xr:uid="{00000000-0005-0000-0000-000080490000}"/>
    <cellStyle name="40% - Accent4 3" xfId="53103" hidden="1" xr:uid="{00000000-0005-0000-0000-000081490000}"/>
    <cellStyle name="40% - Accent4 3" xfId="53136" hidden="1" xr:uid="{00000000-0005-0000-0000-000082490000}"/>
    <cellStyle name="40% - Accent4 3" xfId="53169" hidden="1" xr:uid="{00000000-0005-0000-0000-000083490000}"/>
    <cellStyle name="40% - Accent4 3" xfId="53202" hidden="1" xr:uid="{00000000-0005-0000-0000-000084490000}"/>
    <cellStyle name="40% - Accent4 3" xfId="53235" hidden="1" xr:uid="{00000000-0005-0000-0000-000085490000}"/>
    <cellStyle name="40% - Accent4 3" xfId="53265" hidden="1" xr:uid="{00000000-0005-0000-0000-000086490000}"/>
    <cellStyle name="40% - Accent4 3" xfId="53302" hidden="1" xr:uid="{00000000-0005-0000-0000-000087490000}"/>
    <cellStyle name="40% - Accent4 3" xfId="53335" hidden="1" xr:uid="{00000000-0005-0000-0000-000088490000}"/>
    <cellStyle name="40% - Accent4 3" xfId="53367" hidden="1" xr:uid="{00000000-0005-0000-0000-000089490000}"/>
    <cellStyle name="40% - Accent4 3" xfId="53399" hidden="1" xr:uid="{00000000-0005-0000-0000-00008A490000}"/>
    <cellStyle name="40% - Accent4 3" xfId="53432" hidden="1" xr:uid="{00000000-0005-0000-0000-00008B490000}"/>
    <cellStyle name="40% - Accent4 3" xfId="53464" hidden="1" xr:uid="{00000000-0005-0000-0000-00008C490000}"/>
    <cellStyle name="40% - Accent4 3" xfId="53497" hidden="1" xr:uid="{00000000-0005-0000-0000-00008D490000}"/>
    <cellStyle name="40% - Accent4 3" xfId="53529" hidden="1" xr:uid="{00000000-0005-0000-0000-00008E490000}"/>
    <cellStyle name="40% - Accent4 3" xfId="53562" hidden="1" xr:uid="{00000000-0005-0000-0000-00008F490000}"/>
    <cellStyle name="40% - Accent4 3" xfId="53595" hidden="1" xr:uid="{00000000-0005-0000-0000-000090490000}"/>
    <cellStyle name="40% - Accent4 3" xfId="53628" hidden="1" xr:uid="{00000000-0005-0000-0000-000091490000}"/>
    <cellStyle name="40% - Accent4 3" xfId="53661" hidden="1" xr:uid="{00000000-0005-0000-0000-000092490000}"/>
    <cellStyle name="40% - Accent4 3" xfId="53694" hidden="1" xr:uid="{00000000-0005-0000-0000-000093490000}"/>
    <cellStyle name="40% - Accent4 3" xfId="53727" hidden="1" xr:uid="{00000000-0005-0000-0000-000094490000}"/>
    <cellStyle name="40% - Accent4 3" xfId="53757" hidden="1" xr:uid="{00000000-0005-0000-0000-000095490000}"/>
    <cellStyle name="40% - Accent4 3" xfId="53794" hidden="1" xr:uid="{00000000-0005-0000-0000-000096490000}"/>
    <cellStyle name="40% - Accent4 3" xfId="53827" hidden="1" xr:uid="{00000000-0005-0000-0000-000097490000}"/>
    <cellStyle name="40% - Accent4 3" xfId="53859" hidden="1" xr:uid="{00000000-0005-0000-0000-000098490000}"/>
    <cellStyle name="40% - Accent4 3" xfId="53891" hidden="1" xr:uid="{00000000-0005-0000-0000-000099490000}"/>
    <cellStyle name="40% - Accent4 3" xfId="53924" hidden="1" xr:uid="{00000000-0005-0000-0000-00009A490000}"/>
    <cellStyle name="40% - Accent4 3" xfId="53956" hidden="1" xr:uid="{00000000-0005-0000-0000-00009B490000}"/>
    <cellStyle name="40% - Accent4 3" xfId="53989" hidden="1" xr:uid="{00000000-0005-0000-0000-00009C490000}"/>
    <cellStyle name="40% - Accent4 3" xfId="54021" hidden="1" xr:uid="{00000000-0005-0000-0000-00009D490000}"/>
    <cellStyle name="40% - Accent4 3" xfId="54054" hidden="1" xr:uid="{00000000-0005-0000-0000-00009E490000}"/>
    <cellStyle name="40% - Accent4 3" xfId="54087" hidden="1" xr:uid="{00000000-0005-0000-0000-00009F490000}"/>
    <cellStyle name="40% - Accent4 3" xfId="54120" hidden="1" xr:uid="{00000000-0005-0000-0000-0000A0490000}"/>
    <cellStyle name="40% - Accent4 3" xfId="54153" hidden="1" xr:uid="{00000000-0005-0000-0000-0000A1490000}"/>
    <cellStyle name="40% - Accent4 3" xfId="54186" hidden="1" xr:uid="{00000000-0005-0000-0000-0000A2490000}"/>
    <cellStyle name="40% - Accent4 3" xfId="54219" hidden="1" xr:uid="{00000000-0005-0000-0000-0000A3490000}"/>
    <cellStyle name="40% - Accent4 3" xfId="54249" hidden="1" xr:uid="{00000000-0005-0000-0000-0000A4490000}"/>
    <cellStyle name="40% - Accent4 3" xfId="54286" hidden="1" xr:uid="{00000000-0005-0000-0000-0000A5490000}"/>
    <cellStyle name="40% - Accent4 3" xfId="54319" hidden="1" xr:uid="{00000000-0005-0000-0000-0000A6490000}"/>
    <cellStyle name="40% - Accent4 3" xfId="54351" hidden="1" xr:uid="{00000000-0005-0000-0000-0000A7490000}"/>
    <cellStyle name="40% - Accent4 3" xfId="54383" hidden="1" xr:uid="{00000000-0005-0000-0000-0000A8490000}"/>
    <cellStyle name="40% - Accent4 3" xfId="54416" hidden="1" xr:uid="{00000000-0005-0000-0000-0000A9490000}"/>
    <cellStyle name="40% - Accent4 3" xfId="54448" hidden="1" xr:uid="{00000000-0005-0000-0000-0000AA490000}"/>
    <cellStyle name="40% - Accent4 3" xfId="54481" hidden="1" xr:uid="{00000000-0005-0000-0000-0000AB490000}"/>
    <cellStyle name="40% - Accent4 3" xfId="54513" hidden="1" xr:uid="{00000000-0005-0000-0000-0000AC490000}"/>
    <cellStyle name="40% - Accent4 3" xfId="54546" hidden="1" xr:uid="{00000000-0005-0000-0000-0000AD490000}"/>
    <cellStyle name="40% - Accent4 3" xfId="54579" hidden="1" xr:uid="{00000000-0005-0000-0000-0000AE490000}"/>
    <cellStyle name="40% - Accent4 3" xfId="54612" hidden="1" xr:uid="{00000000-0005-0000-0000-0000AF490000}"/>
    <cellStyle name="40% - Accent4 3" xfId="54645" hidden="1" xr:uid="{00000000-0005-0000-0000-0000B0490000}"/>
    <cellStyle name="40% - Accent4 3" xfId="54678" hidden="1" xr:uid="{00000000-0005-0000-0000-0000B1490000}"/>
    <cellStyle name="40% - Accent4 3" xfId="54711" hidden="1" xr:uid="{00000000-0005-0000-0000-0000B2490000}"/>
    <cellStyle name="40% - Accent4 3" xfId="54741" hidden="1" xr:uid="{00000000-0005-0000-0000-0000B3490000}"/>
    <cellStyle name="40% - Accent4 3" xfId="54778" hidden="1" xr:uid="{00000000-0005-0000-0000-0000B4490000}"/>
    <cellStyle name="40% - Accent4 3" xfId="54811" hidden="1" xr:uid="{00000000-0005-0000-0000-0000B5490000}"/>
    <cellStyle name="40% - Accent4 3" xfId="54843" hidden="1" xr:uid="{00000000-0005-0000-0000-0000B6490000}"/>
    <cellStyle name="40% - Accent4 3" xfId="54875" hidden="1" xr:uid="{00000000-0005-0000-0000-0000B7490000}"/>
    <cellStyle name="40% - Accent4 3" xfId="54908" hidden="1" xr:uid="{00000000-0005-0000-0000-0000B8490000}"/>
    <cellStyle name="40% - Accent4 3" xfId="54940" hidden="1" xr:uid="{00000000-0005-0000-0000-0000B9490000}"/>
    <cellStyle name="40% - Accent4 3" xfId="54973" hidden="1" xr:uid="{00000000-0005-0000-0000-0000BA490000}"/>
    <cellStyle name="40% - Accent4 3" xfId="55005" hidden="1" xr:uid="{00000000-0005-0000-0000-0000BB490000}"/>
    <cellStyle name="40% - Accent4 3" xfId="55038" hidden="1" xr:uid="{00000000-0005-0000-0000-0000BC490000}"/>
    <cellStyle name="40% - Accent4 3" xfId="55071" hidden="1" xr:uid="{00000000-0005-0000-0000-0000BD490000}"/>
    <cellStyle name="40% - Accent4 3" xfId="55104" hidden="1" xr:uid="{00000000-0005-0000-0000-0000BE490000}"/>
    <cellStyle name="40% - Accent4 3" xfId="55137" hidden="1" xr:uid="{00000000-0005-0000-0000-0000BF490000}"/>
    <cellStyle name="40% - Accent4 3" xfId="55170" hidden="1" xr:uid="{00000000-0005-0000-0000-0000C0490000}"/>
    <cellStyle name="40% - Accent4 3" xfId="55203" hidden="1" xr:uid="{00000000-0005-0000-0000-0000C1490000}"/>
    <cellStyle name="40% - Accent4 3" xfId="55233" hidden="1" xr:uid="{00000000-0005-0000-0000-0000C2490000}"/>
    <cellStyle name="40% - Accent4 3" xfId="55270" hidden="1" xr:uid="{00000000-0005-0000-0000-0000C3490000}"/>
    <cellStyle name="40% - Accent4 3" xfId="55303" hidden="1" xr:uid="{00000000-0005-0000-0000-0000C4490000}"/>
    <cellStyle name="40% - Accent4 3" xfId="55335" hidden="1" xr:uid="{00000000-0005-0000-0000-0000C5490000}"/>
    <cellStyle name="40% - Accent4 3" xfId="55367" hidden="1" xr:uid="{00000000-0005-0000-0000-0000C6490000}"/>
    <cellStyle name="40% - Accent4 3" xfId="55400" hidden="1" xr:uid="{00000000-0005-0000-0000-0000C7490000}"/>
    <cellStyle name="40% - Accent4 3" xfId="55432" hidden="1" xr:uid="{00000000-0005-0000-0000-0000C8490000}"/>
    <cellStyle name="40% - Accent4 3" xfId="55465" hidden="1" xr:uid="{00000000-0005-0000-0000-0000C9490000}"/>
    <cellStyle name="40% - Accent4 3" xfId="55497" hidden="1" xr:uid="{00000000-0005-0000-0000-0000CA490000}"/>
    <cellStyle name="40% - Accent4 3" xfId="55530" hidden="1" xr:uid="{00000000-0005-0000-0000-0000CB490000}"/>
    <cellStyle name="40% - Accent4 3" xfId="55563" hidden="1" xr:uid="{00000000-0005-0000-0000-0000CC490000}"/>
    <cellStyle name="40% - Accent4 3" xfId="55596" hidden="1" xr:uid="{00000000-0005-0000-0000-0000CD490000}"/>
    <cellStyle name="40% - Accent4 3" xfId="55629" hidden="1" xr:uid="{00000000-0005-0000-0000-0000CE490000}"/>
    <cellStyle name="40% - Accent4 3" xfId="55662" hidden="1" xr:uid="{00000000-0005-0000-0000-0000CF490000}"/>
    <cellStyle name="40% - Accent4 3" xfId="55695" hidden="1" xr:uid="{00000000-0005-0000-0000-0000D0490000}"/>
    <cellStyle name="40% - Accent4 3" xfId="55725" hidden="1" xr:uid="{00000000-0005-0000-0000-0000D1490000}"/>
    <cellStyle name="40% - Accent4 3" xfId="55762" hidden="1" xr:uid="{00000000-0005-0000-0000-0000D2490000}"/>
    <cellStyle name="40% - Accent4 3" xfId="55795" hidden="1" xr:uid="{00000000-0005-0000-0000-0000D3490000}"/>
    <cellStyle name="40% - Accent4 3" xfId="55827" hidden="1" xr:uid="{00000000-0005-0000-0000-0000D4490000}"/>
    <cellStyle name="40% - Accent4 3" xfId="55859" hidden="1" xr:uid="{00000000-0005-0000-0000-0000D5490000}"/>
    <cellStyle name="40% - Accent4 3" xfId="55892" hidden="1" xr:uid="{00000000-0005-0000-0000-0000D6490000}"/>
    <cellStyle name="40% - Accent4 3" xfId="55924" hidden="1" xr:uid="{00000000-0005-0000-0000-0000D7490000}"/>
    <cellStyle name="40% - Accent4 3" xfId="55957" hidden="1" xr:uid="{00000000-0005-0000-0000-0000D8490000}"/>
    <cellStyle name="40% - Accent4 3" xfId="55989" hidden="1" xr:uid="{00000000-0005-0000-0000-0000D9490000}"/>
    <cellStyle name="40% - Accent4 3" xfId="56022" hidden="1" xr:uid="{00000000-0005-0000-0000-0000DA490000}"/>
    <cellStyle name="40% - Accent4 3" xfId="56055" hidden="1" xr:uid="{00000000-0005-0000-0000-0000DB490000}"/>
    <cellStyle name="40% - Accent4 3" xfId="56088" hidden="1" xr:uid="{00000000-0005-0000-0000-0000DC490000}"/>
    <cellStyle name="40% - Accent4 3" xfId="56121" hidden="1" xr:uid="{00000000-0005-0000-0000-0000DD490000}"/>
    <cellStyle name="40% - Accent4 3" xfId="56154" hidden="1" xr:uid="{00000000-0005-0000-0000-0000DE490000}"/>
    <cellStyle name="40% - Accent4 3" xfId="56187" hidden="1" xr:uid="{00000000-0005-0000-0000-0000DF490000}"/>
    <cellStyle name="40% - Accent4 3" xfId="56218" hidden="1" xr:uid="{00000000-0005-0000-0000-0000E0490000}"/>
    <cellStyle name="40% - Accent4 3" xfId="56255" hidden="1" xr:uid="{00000000-0005-0000-0000-0000E1490000}"/>
    <cellStyle name="40% - Accent4 3" xfId="56288" hidden="1" xr:uid="{00000000-0005-0000-0000-0000E2490000}"/>
    <cellStyle name="40% - Accent4 3" xfId="56320" hidden="1" xr:uid="{00000000-0005-0000-0000-0000E3490000}"/>
    <cellStyle name="40% - Accent4 3" xfId="56352" hidden="1" xr:uid="{00000000-0005-0000-0000-0000E4490000}"/>
    <cellStyle name="40% - Accent4 3" xfId="56385" hidden="1" xr:uid="{00000000-0005-0000-0000-0000E5490000}"/>
    <cellStyle name="40% - Accent4 3" xfId="56417" hidden="1" xr:uid="{00000000-0005-0000-0000-0000E6490000}"/>
    <cellStyle name="40% - Accent4 3" xfId="56450" hidden="1" xr:uid="{00000000-0005-0000-0000-0000E7490000}"/>
    <cellStyle name="40% - Accent4 3" xfId="56482" hidden="1" xr:uid="{00000000-0005-0000-0000-0000E8490000}"/>
    <cellStyle name="40% - Accent4 3" xfId="56515" hidden="1" xr:uid="{00000000-0005-0000-0000-0000E9490000}"/>
    <cellStyle name="40% - Accent4 3" xfId="56548" hidden="1" xr:uid="{00000000-0005-0000-0000-0000EA490000}"/>
    <cellStyle name="40% - Accent4 3" xfId="56581" hidden="1" xr:uid="{00000000-0005-0000-0000-0000EB490000}"/>
    <cellStyle name="40% - Accent4 3" xfId="56614" hidden="1" xr:uid="{00000000-0005-0000-0000-0000EC490000}"/>
    <cellStyle name="40% - Accent4 3" xfId="56647" hidden="1" xr:uid="{00000000-0005-0000-0000-0000ED490000}"/>
    <cellStyle name="40% - Accent4 3" xfId="56680" hidden="1" xr:uid="{00000000-0005-0000-0000-0000EE490000}"/>
    <cellStyle name="40% - Accent4 3" xfId="56749" hidden="1" xr:uid="{00000000-0005-0000-0000-0000EF490000}"/>
    <cellStyle name="40% - Accent4 3" xfId="56786" hidden="1" xr:uid="{00000000-0005-0000-0000-0000F0490000}"/>
    <cellStyle name="40% - Accent4 3" xfId="56819" hidden="1" xr:uid="{00000000-0005-0000-0000-0000F1490000}"/>
    <cellStyle name="40% - Accent4 3" xfId="56851" hidden="1" xr:uid="{00000000-0005-0000-0000-0000F2490000}"/>
    <cellStyle name="40% - Accent4 3" xfId="56883" hidden="1" xr:uid="{00000000-0005-0000-0000-0000F3490000}"/>
    <cellStyle name="40% - Accent4 3" xfId="56916" hidden="1" xr:uid="{00000000-0005-0000-0000-0000F4490000}"/>
    <cellStyle name="40% - Accent4 3" xfId="56948" hidden="1" xr:uid="{00000000-0005-0000-0000-0000F5490000}"/>
    <cellStyle name="40% - Accent4 3" xfId="56981" hidden="1" xr:uid="{00000000-0005-0000-0000-0000F6490000}"/>
    <cellStyle name="40% - Accent4 3" xfId="57013" hidden="1" xr:uid="{00000000-0005-0000-0000-0000F7490000}"/>
    <cellStyle name="40% - Accent4 3" xfId="57046" hidden="1" xr:uid="{00000000-0005-0000-0000-0000F8490000}"/>
    <cellStyle name="40% - Accent4 3" xfId="57079" hidden="1" xr:uid="{00000000-0005-0000-0000-0000F9490000}"/>
    <cellStyle name="40% - Accent4 3" xfId="57112" hidden="1" xr:uid="{00000000-0005-0000-0000-0000FA490000}"/>
    <cellStyle name="40% - Accent4 3" xfId="57145" hidden="1" xr:uid="{00000000-0005-0000-0000-0000FB490000}"/>
    <cellStyle name="40% - Accent4 3" xfId="57178" hidden="1" xr:uid="{00000000-0005-0000-0000-0000FC490000}"/>
    <cellStyle name="40% - Accent4 3" xfId="57211" hidden="1" xr:uid="{00000000-0005-0000-0000-0000FD490000}"/>
    <cellStyle name="40% - Accent4 3" xfId="57241" hidden="1" xr:uid="{00000000-0005-0000-0000-0000FE490000}"/>
    <cellStyle name="40% - Accent4 3" xfId="57278" hidden="1" xr:uid="{00000000-0005-0000-0000-0000FF490000}"/>
    <cellStyle name="40% - Accent4 3" xfId="57311" hidden="1" xr:uid="{00000000-0005-0000-0000-0000004A0000}"/>
    <cellStyle name="40% - Accent4 3" xfId="57343" hidden="1" xr:uid="{00000000-0005-0000-0000-0000014A0000}"/>
    <cellStyle name="40% - Accent4 3" xfId="57375" hidden="1" xr:uid="{00000000-0005-0000-0000-0000024A0000}"/>
    <cellStyle name="40% - Accent4 3" xfId="57408" hidden="1" xr:uid="{00000000-0005-0000-0000-0000034A0000}"/>
    <cellStyle name="40% - Accent4 3" xfId="57440" hidden="1" xr:uid="{00000000-0005-0000-0000-0000044A0000}"/>
    <cellStyle name="40% - Accent4 3" xfId="57473" hidden="1" xr:uid="{00000000-0005-0000-0000-0000054A0000}"/>
    <cellStyle name="40% - Accent4 3" xfId="57505" hidden="1" xr:uid="{00000000-0005-0000-0000-0000064A0000}"/>
    <cellStyle name="40% - Accent4 3" xfId="57538" hidden="1" xr:uid="{00000000-0005-0000-0000-0000074A0000}"/>
    <cellStyle name="40% - Accent4 3" xfId="57571" hidden="1" xr:uid="{00000000-0005-0000-0000-0000084A0000}"/>
    <cellStyle name="40% - Accent4 3" xfId="57604" hidden="1" xr:uid="{00000000-0005-0000-0000-0000094A0000}"/>
    <cellStyle name="40% - Accent4 3" xfId="57637" hidden="1" xr:uid="{00000000-0005-0000-0000-00000A4A0000}"/>
    <cellStyle name="40% - Accent4 3" xfId="57670" hidden="1" xr:uid="{00000000-0005-0000-0000-00000B4A0000}"/>
    <cellStyle name="40% - Accent4 3" xfId="57703" hidden="1" xr:uid="{00000000-0005-0000-0000-00000C4A0000}"/>
    <cellStyle name="40% - Accent4 3" xfId="57733" hidden="1" xr:uid="{00000000-0005-0000-0000-00000D4A0000}"/>
    <cellStyle name="40% - Accent4 3" xfId="57770" hidden="1" xr:uid="{00000000-0005-0000-0000-00000E4A0000}"/>
    <cellStyle name="40% - Accent4 3" xfId="57803" hidden="1" xr:uid="{00000000-0005-0000-0000-00000F4A0000}"/>
    <cellStyle name="40% - Accent4 3" xfId="57835" hidden="1" xr:uid="{00000000-0005-0000-0000-0000104A0000}"/>
    <cellStyle name="40% - Accent4 3" xfId="57867" hidden="1" xr:uid="{00000000-0005-0000-0000-0000114A0000}"/>
    <cellStyle name="40% - Accent4 3" xfId="57900" hidden="1" xr:uid="{00000000-0005-0000-0000-0000124A0000}"/>
    <cellStyle name="40% - Accent4 3" xfId="57932" hidden="1" xr:uid="{00000000-0005-0000-0000-0000134A0000}"/>
    <cellStyle name="40% - Accent4 3" xfId="57965" hidden="1" xr:uid="{00000000-0005-0000-0000-0000144A0000}"/>
    <cellStyle name="40% - Accent4 3" xfId="57997" hidden="1" xr:uid="{00000000-0005-0000-0000-0000154A0000}"/>
    <cellStyle name="40% - Accent4 3" xfId="58030" hidden="1" xr:uid="{00000000-0005-0000-0000-0000164A0000}"/>
    <cellStyle name="40% - Accent4 3" xfId="58063" hidden="1" xr:uid="{00000000-0005-0000-0000-0000174A0000}"/>
    <cellStyle name="40% - Accent4 3" xfId="58096" hidden="1" xr:uid="{00000000-0005-0000-0000-0000184A0000}"/>
    <cellStyle name="40% - Accent4 3" xfId="58129" hidden="1" xr:uid="{00000000-0005-0000-0000-0000194A0000}"/>
    <cellStyle name="40% - Accent4 3" xfId="58162" hidden="1" xr:uid="{00000000-0005-0000-0000-00001A4A0000}"/>
    <cellStyle name="40% - Accent4 3" xfId="58195" hidden="1" xr:uid="{00000000-0005-0000-0000-00001B4A0000}"/>
    <cellStyle name="40% - Accent4 3" xfId="58225" hidden="1" xr:uid="{00000000-0005-0000-0000-00001C4A0000}"/>
    <cellStyle name="40% - Accent4 3" xfId="58262" hidden="1" xr:uid="{00000000-0005-0000-0000-00001D4A0000}"/>
    <cellStyle name="40% - Accent4 3" xfId="58295" hidden="1" xr:uid="{00000000-0005-0000-0000-00001E4A0000}"/>
    <cellStyle name="40% - Accent4 3" xfId="58327" hidden="1" xr:uid="{00000000-0005-0000-0000-00001F4A0000}"/>
    <cellStyle name="40% - Accent4 3" xfId="58359" hidden="1" xr:uid="{00000000-0005-0000-0000-0000204A0000}"/>
    <cellStyle name="40% - Accent4 3" xfId="58392" hidden="1" xr:uid="{00000000-0005-0000-0000-0000214A0000}"/>
    <cellStyle name="40% - Accent4 3" xfId="58424" hidden="1" xr:uid="{00000000-0005-0000-0000-0000224A0000}"/>
    <cellStyle name="40% - Accent4 3" xfId="58457" hidden="1" xr:uid="{00000000-0005-0000-0000-0000234A0000}"/>
    <cellStyle name="40% - Accent4 3" xfId="58489" hidden="1" xr:uid="{00000000-0005-0000-0000-0000244A0000}"/>
    <cellStyle name="40% - Accent4 3" xfId="58522" hidden="1" xr:uid="{00000000-0005-0000-0000-0000254A0000}"/>
    <cellStyle name="40% - Accent4 3" xfId="58555" hidden="1" xr:uid="{00000000-0005-0000-0000-0000264A0000}"/>
    <cellStyle name="40% - Accent4 3" xfId="58588" hidden="1" xr:uid="{00000000-0005-0000-0000-0000274A0000}"/>
    <cellStyle name="40% - Accent4 3" xfId="58621" hidden="1" xr:uid="{00000000-0005-0000-0000-0000284A0000}"/>
    <cellStyle name="40% - Accent4 3" xfId="58654" hidden="1" xr:uid="{00000000-0005-0000-0000-0000294A0000}"/>
    <cellStyle name="40% - Accent4 3" xfId="58687" hidden="1" xr:uid="{00000000-0005-0000-0000-00002A4A0000}"/>
    <cellStyle name="40% - Accent4 3" xfId="58717" hidden="1" xr:uid="{00000000-0005-0000-0000-00002B4A0000}"/>
    <cellStyle name="40% - Accent4 3" xfId="58754" hidden="1" xr:uid="{00000000-0005-0000-0000-00002C4A0000}"/>
    <cellStyle name="40% - Accent4 3" xfId="58787" hidden="1" xr:uid="{00000000-0005-0000-0000-00002D4A0000}"/>
    <cellStyle name="40% - Accent4 3" xfId="58819" hidden="1" xr:uid="{00000000-0005-0000-0000-00002E4A0000}"/>
    <cellStyle name="40% - Accent4 3" xfId="58851" hidden="1" xr:uid="{00000000-0005-0000-0000-00002F4A0000}"/>
    <cellStyle name="40% - Accent4 3" xfId="58884" hidden="1" xr:uid="{00000000-0005-0000-0000-0000304A0000}"/>
    <cellStyle name="40% - Accent4 3" xfId="58916" hidden="1" xr:uid="{00000000-0005-0000-0000-0000314A0000}"/>
    <cellStyle name="40% - Accent4 3" xfId="58949" hidden="1" xr:uid="{00000000-0005-0000-0000-0000324A0000}"/>
    <cellStyle name="40% - Accent4 3" xfId="58981" hidden="1" xr:uid="{00000000-0005-0000-0000-0000334A0000}"/>
    <cellStyle name="40% - Accent4 3" xfId="59014" hidden="1" xr:uid="{00000000-0005-0000-0000-0000344A0000}"/>
    <cellStyle name="40% - Accent4 3" xfId="59047" hidden="1" xr:uid="{00000000-0005-0000-0000-0000354A0000}"/>
    <cellStyle name="40% - Accent4 3" xfId="59080" hidden="1" xr:uid="{00000000-0005-0000-0000-0000364A0000}"/>
    <cellStyle name="40% - Accent4 3" xfId="59113" hidden="1" xr:uid="{00000000-0005-0000-0000-0000374A0000}"/>
    <cellStyle name="40% - Accent4 3" xfId="59146" hidden="1" xr:uid="{00000000-0005-0000-0000-0000384A0000}"/>
    <cellStyle name="40% - Accent4 3" xfId="59179" hidden="1" xr:uid="{00000000-0005-0000-0000-0000394A0000}"/>
    <cellStyle name="40% - Accent4 3" xfId="59209" hidden="1" xr:uid="{00000000-0005-0000-0000-00003A4A0000}"/>
    <cellStyle name="40% - Accent4 3" xfId="59246" hidden="1" xr:uid="{00000000-0005-0000-0000-00003B4A0000}"/>
    <cellStyle name="40% - Accent4 3" xfId="59279" hidden="1" xr:uid="{00000000-0005-0000-0000-00003C4A0000}"/>
    <cellStyle name="40% - Accent4 3" xfId="59311" hidden="1" xr:uid="{00000000-0005-0000-0000-00003D4A0000}"/>
    <cellStyle name="40% - Accent4 3" xfId="59343" hidden="1" xr:uid="{00000000-0005-0000-0000-00003E4A0000}"/>
    <cellStyle name="40% - Accent4 3" xfId="59376" hidden="1" xr:uid="{00000000-0005-0000-0000-00003F4A0000}"/>
    <cellStyle name="40% - Accent4 3" xfId="59408" hidden="1" xr:uid="{00000000-0005-0000-0000-0000404A0000}"/>
    <cellStyle name="40% - Accent4 3" xfId="59441" hidden="1" xr:uid="{00000000-0005-0000-0000-0000414A0000}"/>
    <cellStyle name="40% - Accent4 3" xfId="59473" hidden="1" xr:uid="{00000000-0005-0000-0000-0000424A0000}"/>
    <cellStyle name="40% - Accent4 3" xfId="59506" hidden="1" xr:uid="{00000000-0005-0000-0000-0000434A0000}"/>
    <cellStyle name="40% - Accent4 3" xfId="59539" hidden="1" xr:uid="{00000000-0005-0000-0000-0000444A0000}"/>
    <cellStyle name="40% - Accent4 3" xfId="59572" hidden="1" xr:uid="{00000000-0005-0000-0000-0000454A0000}"/>
    <cellStyle name="40% - Accent4 3" xfId="59605" hidden="1" xr:uid="{00000000-0005-0000-0000-0000464A0000}"/>
    <cellStyle name="40% - Accent4 3" xfId="59638" hidden="1" xr:uid="{00000000-0005-0000-0000-0000474A0000}"/>
    <cellStyle name="40% - Accent4 3" xfId="59671" hidden="1" xr:uid="{00000000-0005-0000-0000-0000484A0000}"/>
    <cellStyle name="40% - Accent4 3" xfId="59701" hidden="1" xr:uid="{00000000-0005-0000-0000-0000494A0000}"/>
    <cellStyle name="40% - Accent4 3" xfId="59738" hidden="1" xr:uid="{00000000-0005-0000-0000-00004A4A0000}"/>
    <cellStyle name="40% - Accent4 3" xfId="59771" hidden="1" xr:uid="{00000000-0005-0000-0000-00004B4A0000}"/>
    <cellStyle name="40% - Accent4 3" xfId="59803" hidden="1" xr:uid="{00000000-0005-0000-0000-00004C4A0000}"/>
    <cellStyle name="40% - Accent4 3" xfId="59835" hidden="1" xr:uid="{00000000-0005-0000-0000-00004D4A0000}"/>
    <cellStyle name="40% - Accent4 3" xfId="59868" hidden="1" xr:uid="{00000000-0005-0000-0000-00004E4A0000}"/>
    <cellStyle name="40% - Accent4 3" xfId="59900" hidden="1" xr:uid="{00000000-0005-0000-0000-00004F4A0000}"/>
    <cellStyle name="40% - Accent4 3" xfId="59933" hidden="1" xr:uid="{00000000-0005-0000-0000-0000504A0000}"/>
    <cellStyle name="40% - Accent4 3" xfId="59965" hidden="1" xr:uid="{00000000-0005-0000-0000-0000514A0000}"/>
    <cellStyle name="40% - Accent4 3" xfId="59998" hidden="1" xr:uid="{00000000-0005-0000-0000-0000524A0000}"/>
    <cellStyle name="40% - Accent4 3" xfId="60031" hidden="1" xr:uid="{00000000-0005-0000-0000-0000534A0000}"/>
    <cellStyle name="40% - Accent4 3" xfId="60064" hidden="1" xr:uid="{00000000-0005-0000-0000-0000544A0000}"/>
    <cellStyle name="40% - Accent4 3" xfId="60097" hidden="1" xr:uid="{00000000-0005-0000-0000-0000554A0000}"/>
    <cellStyle name="40% - Accent4 3" xfId="60130" hidden="1" xr:uid="{00000000-0005-0000-0000-0000564A0000}"/>
    <cellStyle name="40% - Accent4 3" xfId="60163" hidden="1" xr:uid="{00000000-0005-0000-0000-0000574A0000}"/>
    <cellStyle name="40% - Accent4 3" xfId="60193" hidden="1" xr:uid="{00000000-0005-0000-0000-0000584A0000}"/>
    <cellStyle name="40% - Accent4 3" xfId="60230" hidden="1" xr:uid="{00000000-0005-0000-0000-0000594A0000}"/>
    <cellStyle name="40% - Accent4 3" xfId="60263" hidden="1" xr:uid="{00000000-0005-0000-0000-00005A4A0000}"/>
    <cellStyle name="40% - Accent4 3" xfId="60295" hidden="1" xr:uid="{00000000-0005-0000-0000-00005B4A0000}"/>
    <cellStyle name="40% - Accent4 3" xfId="60327" hidden="1" xr:uid="{00000000-0005-0000-0000-00005C4A0000}"/>
    <cellStyle name="40% - Accent4 3" xfId="60360" hidden="1" xr:uid="{00000000-0005-0000-0000-00005D4A0000}"/>
    <cellStyle name="40% - Accent4 3" xfId="60392" hidden="1" xr:uid="{00000000-0005-0000-0000-00005E4A0000}"/>
    <cellStyle name="40% - Accent4 3" xfId="60425" hidden="1" xr:uid="{00000000-0005-0000-0000-00005F4A0000}"/>
    <cellStyle name="40% - Accent4 3" xfId="60457" hidden="1" xr:uid="{00000000-0005-0000-0000-0000604A0000}"/>
    <cellStyle name="40% - Accent4 3" xfId="60490" hidden="1" xr:uid="{00000000-0005-0000-0000-0000614A0000}"/>
    <cellStyle name="40% - Accent4 3" xfId="60523" hidden="1" xr:uid="{00000000-0005-0000-0000-0000624A0000}"/>
    <cellStyle name="40% - Accent4 3" xfId="60556" hidden="1" xr:uid="{00000000-0005-0000-0000-0000634A0000}"/>
    <cellStyle name="40% - Accent4 3" xfId="60589" hidden="1" xr:uid="{00000000-0005-0000-0000-0000644A0000}"/>
    <cellStyle name="40% - Accent4 3" xfId="60622" hidden="1" xr:uid="{00000000-0005-0000-0000-0000654A0000}"/>
    <cellStyle name="40% - Accent4 3" xfId="60655" hidden="1" xr:uid="{00000000-0005-0000-0000-0000664A0000}"/>
    <cellStyle name="40% - Accent4 3" xfId="60685" hidden="1" xr:uid="{00000000-0005-0000-0000-0000674A0000}"/>
    <cellStyle name="40% - Accent4 3" xfId="60722" hidden="1" xr:uid="{00000000-0005-0000-0000-0000684A0000}"/>
    <cellStyle name="40% - Accent4 3" xfId="60755" hidden="1" xr:uid="{00000000-0005-0000-0000-0000694A0000}"/>
    <cellStyle name="40% - Accent4 3" xfId="60787" hidden="1" xr:uid="{00000000-0005-0000-0000-00006A4A0000}"/>
    <cellStyle name="40% - Accent4 3" xfId="60819" hidden="1" xr:uid="{00000000-0005-0000-0000-00006B4A0000}"/>
    <cellStyle name="40% - Accent4 3" xfId="60852" hidden="1" xr:uid="{00000000-0005-0000-0000-00006C4A0000}"/>
    <cellStyle name="40% - Accent4 3" xfId="60884" hidden="1" xr:uid="{00000000-0005-0000-0000-00006D4A0000}"/>
    <cellStyle name="40% - Accent4 3" xfId="60917" hidden="1" xr:uid="{00000000-0005-0000-0000-00006E4A0000}"/>
    <cellStyle name="40% - Accent4 3" xfId="60949" hidden="1" xr:uid="{00000000-0005-0000-0000-00006F4A0000}"/>
    <cellStyle name="40% - Accent4 3" xfId="60982" hidden="1" xr:uid="{00000000-0005-0000-0000-0000704A0000}"/>
    <cellStyle name="40% - Accent4 3" xfId="61015" hidden="1" xr:uid="{00000000-0005-0000-0000-0000714A0000}"/>
    <cellStyle name="40% - Accent4 3" xfId="61048" hidden="1" xr:uid="{00000000-0005-0000-0000-0000724A0000}"/>
    <cellStyle name="40% - Accent4 3" xfId="61081" hidden="1" xr:uid="{00000000-0005-0000-0000-0000734A0000}"/>
    <cellStyle name="40% - Accent4 3" xfId="61114" hidden="1" xr:uid="{00000000-0005-0000-0000-0000744A0000}"/>
    <cellStyle name="40% - Accent4 3" xfId="61147" hidden="1" xr:uid="{00000000-0005-0000-0000-0000754A0000}"/>
    <cellStyle name="40% - Accent4 3" xfId="61177" hidden="1" xr:uid="{00000000-0005-0000-0000-0000764A0000}"/>
    <cellStyle name="40% - Accent4 3" xfId="61214" hidden="1" xr:uid="{00000000-0005-0000-0000-0000774A0000}"/>
    <cellStyle name="40% - Accent4 3" xfId="61247" hidden="1" xr:uid="{00000000-0005-0000-0000-0000784A0000}"/>
    <cellStyle name="40% - Accent4 3" xfId="61279" hidden="1" xr:uid="{00000000-0005-0000-0000-0000794A0000}"/>
    <cellStyle name="40% - Accent4 3" xfId="61311" hidden="1" xr:uid="{00000000-0005-0000-0000-00007A4A0000}"/>
    <cellStyle name="40% - Accent4 3" xfId="61344" hidden="1" xr:uid="{00000000-0005-0000-0000-00007B4A0000}"/>
    <cellStyle name="40% - Accent4 3" xfId="61376" hidden="1" xr:uid="{00000000-0005-0000-0000-00007C4A0000}"/>
    <cellStyle name="40% - Accent4 3" xfId="61409" hidden="1" xr:uid="{00000000-0005-0000-0000-00007D4A0000}"/>
    <cellStyle name="40% - Accent4 3" xfId="61441" hidden="1" xr:uid="{00000000-0005-0000-0000-00007E4A0000}"/>
    <cellStyle name="40% - Accent4 3" xfId="61474" hidden="1" xr:uid="{00000000-0005-0000-0000-00007F4A0000}"/>
    <cellStyle name="40% - Accent4 3" xfId="61507" hidden="1" xr:uid="{00000000-0005-0000-0000-0000804A0000}"/>
    <cellStyle name="40% - Accent4 3" xfId="61540" hidden="1" xr:uid="{00000000-0005-0000-0000-0000814A0000}"/>
    <cellStyle name="40% - Accent4 3" xfId="61573" hidden="1" xr:uid="{00000000-0005-0000-0000-0000824A0000}"/>
    <cellStyle name="40% - Accent4 3" xfId="61606" hidden="1" xr:uid="{00000000-0005-0000-0000-0000834A0000}"/>
    <cellStyle name="40% - Accent4 3" xfId="61639" hidden="1" xr:uid="{00000000-0005-0000-0000-0000844A0000}"/>
    <cellStyle name="40% - Accent4 3" xfId="61669" hidden="1" xr:uid="{00000000-0005-0000-0000-0000854A0000}"/>
    <cellStyle name="40% - Accent4 3" xfId="61706" hidden="1" xr:uid="{00000000-0005-0000-0000-0000864A0000}"/>
    <cellStyle name="40% - Accent4 3" xfId="61739" hidden="1" xr:uid="{00000000-0005-0000-0000-0000874A0000}"/>
    <cellStyle name="40% - Accent4 3" xfId="61771" hidden="1" xr:uid="{00000000-0005-0000-0000-0000884A0000}"/>
    <cellStyle name="40% - Accent4 3" xfId="61803" hidden="1" xr:uid="{00000000-0005-0000-0000-0000894A0000}"/>
    <cellStyle name="40% - Accent4 3" xfId="61836" hidden="1" xr:uid="{00000000-0005-0000-0000-00008A4A0000}"/>
    <cellStyle name="40% - Accent4 3" xfId="61868" hidden="1" xr:uid="{00000000-0005-0000-0000-00008B4A0000}"/>
    <cellStyle name="40% - Accent4 3" xfId="61901" hidden="1" xr:uid="{00000000-0005-0000-0000-00008C4A0000}"/>
    <cellStyle name="40% - Accent4 3" xfId="61933" hidden="1" xr:uid="{00000000-0005-0000-0000-00008D4A0000}"/>
    <cellStyle name="40% - Accent4 3" xfId="61966" hidden="1" xr:uid="{00000000-0005-0000-0000-00008E4A0000}"/>
    <cellStyle name="40% - Accent4 3" xfId="61999" hidden="1" xr:uid="{00000000-0005-0000-0000-00008F4A0000}"/>
    <cellStyle name="40% - Accent4 3" xfId="62032" hidden="1" xr:uid="{00000000-0005-0000-0000-0000904A0000}"/>
    <cellStyle name="40% - Accent4 3" xfId="62065" hidden="1" xr:uid="{00000000-0005-0000-0000-0000914A0000}"/>
    <cellStyle name="40% - Accent4 3" xfId="62098" hidden="1" xr:uid="{00000000-0005-0000-0000-0000924A0000}"/>
    <cellStyle name="40% - Accent4 3" xfId="62131" hidden="1" xr:uid="{00000000-0005-0000-0000-0000934A0000}"/>
    <cellStyle name="40% - Accent4 3" xfId="62161" hidden="1" xr:uid="{00000000-0005-0000-0000-0000944A0000}"/>
    <cellStyle name="40% - Accent4 3" xfId="62198" hidden="1" xr:uid="{00000000-0005-0000-0000-0000954A0000}"/>
    <cellStyle name="40% - Accent4 3" xfId="62231" hidden="1" xr:uid="{00000000-0005-0000-0000-0000964A0000}"/>
    <cellStyle name="40% - Accent4 3" xfId="62263" hidden="1" xr:uid="{00000000-0005-0000-0000-0000974A0000}"/>
    <cellStyle name="40% - Accent4 3" xfId="62295" hidden="1" xr:uid="{00000000-0005-0000-0000-0000984A0000}"/>
    <cellStyle name="40% - Accent4 3" xfId="62328" hidden="1" xr:uid="{00000000-0005-0000-0000-0000994A0000}"/>
    <cellStyle name="40% - Accent4 3" xfId="62360" hidden="1" xr:uid="{00000000-0005-0000-0000-00009A4A0000}"/>
    <cellStyle name="40% - Accent4 3" xfId="62393" hidden="1" xr:uid="{00000000-0005-0000-0000-00009B4A0000}"/>
    <cellStyle name="40% - Accent4 3" xfId="62425" hidden="1" xr:uid="{00000000-0005-0000-0000-00009C4A0000}"/>
    <cellStyle name="40% - Accent4 3" xfId="62458" hidden="1" xr:uid="{00000000-0005-0000-0000-00009D4A0000}"/>
    <cellStyle name="40% - Accent4 3" xfId="62491" hidden="1" xr:uid="{00000000-0005-0000-0000-00009E4A0000}"/>
    <cellStyle name="40% - Accent4 3" xfId="62524" hidden="1" xr:uid="{00000000-0005-0000-0000-00009F4A0000}"/>
    <cellStyle name="40% - Accent4 3" xfId="62557" hidden="1" xr:uid="{00000000-0005-0000-0000-0000A04A0000}"/>
    <cellStyle name="40% - Accent4 3" xfId="62590" hidden="1" xr:uid="{00000000-0005-0000-0000-0000A14A0000}"/>
    <cellStyle name="40% - Accent4 3" xfId="62623" hidden="1" xr:uid="{00000000-0005-0000-0000-0000A24A0000}"/>
    <cellStyle name="40% - Accent4 3" xfId="62653" hidden="1" xr:uid="{00000000-0005-0000-0000-0000A34A0000}"/>
    <cellStyle name="40% - Accent4 3" xfId="62690" hidden="1" xr:uid="{00000000-0005-0000-0000-0000A44A0000}"/>
    <cellStyle name="40% - Accent4 3" xfId="62723" hidden="1" xr:uid="{00000000-0005-0000-0000-0000A54A0000}"/>
    <cellStyle name="40% - Accent4 3" xfId="62755" hidden="1" xr:uid="{00000000-0005-0000-0000-0000A64A0000}"/>
    <cellStyle name="40% - Accent4 3" xfId="62787" hidden="1" xr:uid="{00000000-0005-0000-0000-0000A74A0000}"/>
    <cellStyle name="40% - Accent4 3" xfId="62820" hidden="1" xr:uid="{00000000-0005-0000-0000-0000A84A0000}"/>
    <cellStyle name="40% - Accent4 3" xfId="62852" hidden="1" xr:uid="{00000000-0005-0000-0000-0000A94A0000}"/>
    <cellStyle name="40% - Accent4 3" xfId="62885" hidden="1" xr:uid="{00000000-0005-0000-0000-0000AA4A0000}"/>
    <cellStyle name="40% - Accent4 3" xfId="62917" hidden="1" xr:uid="{00000000-0005-0000-0000-0000AB4A0000}"/>
    <cellStyle name="40% - Accent4 3" xfId="62950" hidden="1" xr:uid="{00000000-0005-0000-0000-0000AC4A0000}"/>
    <cellStyle name="40% - Accent4 3" xfId="62983" hidden="1" xr:uid="{00000000-0005-0000-0000-0000AD4A0000}"/>
    <cellStyle name="40% - Accent4 3" xfId="63016" hidden="1" xr:uid="{00000000-0005-0000-0000-0000AE4A0000}"/>
    <cellStyle name="40% - Accent4 3" xfId="63049" hidden="1" xr:uid="{00000000-0005-0000-0000-0000AF4A0000}"/>
    <cellStyle name="40% - Accent4 3" xfId="63082" hidden="1" xr:uid="{00000000-0005-0000-0000-0000B04A0000}"/>
    <cellStyle name="40% - Accent4 3" xfId="63115" xr:uid="{00000000-0005-0000-0000-0000B14A0000}"/>
    <cellStyle name="40% - Accent5" xfId="764" builtinId="47" customBuiltin="1"/>
    <cellStyle name="40% - Accent5 2" xfId="53" xr:uid="{00000000-0005-0000-0000-0000B34A0000}"/>
    <cellStyle name="40% - Accent5 3" xfId="226" hidden="1" xr:uid="{00000000-0005-0000-0000-0000B44A0000}"/>
    <cellStyle name="40% - Accent5 3" xfId="235" hidden="1" xr:uid="{00000000-0005-0000-0000-0000B54A0000}"/>
    <cellStyle name="40% - Accent5 3" xfId="273" hidden="1" xr:uid="{00000000-0005-0000-0000-0000B64A0000}"/>
    <cellStyle name="40% - Accent5 3" xfId="306" hidden="1" xr:uid="{00000000-0005-0000-0000-0000B74A0000}"/>
    <cellStyle name="40% - Accent5 3" xfId="338" hidden="1" xr:uid="{00000000-0005-0000-0000-0000B84A0000}"/>
    <cellStyle name="40% - Accent5 3" xfId="370" hidden="1" xr:uid="{00000000-0005-0000-0000-0000B94A0000}"/>
    <cellStyle name="40% - Accent5 3" xfId="403" hidden="1" xr:uid="{00000000-0005-0000-0000-0000BA4A0000}"/>
    <cellStyle name="40% - Accent5 3" xfId="435" hidden="1" xr:uid="{00000000-0005-0000-0000-0000BB4A0000}"/>
    <cellStyle name="40% - Accent5 3" xfId="468" hidden="1" xr:uid="{00000000-0005-0000-0000-0000BC4A0000}"/>
    <cellStyle name="40% - Accent5 3" xfId="500" hidden="1" xr:uid="{00000000-0005-0000-0000-0000BD4A0000}"/>
    <cellStyle name="40% - Accent5 3" xfId="533" hidden="1" xr:uid="{00000000-0005-0000-0000-0000BE4A0000}"/>
    <cellStyle name="40% - Accent5 3" xfId="566" hidden="1" xr:uid="{00000000-0005-0000-0000-0000BF4A0000}"/>
    <cellStyle name="40% - Accent5 3" xfId="599" hidden="1" xr:uid="{00000000-0005-0000-0000-0000C04A0000}"/>
    <cellStyle name="40% - Accent5 3" xfId="632" hidden="1" xr:uid="{00000000-0005-0000-0000-0000C14A0000}"/>
    <cellStyle name="40% - Accent5 3" xfId="665" hidden="1" xr:uid="{00000000-0005-0000-0000-0000C24A0000}"/>
    <cellStyle name="40% - Accent5 3" xfId="698" hidden="1" xr:uid="{00000000-0005-0000-0000-0000C34A0000}"/>
    <cellStyle name="40% - Accent5 3" xfId="774" hidden="1" xr:uid="{00000000-0005-0000-0000-0000C44A0000}"/>
    <cellStyle name="40% - Accent5 3" xfId="811" hidden="1" xr:uid="{00000000-0005-0000-0000-0000C54A0000}"/>
    <cellStyle name="40% - Accent5 3" xfId="844" hidden="1" xr:uid="{00000000-0005-0000-0000-0000C64A0000}"/>
    <cellStyle name="40% - Accent5 3" xfId="876" hidden="1" xr:uid="{00000000-0005-0000-0000-0000C74A0000}"/>
    <cellStyle name="40% - Accent5 3" xfId="908" hidden="1" xr:uid="{00000000-0005-0000-0000-0000C84A0000}"/>
    <cellStyle name="40% - Accent5 3" xfId="941" hidden="1" xr:uid="{00000000-0005-0000-0000-0000C94A0000}"/>
    <cellStyle name="40% - Accent5 3" xfId="973" hidden="1" xr:uid="{00000000-0005-0000-0000-0000CA4A0000}"/>
    <cellStyle name="40% - Accent5 3" xfId="1006" hidden="1" xr:uid="{00000000-0005-0000-0000-0000CB4A0000}"/>
    <cellStyle name="40% - Accent5 3" xfId="1038" hidden="1" xr:uid="{00000000-0005-0000-0000-0000CC4A0000}"/>
    <cellStyle name="40% - Accent5 3" xfId="1071" hidden="1" xr:uid="{00000000-0005-0000-0000-0000CD4A0000}"/>
    <cellStyle name="40% - Accent5 3" xfId="1104" hidden="1" xr:uid="{00000000-0005-0000-0000-0000CE4A0000}"/>
    <cellStyle name="40% - Accent5 3" xfId="1137" hidden="1" xr:uid="{00000000-0005-0000-0000-0000CF4A0000}"/>
    <cellStyle name="40% - Accent5 3" xfId="1170" hidden="1" xr:uid="{00000000-0005-0000-0000-0000D04A0000}"/>
    <cellStyle name="40% - Accent5 3" xfId="1203" hidden="1" xr:uid="{00000000-0005-0000-0000-0000D14A0000}"/>
    <cellStyle name="40% - Accent5 3" xfId="1236" hidden="1" xr:uid="{00000000-0005-0000-0000-0000D24A0000}"/>
    <cellStyle name="40% - Accent5 3" xfId="1305" hidden="1" xr:uid="{00000000-0005-0000-0000-0000D34A0000}"/>
    <cellStyle name="40% - Accent5 3" xfId="1342" hidden="1" xr:uid="{00000000-0005-0000-0000-0000D44A0000}"/>
    <cellStyle name="40% - Accent5 3" xfId="1375" hidden="1" xr:uid="{00000000-0005-0000-0000-0000D54A0000}"/>
    <cellStyle name="40% - Accent5 3" xfId="1407" hidden="1" xr:uid="{00000000-0005-0000-0000-0000D64A0000}"/>
    <cellStyle name="40% - Accent5 3" xfId="1439" hidden="1" xr:uid="{00000000-0005-0000-0000-0000D74A0000}"/>
    <cellStyle name="40% - Accent5 3" xfId="1472" hidden="1" xr:uid="{00000000-0005-0000-0000-0000D84A0000}"/>
    <cellStyle name="40% - Accent5 3" xfId="1504" hidden="1" xr:uid="{00000000-0005-0000-0000-0000D94A0000}"/>
    <cellStyle name="40% - Accent5 3" xfId="1537" hidden="1" xr:uid="{00000000-0005-0000-0000-0000DA4A0000}"/>
    <cellStyle name="40% - Accent5 3" xfId="1569" hidden="1" xr:uid="{00000000-0005-0000-0000-0000DB4A0000}"/>
    <cellStyle name="40% - Accent5 3" xfId="1602" hidden="1" xr:uid="{00000000-0005-0000-0000-0000DC4A0000}"/>
    <cellStyle name="40% - Accent5 3" xfId="1635" hidden="1" xr:uid="{00000000-0005-0000-0000-0000DD4A0000}"/>
    <cellStyle name="40% - Accent5 3" xfId="1668" hidden="1" xr:uid="{00000000-0005-0000-0000-0000DE4A0000}"/>
    <cellStyle name="40% - Accent5 3" xfId="1701" hidden="1" xr:uid="{00000000-0005-0000-0000-0000DF4A0000}"/>
    <cellStyle name="40% - Accent5 3" xfId="1734" hidden="1" xr:uid="{00000000-0005-0000-0000-0000E04A0000}"/>
    <cellStyle name="40% - Accent5 3" xfId="1767" hidden="1" xr:uid="{00000000-0005-0000-0000-0000E14A0000}"/>
    <cellStyle name="40% - Accent5 3" xfId="1797" hidden="1" xr:uid="{00000000-0005-0000-0000-0000E24A0000}"/>
    <cellStyle name="40% - Accent5 3" xfId="1834" hidden="1" xr:uid="{00000000-0005-0000-0000-0000E34A0000}"/>
    <cellStyle name="40% - Accent5 3" xfId="1867" hidden="1" xr:uid="{00000000-0005-0000-0000-0000E44A0000}"/>
    <cellStyle name="40% - Accent5 3" xfId="1899" hidden="1" xr:uid="{00000000-0005-0000-0000-0000E54A0000}"/>
    <cellStyle name="40% - Accent5 3" xfId="1931" hidden="1" xr:uid="{00000000-0005-0000-0000-0000E64A0000}"/>
    <cellStyle name="40% - Accent5 3" xfId="1964" hidden="1" xr:uid="{00000000-0005-0000-0000-0000E74A0000}"/>
    <cellStyle name="40% - Accent5 3" xfId="1996" hidden="1" xr:uid="{00000000-0005-0000-0000-0000E84A0000}"/>
    <cellStyle name="40% - Accent5 3" xfId="2029" hidden="1" xr:uid="{00000000-0005-0000-0000-0000E94A0000}"/>
    <cellStyle name="40% - Accent5 3" xfId="2061" hidden="1" xr:uid="{00000000-0005-0000-0000-0000EA4A0000}"/>
    <cellStyle name="40% - Accent5 3" xfId="2094" hidden="1" xr:uid="{00000000-0005-0000-0000-0000EB4A0000}"/>
    <cellStyle name="40% - Accent5 3" xfId="2127" hidden="1" xr:uid="{00000000-0005-0000-0000-0000EC4A0000}"/>
    <cellStyle name="40% - Accent5 3" xfId="2160" hidden="1" xr:uid="{00000000-0005-0000-0000-0000ED4A0000}"/>
    <cellStyle name="40% - Accent5 3" xfId="2193" hidden="1" xr:uid="{00000000-0005-0000-0000-0000EE4A0000}"/>
    <cellStyle name="40% - Accent5 3" xfId="2226" hidden="1" xr:uid="{00000000-0005-0000-0000-0000EF4A0000}"/>
    <cellStyle name="40% - Accent5 3" xfId="2259" hidden="1" xr:uid="{00000000-0005-0000-0000-0000F04A0000}"/>
    <cellStyle name="40% - Accent5 3" xfId="2289" hidden="1" xr:uid="{00000000-0005-0000-0000-0000F14A0000}"/>
    <cellStyle name="40% - Accent5 3" xfId="2326" hidden="1" xr:uid="{00000000-0005-0000-0000-0000F24A0000}"/>
    <cellStyle name="40% - Accent5 3" xfId="2359" hidden="1" xr:uid="{00000000-0005-0000-0000-0000F34A0000}"/>
    <cellStyle name="40% - Accent5 3" xfId="2391" hidden="1" xr:uid="{00000000-0005-0000-0000-0000F44A0000}"/>
    <cellStyle name="40% - Accent5 3" xfId="2423" hidden="1" xr:uid="{00000000-0005-0000-0000-0000F54A0000}"/>
    <cellStyle name="40% - Accent5 3" xfId="2456" hidden="1" xr:uid="{00000000-0005-0000-0000-0000F64A0000}"/>
    <cellStyle name="40% - Accent5 3" xfId="2488" hidden="1" xr:uid="{00000000-0005-0000-0000-0000F74A0000}"/>
    <cellStyle name="40% - Accent5 3" xfId="2521" hidden="1" xr:uid="{00000000-0005-0000-0000-0000F84A0000}"/>
    <cellStyle name="40% - Accent5 3" xfId="2553" hidden="1" xr:uid="{00000000-0005-0000-0000-0000F94A0000}"/>
    <cellStyle name="40% - Accent5 3" xfId="2586" hidden="1" xr:uid="{00000000-0005-0000-0000-0000FA4A0000}"/>
    <cellStyle name="40% - Accent5 3" xfId="2619" hidden="1" xr:uid="{00000000-0005-0000-0000-0000FB4A0000}"/>
    <cellStyle name="40% - Accent5 3" xfId="2652" hidden="1" xr:uid="{00000000-0005-0000-0000-0000FC4A0000}"/>
    <cellStyle name="40% - Accent5 3" xfId="2685" hidden="1" xr:uid="{00000000-0005-0000-0000-0000FD4A0000}"/>
    <cellStyle name="40% - Accent5 3" xfId="2718" hidden="1" xr:uid="{00000000-0005-0000-0000-0000FE4A0000}"/>
    <cellStyle name="40% - Accent5 3" xfId="2751" hidden="1" xr:uid="{00000000-0005-0000-0000-0000FF4A0000}"/>
    <cellStyle name="40% - Accent5 3" xfId="2781" hidden="1" xr:uid="{00000000-0005-0000-0000-0000004B0000}"/>
    <cellStyle name="40% - Accent5 3" xfId="2818" hidden="1" xr:uid="{00000000-0005-0000-0000-0000014B0000}"/>
    <cellStyle name="40% - Accent5 3" xfId="2851" hidden="1" xr:uid="{00000000-0005-0000-0000-0000024B0000}"/>
    <cellStyle name="40% - Accent5 3" xfId="2883" hidden="1" xr:uid="{00000000-0005-0000-0000-0000034B0000}"/>
    <cellStyle name="40% - Accent5 3" xfId="2915" hidden="1" xr:uid="{00000000-0005-0000-0000-0000044B0000}"/>
    <cellStyle name="40% - Accent5 3" xfId="2948" hidden="1" xr:uid="{00000000-0005-0000-0000-0000054B0000}"/>
    <cellStyle name="40% - Accent5 3" xfId="2980" hidden="1" xr:uid="{00000000-0005-0000-0000-0000064B0000}"/>
    <cellStyle name="40% - Accent5 3" xfId="3013" hidden="1" xr:uid="{00000000-0005-0000-0000-0000074B0000}"/>
    <cellStyle name="40% - Accent5 3" xfId="3045" hidden="1" xr:uid="{00000000-0005-0000-0000-0000084B0000}"/>
    <cellStyle name="40% - Accent5 3" xfId="3078" hidden="1" xr:uid="{00000000-0005-0000-0000-0000094B0000}"/>
    <cellStyle name="40% - Accent5 3" xfId="3111" hidden="1" xr:uid="{00000000-0005-0000-0000-00000A4B0000}"/>
    <cellStyle name="40% - Accent5 3" xfId="3144" hidden="1" xr:uid="{00000000-0005-0000-0000-00000B4B0000}"/>
    <cellStyle name="40% - Accent5 3" xfId="3177" hidden="1" xr:uid="{00000000-0005-0000-0000-00000C4B0000}"/>
    <cellStyle name="40% - Accent5 3" xfId="3210" hidden="1" xr:uid="{00000000-0005-0000-0000-00000D4B0000}"/>
    <cellStyle name="40% - Accent5 3" xfId="3243" hidden="1" xr:uid="{00000000-0005-0000-0000-00000E4B0000}"/>
    <cellStyle name="40% - Accent5 3" xfId="3273" hidden="1" xr:uid="{00000000-0005-0000-0000-00000F4B0000}"/>
    <cellStyle name="40% - Accent5 3" xfId="3310" hidden="1" xr:uid="{00000000-0005-0000-0000-0000104B0000}"/>
    <cellStyle name="40% - Accent5 3" xfId="3343" hidden="1" xr:uid="{00000000-0005-0000-0000-0000114B0000}"/>
    <cellStyle name="40% - Accent5 3" xfId="3375" hidden="1" xr:uid="{00000000-0005-0000-0000-0000124B0000}"/>
    <cellStyle name="40% - Accent5 3" xfId="3407" hidden="1" xr:uid="{00000000-0005-0000-0000-0000134B0000}"/>
    <cellStyle name="40% - Accent5 3" xfId="3440" hidden="1" xr:uid="{00000000-0005-0000-0000-0000144B0000}"/>
    <cellStyle name="40% - Accent5 3" xfId="3472" hidden="1" xr:uid="{00000000-0005-0000-0000-0000154B0000}"/>
    <cellStyle name="40% - Accent5 3" xfId="3505" hidden="1" xr:uid="{00000000-0005-0000-0000-0000164B0000}"/>
    <cellStyle name="40% - Accent5 3" xfId="3537" hidden="1" xr:uid="{00000000-0005-0000-0000-0000174B0000}"/>
    <cellStyle name="40% - Accent5 3" xfId="3570" hidden="1" xr:uid="{00000000-0005-0000-0000-0000184B0000}"/>
    <cellStyle name="40% - Accent5 3" xfId="3603" hidden="1" xr:uid="{00000000-0005-0000-0000-0000194B0000}"/>
    <cellStyle name="40% - Accent5 3" xfId="3636" hidden="1" xr:uid="{00000000-0005-0000-0000-00001A4B0000}"/>
    <cellStyle name="40% - Accent5 3" xfId="3669" hidden="1" xr:uid="{00000000-0005-0000-0000-00001B4B0000}"/>
    <cellStyle name="40% - Accent5 3" xfId="3702" hidden="1" xr:uid="{00000000-0005-0000-0000-00001C4B0000}"/>
    <cellStyle name="40% - Accent5 3" xfId="3735" hidden="1" xr:uid="{00000000-0005-0000-0000-00001D4B0000}"/>
    <cellStyle name="40% - Accent5 3" xfId="3765" hidden="1" xr:uid="{00000000-0005-0000-0000-00001E4B0000}"/>
    <cellStyle name="40% - Accent5 3" xfId="3802" hidden="1" xr:uid="{00000000-0005-0000-0000-00001F4B0000}"/>
    <cellStyle name="40% - Accent5 3" xfId="3835" hidden="1" xr:uid="{00000000-0005-0000-0000-0000204B0000}"/>
    <cellStyle name="40% - Accent5 3" xfId="3867" hidden="1" xr:uid="{00000000-0005-0000-0000-0000214B0000}"/>
    <cellStyle name="40% - Accent5 3" xfId="3899" hidden="1" xr:uid="{00000000-0005-0000-0000-0000224B0000}"/>
    <cellStyle name="40% - Accent5 3" xfId="3932" hidden="1" xr:uid="{00000000-0005-0000-0000-0000234B0000}"/>
    <cellStyle name="40% - Accent5 3" xfId="3964" hidden="1" xr:uid="{00000000-0005-0000-0000-0000244B0000}"/>
    <cellStyle name="40% - Accent5 3" xfId="3997" hidden="1" xr:uid="{00000000-0005-0000-0000-0000254B0000}"/>
    <cellStyle name="40% - Accent5 3" xfId="4029" hidden="1" xr:uid="{00000000-0005-0000-0000-0000264B0000}"/>
    <cellStyle name="40% - Accent5 3" xfId="4062" hidden="1" xr:uid="{00000000-0005-0000-0000-0000274B0000}"/>
    <cellStyle name="40% - Accent5 3" xfId="4095" hidden="1" xr:uid="{00000000-0005-0000-0000-0000284B0000}"/>
    <cellStyle name="40% - Accent5 3" xfId="4128" hidden="1" xr:uid="{00000000-0005-0000-0000-0000294B0000}"/>
    <cellStyle name="40% - Accent5 3" xfId="4161" hidden="1" xr:uid="{00000000-0005-0000-0000-00002A4B0000}"/>
    <cellStyle name="40% - Accent5 3" xfId="4194" hidden="1" xr:uid="{00000000-0005-0000-0000-00002B4B0000}"/>
    <cellStyle name="40% - Accent5 3" xfId="4227" hidden="1" xr:uid="{00000000-0005-0000-0000-00002C4B0000}"/>
    <cellStyle name="40% - Accent5 3" xfId="4257" hidden="1" xr:uid="{00000000-0005-0000-0000-00002D4B0000}"/>
    <cellStyle name="40% - Accent5 3" xfId="4294" hidden="1" xr:uid="{00000000-0005-0000-0000-00002E4B0000}"/>
    <cellStyle name="40% - Accent5 3" xfId="4327" hidden="1" xr:uid="{00000000-0005-0000-0000-00002F4B0000}"/>
    <cellStyle name="40% - Accent5 3" xfId="4359" hidden="1" xr:uid="{00000000-0005-0000-0000-0000304B0000}"/>
    <cellStyle name="40% - Accent5 3" xfId="4391" hidden="1" xr:uid="{00000000-0005-0000-0000-0000314B0000}"/>
    <cellStyle name="40% - Accent5 3" xfId="4424" hidden="1" xr:uid="{00000000-0005-0000-0000-0000324B0000}"/>
    <cellStyle name="40% - Accent5 3" xfId="4456" hidden="1" xr:uid="{00000000-0005-0000-0000-0000334B0000}"/>
    <cellStyle name="40% - Accent5 3" xfId="4489" hidden="1" xr:uid="{00000000-0005-0000-0000-0000344B0000}"/>
    <cellStyle name="40% - Accent5 3" xfId="4521" hidden="1" xr:uid="{00000000-0005-0000-0000-0000354B0000}"/>
    <cellStyle name="40% - Accent5 3" xfId="4554" hidden="1" xr:uid="{00000000-0005-0000-0000-0000364B0000}"/>
    <cellStyle name="40% - Accent5 3" xfId="4587" hidden="1" xr:uid="{00000000-0005-0000-0000-0000374B0000}"/>
    <cellStyle name="40% - Accent5 3" xfId="4620" hidden="1" xr:uid="{00000000-0005-0000-0000-0000384B0000}"/>
    <cellStyle name="40% - Accent5 3" xfId="4653" hidden="1" xr:uid="{00000000-0005-0000-0000-0000394B0000}"/>
    <cellStyle name="40% - Accent5 3" xfId="4686" hidden="1" xr:uid="{00000000-0005-0000-0000-00003A4B0000}"/>
    <cellStyle name="40% - Accent5 3" xfId="4719" hidden="1" xr:uid="{00000000-0005-0000-0000-00003B4B0000}"/>
    <cellStyle name="40% - Accent5 3" xfId="4749" hidden="1" xr:uid="{00000000-0005-0000-0000-00003C4B0000}"/>
    <cellStyle name="40% - Accent5 3" xfId="4786" hidden="1" xr:uid="{00000000-0005-0000-0000-00003D4B0000}"/>
    <cellStyle name="40% - Accent5 3" xfId="4819" hidden="1" xr:uid="{00000000-0005-0000-0000-00003E4B0000}"/>
    <cellStyle name="40% - Accent5 3" xfId="4851" hidden="1" xr:uid="{00000000-0005-0000-0000-00003F4B0000}"/>
    <cellStyle name="40% - Accent5 3" xfId="4883" hidden="1" xr:uid="{00000000-0005-0000-0000-0000404B0000}"/>
    <cellStyle name="40% - Accent5 3" xfId="4916" hidden="1" xr:uid="{00000000-0005-0000-0000-0000414B0000}"/>
    <cellStyle name="40% - Accent5 3" xfId="4948" hidden="1" xr:uid="{00000000-0005-0000-0000-0000424B0000}"/>
    <cellStyle name="40% - Accent5 3" xfId="4981" hidden="1" xr:uid="{00000000-0005-0000-0000-0000434B0000}"/>
    <cellStyle name="40% - Accent5 3" xfId="5013" hidden="1" xr:uid="{00000000-0005-0000-0000-0000444B0000}"/>
    <cellStyle name="40% - Accent5 3" xfId="5046" hidden="1" xr:uid="{00000000-0005-0000-0000-0000454B0000}"/>
    <cellStyle name="40% - Accent5 3" xfId="5079" hidden="1" xr:uid="{00000000-0005-0000-0000-0000464B0000}"/>
    <cellStyle name="40% - Accent5 3" xfId="5112" hidden="1" xr:uid="{00000000-0005-0000-0000-0000474B0000}"/>
    <cellStyle name="40% - Accent5 3" xfId="5145" hidden="1" xr:uid="{00000000-0005-0000-0000-0000484B0000}"/>
    <cellStyle name="40% - Accent5 3" xfId="5178" hidden="1" xr:uid="{00000000-0005-0000-0000-0000494B0000}"/>
    <cellStyle name="40% - Accent5 3" xfId="5211" hidden="1" xr:uid="{00000000-0005-0000-0000-00004A4B0000}"/>
    <cellStyle name="40% - Accent5 3" xfId="5241" hidden="1" xr:uid="{00000000-0005-0000-0000-00004B4B0000}"/>
    <cellStyle name="40% - Accent5 3" xfId="5278" hidden="1" xr:uid="{00000000-0005-0000-0000-00004C4B0000}"/>
    <cellStyle name="40% - Accent5 3" xfId="5311" hidden="1" xr:uid="{00000000-0005-0000-0000-00004D4B0000}"/>
    <cellStyle name="40% - Accent5 3" xfId="5343" hidden="1" xr:uid="{00000000-0005-0000-0000-00004E4B0000}"/>
    <cellStyle name="40% - Accent5 3" xfId="5375" hidden="1" xr:uid="{00000000-0005-0000-0000-00004F4B0000}"/>
    <cellStyle name="40% - Accent5 3" xfId="5408" hidden="1" xr:uid="{00000000-0005-0000-0000-0000504B0000}"/>
    <cellStyle name="40% - Accent5 3" xfId="5440" hidden="1" xr:uid="{00000000-0005-0000-0000-0000514B0000}"/>
    <cellStyle name="40% - Accent5 3" xfId="5473" hidden="1" xr:uid="{00000000-0005-0000-0000-0000524B0000}"/>
    <cellStyle name="40% - Accent5 3" xfId="5505" hidden="1" xr:uid="{00000000-0005-0000-0000-0000534B0000}"/>
    <cellStyle name="40% - Accent5 3" xfId="5538" hidden="1" xr:uid="{00000000-0005-0000-0000-0000544B0000}"/>
    <cellStyle name="40% - Accent5 3" xfId="5571" hidden="1" xr:uid="{00000000-0005-0000-0000-0000554B0000}"/>
    <cellStyle name="40% - Accent5 3" xfId="5604" hidden="1" xr:uid="{00000000-0005-0000-0000-0000564B0000}"/>
    <cellStyle name="40% - Accent5 3" xfId="5637" hidden="1" xr:uid="{00000000-0005-0000-0000-0000574B0000}"/>
    <cellStyle name="40% - Accent5 3" xfId="5670" hidden="1" xr:uid="{00000000-0005-0000-0000-0000584B0000}"/>
    <cellStyle name="40% - Accent5 3" xfId="5703" hidden="1" xr:uid="{00000000-0005-0000-0000-0000594B0000}"/>
    <cellStyle name="40% - Accent5 3" xfId="5733" hidden="1" xr:uid="{00000000-0005-0000-0000-00005A4B0000}"/>
    <cellStyle name="40% - Accent5 3" xfId="5770" hidden="1" xr:uid="{00000000-0005-0000-0000-00005B4B0000}"/>
    <cellStyle name="40% - Accent5 3" xfId="5803" hidden="1" xr:uid="{00000000-0005-0000-0000-00005C4B0000}"/>
    <cellStyle name="40% - Accent5 3" xfId="5835" hidden="1" xr:uid="{00000000-0005-0000-0000-00005D4B0000}"/>
    <cellStyle name="40% - Accent5 3" xfId="5867" hidden="1" xr:uid="{00000000-0005-0000-0000-00005E4B0000}"/>
    <cellStyle name="40% - Accent5 3" xfId="5900" hidden="1" xr:uid="{00000000-0005-0000-0000-00005F4B0000}"/>
    <cellStyle name="40% - Accent5 3" xfId="5932" hidden="1" xr:uid="{00000000-0005-0000-0000-0000604B0000}"/>
    <cellStyle name="40% - Accent5 3" xfId="5965" hidden="1" xr:uid="{00000000-0005-0000-0000-0000614B0000}"/>
    <cellStyle name="40% - Accent5 3" xfId="5997" hidden="1" xr:uid="{00000000-0005-0000-0000-0000624B0000}"/>
    <cellStyle name="40% - Accent5 3" xfId="6030" hidden="1" xr:uid="{00000000-0005-0000-0000-0000634B0000}"/>
    <cellStyle name="40% - Accent5 3" xfId="6063" hidden="1" xr:uid="{00000000-0005-0000-0000-0000644B0000}"/>
    <cellStyle name="40% - Accent5 3" xfId="6096" hidden="1" xr:uid="{00000000-0005-0000-0000-0000654B0000}"/>
    <cellStyle name="40% - Accent5 3" xfId="6129" hidden="1" xr:uid="{00000000-0005-0000-0000-0000664B0000}"/>
    <cellStyle name="40% - Accent5 3" xfId="6162" hidden="1" xr:uid="{00000000-0005-0000-0000-0000674B0000}"/>
    <cellStyle name="40% - Accent5 3" xfId="6195" hidden="1" xr:uid="{00000000-0005-0000-0000-0000684B0000}"/>
    <cellStyle name="40% - Accent5 3" xfId="6225" hidden="1" xr:uid="{00000000-0005-0000-0000-0000694B0000}"/>
    <cellStyle name="40% - Accent5 3" xfId="6262" hidden="1" xr:uid="{00000000-0005-0000-0000-00006A4B0000}"/>
    <cellStyle name="40% - Accent5 3" xfId="6295" hidden="1" xr:uid="{00000000-0005-0000-0000-00006B4B0000}"/>
    <cellStyle name="40% - Accent5 3" xfId="6327" hidden="1" xr:uid="{00000000-0005-0000-0000-00006C4B0000}"/>
    <cellStyle name="40% - Accent5 3" xfId="6359" hidden="1" xr:uid="{00000000-0005-0000-0000-00006D4B0000}"/>
    <cellStyle name="40% - Accent5 3" xfId="6392" hidden="1" xr:uid="{00000000-0005-0000-0000-00006E4B0000}"/>
    <cellStyle name="40% - Accent5 3" xfId="6424" hidden="1" xr:uid="{00000000-0005-0000-0000-00006F4B0000}"/>
    <cellStyle name="40% - Accent5 3" xfId="6457" hidden="1" xr:uid="{00000000-0005-0000-0000-0000704B0000}"/>
    <cellStyle name="40% - Accent5 3" xfId="6489" hidden="1" xr:uid="{00000000-0005-0000-0000-0000714B0000}"/>
    <cellStyle name="40% - Accent5 3" xfId="6522" hidden="1" xr:uid="{00000000-0005-0000-0000-0000724B0000}"/>
    <cellStyle name="40% - Accent5 3" xfId="6555" hidden="1" xr:uid="{00000000-0005-0000-0000-0000734B0000}"/>
    <cellStyle name="40% - Accent5 3" xfId="6588" hidden="1" xr:uid="{00000000-0005-0000-0000-0000744B0000}"/>
    <cellStyle name="40% - Accent5 3" xfId="6621" hidden="1" xr:uid="{00000000-0005-0000-0000-0000754B0000}"/>
    <cellStyle name="40% - Accent5 3" xfId="6654" hidden="1" xr:uid="{00000000-0005-0000-0000-0000764B0000}"/>
    <cellStyle name="40% - Accent5 3" xfId="6687" hidden="1" xr:uid="{00000000-0005-0000-0000-0000774B0000}"/>
    <cellStyle name="40% - Accent5 3" xfId="6717" hidden="1" xr:uid="{00000000-0005-0000-0000-0000784B0000}"/>
    <cellStyle name="40% - Accent5 3" xfId="6754" hidden="1" xr:uid="{00000000-0005-0000-0000-0000794B0000}"/>
    <cellStyle name="40% - Accent5 3" xfId="6787" hidden="1" xr:uid="{00000000-0005-0000-0000-00007A4B0000}"/>
    <cellStyle name="40% - Accent5 3" xfId="6819" hidden="1" xr:uid="{00000000-0005-0000-0000-00007B4B0000}"/>
    <cellStyle name="40% - Accent5 3" xfId="6851" hidden="1" xr:uid="{00000000-0005-0000-0000-00007C4B0000}"/>
    <cellStyle name="40% - Accent5 3" xfId="6884" hidden="1" xr:uid="{00000000-0005-0000-0000-00007D4B0000}"/>
    <cellStyle name="40% - Accent5 3" xfId="6916" hidden="1" xr:uid="{00000000-0005-0000-0000-00007E4B0000}"/>
    <cellStyle name="40% - Accent5 3" xfId="6949" hidden="1" xr:uid="{00000000-0005-0000-0000-00007F4B0000}"/>
    <cellStyle name="40% - Accent5 3" xfId="6981" hidden="1" xr:uid="{00000000-0005-0000-0000-0000804B0000}"/>
    <cellStyle name="40% - Accent5 3" xfId="7014" hidden="1" xr:uid="{00000000-0005-0000-0000-0000814B0000}"/>
    <cellStyle name="40% - Accent5 3" xfId="7047" hidden="1" xr:uid="{00000000-0005-0000-0000-0000824B0000}"/>
    <cellStyle name="40% - Accent5 3" xfId="7080" hidden="1" xr:uid="{00000000-0005-0000-0000-0000834B0000}"/>
    <cellStyle name="40% - Accent5 3" xfId="7113" hidden="1" xr:uid="{00000000-0005-0000-0000-0000844B0000}"/>
    <cellStyle name="40% - Accent5 3" xfId="7146" hidden="1" xr:uid="{00000000-0005-0000-0000-0000854B0000}"/>
    <cellStyle name="40% - Accent5 3" xfId="7179" hidden="1" xr:uid="{00000000-0005-0000-0000-0000864B0000}"/>
    <cellStyle name="40% - Accent5 3" xfId="7209" hidden="1" xr:uid="{00000000-0005-0000-0000-0000874B0000}"/>
    <cellStyle name="40% - Accent5 3" xfId="7246" hidden="1" xr:uid="{00000000-0005-0000-0000-0000884B0000}"/>
    <cellStyle name="40% - Accent5 3" xfId="7279" hidden="1" xr:uid="{00000000-0005-0000-0000-0000894B0000}"/>
    <cellStyle name="40% - Accent5 3" xfId="7311" hidden="1" xr:uid="{00000000-0005-0000-0000-00008A4B0000}"/>
    <cellStyle name="40% - Accent5 3" xfId="7343" hidden="1" xr:uid="{00000000-0005-0000-0000-00008B4B0000}"/>
    <cellStyle name="40% - Accent5 3" xfId="7376" hidden="1" xr:uid="{00000000-0005-0000-0000-00008C4B0000}"/>
    <cellStyle name="40% - Accent5 3" xfId="7408" hidden="1" xr:uid="{00000000-0005-0000-0000-00008D4B0000}"/>
    <cellStyle name="40% - Accent5 3" xfId="7441" hidden="1" xr:uid="{00000000-0005-0000-0000-00008E4B0000}"/>
    <cellStyle name="40% - Accent5 3" xfId="7473" hidden="1" xr:uid="{00000000-0005-0000-0000-00008F4B0000}"/>
    <cellStyle name="40% - Accent5 3" xfId="7506" hidden="1" xr:uid="{00000000-0005-0000-0000-0000904B0000}"/>
    <cellStyle name="40% - Accent5 3" xfId="7539" hidden="1" xr:uid="{00000000-0005-0000-0000-0000914B0000}"/>
    <cellStyle name="40% - Accent5 3" xfId="7572" hidden="1" xr:uid="{00000000-0005-0000-0000-0000924B0000}"/>
    <cellStyle name="40% - Accent5 3" xfId="7605" hidden="1" xr:uid="{00000000-0005-0000-0000-0000934B0000}"/>
    <cellStyle name="40% - Accent5 3" xfId="7638" hidden="1" xr:uid="{00000000-0005-0000-0000-0000944B0000}"/>
    <cellStyle name="40% - Accent5 3" xfId="7671" hidden="1" xr:uid="{00000000-0005-0000-0000-0000954B0000}"/>
    <cellStyle name="40% - Accent5 3" xfId="7717" hidden="1" xr:uid="{00000000-0005-0000-0000-0000964B0000}"/>
    <cellStyle name="40% - Accent5 3" xfId="7754" hidden="1" xr:uid="{00000000-0005-0000-0000-0000974B0000}"/>
    <cellStyle name="40% - Accent5 3" xfId="7787" hidden="1" xr:uid="{00000000-0005-0000-0000-0000984B0000}"/>
    <cellStyle name="40% - Accent5 3" xfId="7819" hidden="1" xr:uid="{00000000-0005-0000-0000-0000994B0000}"/>
    <cellStyle name="40% - Accent5 3" xfId="7851" hidden="1" xr:uid="{00000000-0005-0000-0000-00009A4B0000}"/>
    <cellStyle name="40% - Accent5 3" xfId="7884" hidden="1" xr:uid="{00000000-0005-0000-0000-00009B4B0000}"/>
    <cellStyle name="40% - Accent5 3" xfId="7916" hidden="1" xr:uid="{00000000-0005-0000-0000-00009C4B0000}"/>
    <cellStyle name="40% - Accent5 3" xfId="7949" hidden="1" xr:uid="{00000000-0005-0000-0000-00009D4B0000}"/>
    <cellStyle name="40% - Accent5 3" xfId="7981" hidden="1" xr:uid="{00000000-0005-0000-0000-00009E4B0000}"/>
    <cellStyle name="40% - Accent5 3" xfId="8014" hidden="1" xr:uid="{00000000-0005-0000-0000-00009F4B0000}"/>
    <cellStyle name="40% - Accent5 3" xfId="8047" hidden="1" xr:uid="{00000000-0005-0000-0000-0000A04B0000}"/>
    <cellStyle name="40% - Accent5 3" xfId="8080" hidden="1" xr:uid="{00000000-0005-0000-0000-0000A14B0000}"/>
    <cellStyle name="40% - Accent5 3" xfId="8113" hidden="1" xr:uid="{00000000-0005-0000-0000-0000A24B0000}"/>
    <cellStyle name="40% - Accent5 3" xfId="8146" hidden="1" xr:uid="{00000000-0005-0000-0000-0000A34B0000}"/>
    <cellStyle name="40% - Accent5 3" xfId="8179" hidden="1" xr:uid="{00000000-0005-0000-0000-0000A44B0000}"/>
    <cellStyle name="40% - Accent5 3" xfId="8249" hidden="1" xr:uid="{00000000-0005-0000-0000-0000A54B0000}"/>
    <cellStyle name="40% - Accent5 3" xfId="8286" hidden="1" xr:uid="{00000000-0005-0000-0000-0000A64B0000}"/>
    <cellStyle name="40% - Accent5 3" xfId="8319" hidden="1" xr:uid="{00000000-0005-0000-0000-0000A74B0000}"/>
    <cellStyle name="40% - Accent5 3" xfId="8351" hidden="1" xr:uid="{00000000-0005-0000-0000-0000A84B0000}"/>
    <cellStyle name="40% - Accent5 3" xfId="8383" hidden="1" xr:uid="{00000000-0005-0000-0000-0000A94B0000}"/>
    <cellStyle name="40% - Accent5 3" xfId="8416" hidden="1" xr:uid="{00000000-0005-0000-0000-0000AA4B0000}"/>
    <cellStyle name="40% - Accent5 3" xfId="8448" hidden="1" xr:uid="{00000000-0005-0000-0000-0000AB4B0000}"/>
    <cellStyle name="40% - Accent5 3" xfId="8481" hidden="1" xr:uid="{00000000-0005-0000-0000-0000AC4B0000}"/>
    <cellStyle name="40% - Accent5 3" xfId="8513" hidden="1" xr:uid="{00000000-0005-0000-0000-0000AD4B0000}"/>
    <cellStyle name="40% - Accent5 3" xfId="8546" hidden="1" xr:uid="{00000000-0005-0000-0000-0000AE4B0000}"/>
    <cellStyle name="40% - Accent5 3" xfId="8579" hidden="1" xr:uid="{00000000-0005-0000-0000-0000AF4B0000}"/>
    <cellStyle name="40% - Accent5 3" xfId="8612" hidden="1" xr:uid="{00000000-0005-0000-0000-0000B04B0000}"/>
    <cellStyle name="40% - Accent5 3" xfId="8645" hidden="1" xr:uid="{00000000-0005-0000-0000-0000B14B0000}"/>
    <cellStyle name="40% - Accent5 3" xfId="8678" hidden="1" xr:uid="{00000000-0005-0000-0000-0000B24B0000}"/>
    <cellStyle name="40% - Accent5 3" xfId="8711" hidden="1" xr:uid="{00000000-0005-0000-0000-0000B34B0000}"/>
    <cellStyle name="40% - Accent5 3" xfId="8741" hidden="1" xr:uid="{00000000-0005-0000-0000-0000B44B0000}"/>
    <cellStyle name="40% - Accent5 3" xfId="8778" hidden="1" xr:uid="{00000000-0005-0000-0000-0000B54B0000}"/>
    <cellStyle name="40% - Accent5 3" xfId="8811" hidden="1" xr:uid="{00000000-0005-0000-0000-0000B64B0000}"/>
    <cellStyle name="40% - Accent5 3" xfId="8843" hidden="1" xr:uid="{00000000-0005-0000-0000-0000B74B0000}"/>
    <cellStyle name="40% - Accent5 3" xfId="8875" hidden="1" xr:uid="{00000000-0005-0000-0000-0000B84B0000}"/>
    <cellStyle name="40% - Accent5 3" xfId="8908" hidden="1" xr:uid="{00000000-0005-0000-0000-0000B94B0000}"/>
    <cellStyle name="40% - Accent5 3" xfId="8940" hidden="1" xr:uid="{00000000-0005-0000-0000-0000BA4B0000}"/>
    <cellStyle name="40% - Accent5 3" xfId="8973" hidden="1" xr:uid="{00000000-0005-0000-0000-0000BB4B0000}"/>
    <cellStyle name="40% - Accent5 3" xfId="9005" hidden="1" xr:uid="{00000000-0005-0000-0000-0000BC4B0000}"/>
    <cellStyle name="40% - Accent5 3" xfId="9038" hidden="1" xr:uid="{00000000-0005-0000-0000-0000BD4B0000}"/>
    <cellStyle name="40% - Accent5 3" xfId="9071" hidden="1" xr:uid="{00000000-0005-0000-0000-0000BE4B0000}"/>
    <cellStyle name="40% - Accent5 3" xfId="9104" hidden="1" xr:uid="{00000000-0005-0000-0000-0000BF4B0000}"/>
    <cellStyle name="40% - Accent5 3" xfId="9137" hidden="1" xr:uid="{00000000-0005-0000-0000-0000C04B0000}"/>
    <cellStyle name="40% - Accent5 3" xfId="9170" hidden="1" xr:uid="{00000000-0005-0000-0000-0000C14B0000}"/>
    <cellStyle name="40% - Accent5 3" xfId="9203" hidden="1" xr:uid="{00000000-0005-0000-0000-0000C24B0000}"/>
    <cellStyle name="40% - Accent5 3" xfId="9233" hidden="1" xr:uid="{00000000-0005-0000-0000-0000C34B0000}"/>
    <cellStyle name="40% - Accent5 3" xfId="9270" hidden="1" xr:uid="{00000000-0005-0000-0000-0000C44B0000}"/>
    <cellStyle name="40% - Accent5 3" xfId="9303" hidden="1" xr:uid="{00000000-0005-0000-0000-0000C54B0000}"/>
    <cellStyle name="40% - Accent5 3" xfId="9335" hidden="1" xr:uid="{00000000-0005-0000-0000-0000C64B0000}"/>
    <cellStyle name="40% - Accent5 3" xfId="9367" hidden="1" xr:uid="{00000000-0005-0000-0000-0000C74B0000}"/>
    <cellStyle name="40% - Accent5 3" xfId="9400" hidden="1" xr:uid="{00000000-0005-0000-0000-0000C84B0000}"/>
    <cellStyle name="40% - Accent5 3" xfId="9432" hidden="1" xr:uid="{00000000-0005-0000-0000-0000C94B0000}"/>
    <cellStyle name="40% - Accent5 3" xfId="9465" hidden="1" xr:uid="{00000000-0005-0000-0000-0000CA4B0000}"/>
    <cellStyle name="40% - Accent5 3" xfId="9497" hidden="1" xr:uid="{00000000-0005-0000-0000-0000CB4B0000}"/>
    <cellStyle name="40% - Accent5 3" xfId="9530" hidden="1" xr:uid="{00000000-0005-0000-0000-0000CC4B0000}"/>
    <cellStyle name="40% - Accent5 3" xfId="9563" hidden="1" xr:uid="{00000000-0005-0000-0000-0000CD4B0000}"/>
    <cellStyle name="40% - Accent5 3" xfId="9596" hidden="1" xr:uid="{00000000-0005-0000-0000-0000CE4B0000}"/>
    <cellStyle name="40% - Accent5 3" xfId="9629" hidden="1" xr:uid="{00000000-0005-0000-0000-0000CF4B0000}"/>
    <cellStyle name="40% - Accent5 3" xfId="9662" hidden="1" xr:uid="{00000000-0005-0000-0000-0000D04B0000}"/>
    <cellStyle name="40% - Accent5 3" xfId="9695" hidden="1" xr:uid="{00000000-0005-0000-0000-0000D14B0000}"/>
    <cellStyle name="40% - Accent5 3" xfId="9725" hidden="1" xr:uid="{00000000-0005-0000-0000-0000D24B0000}"/>
    <cellStyle name="40% - Accent5 3" xfId="9762" hidden="1" xr:uid="{00000000-0005-0000-0000-0000D34B0000}"/>
    <cellStyle name="40% - Accent5 3" xfId="9795" hidden="1" xr:uid="{00000000-0005-0000-0000-0000D44B0000}"/>
    <cellStyle name="40% - Accent5 3" xfId="9827" hidden="1" xr:uid="{00000000-0005-0000-0000-0000D54B0000}"/>
    <cellStyle name="40% - Accent5 3" xfId="9859" hidden="1" xr:uid="{00000000-0005-0000-0000-0000D64B0000}"/>
    <cellStyle name="40% - Accent5 3" xfId="9892" hidden="1" xr:uid="{00000000-0005-0000-0000-0000D74B0000}"/>
    <cellStyle name="40% - Accent5 3" xfId="9924" hidden="1" xr:uid="{00000000-0005-0000-0000-0000D84B0000}"/>
    <cellStyle name="40% - Accent5 3" xfId="9957" hidden="1" xr:uid="{00000000-0005-0000-0000-0000D94B0000}"/>
    <cellStyle name="40% - Accent5 3" xfId="9989" hidden="1" xr:uid="{00000000-0005-0000-0000-0000DA4B0000}"/>
    <cellStyle name="40% - Accent5 3" xfId="10022" hidden="1" xr:uid="{00000000-0005-0000-0000-0000DB4B0000}"/>
    <cellStyle name="40% - Accent5 3" xfId="10055" hidden="1" xr:uid="{00000000-0005-0000-0000-0000DC4B0000}"/>
    <cellStyle name="40% - Accent5 3" xfId="10088" hidden="1" xr:uid="{00000000-0005-0000-0000-0000DD4B0000}"/>
    <cellStyle name="40% - Accent5 3" xfId="10121" hidden="1" xr:uid="{00000000-0005-0000-0000-0000DE4B0000}"/>
    <cellStyle name="40% - Accent5 3" xfId="10154" hidden="1" xr:uid="{00000000-0005-0000-0000-0000DF4B0000}"/>
    <cellStyle name="40% - Accent5 3" xfId="10187" hidden="1" xr:uid="{00000000-0005-0000-0000-0000E04B0000}"/>
    <cellStyle name="40% - Accent5 3" xfId="10217" hidden="1" xr:uid="{00000000-0005-0000-0000-0000E14B0000}"/>
    <cellStyle name="40% - Accent5 3" xfId="10254" hidden="1" xr:uid="{00000000-0005-0000-0000-0000E24B0000}"/>
    <cellStyle name="40% - Accent5 3" xfId="10287" hidden="1" xr:uid="{00000000-0005-0000-0000-0000E34B0000}"/>
    <cellStyle name="40% - Accent5 3" xfId="10319" hidden="1" xr:uid="{00000000-0005-0000-0000-0000E44B0000}"/>
    <cellStyle name="40% - Accent5 3" xfId="10351" hidden="1" xr:uid="{00000000-0005-0000-0000-0000E54B0000}"/>
    <cellStyle name="40% - Accent5 3" xfId="10384" hidden="1" xr:uid="{00000000-0005-0000-0000-0000E64B0000}"/>
    <cellStyle name="40% - Accent5 3" xfId="10416" hidden="1" xr:uid="{00000000-0005-0000-0000-0000E74B0000}"/>
    <cellStyle name="40% - Accent5 3" xfId="10449" hidden="1" xr:uid="{00000000-0005-0000-0000-0000E84B0000}"/>
    <cellStyle name="40% - Accent5 3" xfId="10481" hidden="1" xr:uid="{00000000-0005-0000-0000-0000E94B0000}"/>
    <cellStyle name="40% - Accent5 3" xfId="10514" hidden="1" xr:uid="{00000000-0005-0000-0000-0000EA4B0000}"/>
    <cellStyle name="40% - Accent5 3" xfId="10547" hidden="1" xr:uid="{00000000-0005-0000-0000-0000EB4B0000}"/>
    <cellStyle name="40% - Accent5 3" xfId="10580" hidden="1" xr:uid="{00000000-0005-0000-0000-0000EC4B0000}"/>
    <cellStyle name="40% - Accent5 3" xfId="10613" hidden="1" xr:uid="{00000000-0005-0000-0000-0000ED4B0000}"/>
    <cellStyle name="40% - Accent5 3" xfId="10646" hidden="1" xr:uid="{00000000-0005-0000-0000-0000EE4B0000}"/>
    <cellStyle name="40% - Accent5 3" xfId="10679" hidden="1" xr:uid="{00000000-0005-0000-0000-0000EF4B0000}"/>
    <cellStyle name="40% - Accent5 3" xfId="10709" hidden="1" xr:uid="{00000000-0005-0000-0000-0000F04B0000}"/>
    <cellStyle name="40% - Accent5 3" xfId="10746" hidden="1" xr:uid="{00000000-0005-0000-0000-0000F14B0000}"/>
    <cellStyle name="40% - Accent5 3" xfId="10779" hidden="1" xr:uid="{00000000-0005-0000-0000-0000F24B0000}"/>
    <cellStyle name="40% - Accent5 3" xfId="10811" hidden="1" xr:uid="{00000000-0005-0000-0000-0000F34B0000}"/>
    <cellStyle name="40% - Accent5 3" xfId="10843" hidden="1" xr:uid="{00000000-0005-0000-0000-0000F44B0000}"/>
    <cellStyle name="40% - Accent5 3" xfId="10876" hidden="1" xr:uid="{00000000-0005-0000-0000-0000F54B0000}"/>
    <cellStyle name="40% - Accent5 3" xfId="10908" hidden="1" xr:uid="{00000000-0005-0000-0000-0000F64B0000}"/>
    <cellStyle name="40% - Accent5 3" xfId="10941" hidden="1" xr:uid="{00000000-0005-0000-0000-0000F74B0000}"/>
    <cellStyle name="40% - Accent5 3" xfId="10973" hidden="1" xr:uid="{00000000-0005-0000-0000-0000F84B0000}"/>
    <cellStyle name="40% - Accent5 3" xfId="11006" hidden="1" xr:uid="{00000000-0005-0000-0000-0000F94B0000}"/>
    <cellStyle name="40% - Accent5 3" xfId="11039" hidden="1" xr:uid="{00000000-0005-0000-0000-0000FA4B0000}"/>
    <cellStyle name="40% - Accent5 3" xfId="11072" hidden="1" xr:uid="{00000000-0005-0000-0000-0000FB4B0000}"/>
    <cellStyle name="40% - Accent5 3" xfId="11105" hidden="1" xr:uid="{00000000-0005-0000-0000-0000FC4B0000}"/>
    <cellStyle name="40% - Accent5 3" xfId="11138" hidden="1" xr:uid="{00000000-0005-0000-0000-0000FD4B0000}"/>
    <cellStyle name="40% - Accent5 3" xfId="11171" hidden="1" xr:uid="{00000000-0005-0000-0000-0000FE4B0000}"/>
    <cellStyle name="40% - Accent5 3" xfId="11201" hidden="1" xr:uid="{00000000-0005-0000-0000-0000FF4B0000}"/>
    <cellStyle name="40% - Accent5 3" xfId="11238" hidden="1" xr:uid="{00000000-0005-0000-0000-0000004C0000}"/>
    <cellStyle name="40% - Accent5 3" xfId="11271" hidden="1" xr:uid="{00000000-0005-0000-0000-0000014C0000}"/>
    <cellStyle name="40% - Accent5 3" xfId="11303" hidden="1" xr:uid="{00000000-0005-0000-0000-0000024C0000}"/>
    <cellStyle name="40% - Accent5 3" xfId="11335" hidden="1" xr:uid="{00000000-0005-0000-0000-0000034C0000}"/>
    <cellStyle name="40% - Accent5 3" xfId="11368" hidden="1" xr:uid="{00000000-0005-0000-0000-0000044C0000}"/>
    <cellStyle name="40% - Accent5 3" xfId="11400" hidden="1" xr:uid="{00000000-0005-0000-0000-0000054C0000}"/>
    <cellStyle name="40% - Accent5 3" xfId="11433" hidden="1" xr:uid="{00000000-0005-0000-0000-0000064C0000}"/>
    <cellStyle name="40% - Accent5 3" xfId="11465" hidden="1" xr:uid="{00000000-0005-0000-0000-0000074C0000}"/>
    <cellStyle name="40% - Accent5 3" xfId="11498" hidden="1" xr:uid="{00000000-0005-0000-0000-0000084C0000}"/>
    <cellStyle name="40% - Accent5 3" xfId="11531" hidden="1" xr:uid="{00000000-0005-0000-0000-0000094C0000}"/>
    <cellStyle name="40% - Accent5 3" xfId="11564" hidden="1" xr:uid="{00000000-0005-0000-0000-00000A4C0000}"/>
    <cellStyle name="40% - Accent5 3" xfId="11597" hidden="1" xr:uid="{00000000-0005-0000-0000-00000B4C0000}"/>
    <cellStyle name="40% - Accent5 3" xfId="11630" hidden="1" xr:uid="{00000000-0005-0000-0000-00000C4C0000}"/>
    <cellStyle name="40% - Accent5 3" xfId="11663" hidden="1" xr:uid="{00000000-0005-0000-0000-00000D4C0000}"/>
    <cellStyle name="40% - Accent5 3" xfId="11693" hidden="1" xr:uid="{00000000-0005-0000-0000-00000E4C0000}"/>
    <cellStyle name="40% - Accent5 3" xfId="11730" hidden="1" xr:uid="{00000000-0005-0000-0000-00000F4C0000}"/>
    <cellStyle name="40% - Accent5 3" xfId="11763" hidden="1" xr:uid="{00000000-0005-0000-0000-0000104C0000}"/>
    <cellStyle name="40% - Accent5 3" xfId="11795" hidden="1" xr:uid="{00000000-0005-0000-0000-0000114C0000}"/>
    <cellStyle name="40% - Accent5 3" xfId="11827" hidden="1" xr:uid="{00000000-0005-0000-0000-0000124C0000}"/>
    <cellStyle name="40% - Accent5 3" xfId="11860" hidden="1" xr:uid="{00000000-0005-0000-0000-0000134C0000}"/>
    <cellStyle name="40% - Accent5 3" xfId="11892" hidden="1" xr:uid="{00000000-0005-0000-0000-0000144C0000}"/>
    <cellStyle name="40% - Accent5 3" xfId="11925" hidden="1" xr:uid="{00000000-0005-0000-0000-0000154C0000}"/>
    <cellStyle name="40% - Accent5 3" xfId="11957" hidden="1" xr:uid="{00000000-0005-0000-0000-0000164C0000}"/>
    <cellStyle name="40% - Accent5 3" xfId="11990" hidden="1" xr:uid="{00000000-0005-0000-0000-0000174C0000}"/>
    <cellStyle name="40% - Accent5 3" xfId="12023" hidden="1" xr:uid="{00000000-0005-0000-0000-0000184C0000}"/>
    <cellStyle name="40% - Accent5 3" xfId="12056" hidden="1" xr:uid="{00000000-0005-0000-0000-0000194C0000}"/>
    <cellStyle name="40% - Accent5 3" xfId="12089" hidden="1" xr:uid="{00000000-0005-0000-0000-00001A4C0000}"/>
    <cellStyle name="40% - Accent5 3" xfId="12122" hidden="1" xr:uid="{00000000-0005-0000-0000-00001B4C0000}"/>
    <cellStyle name="40% - Accent5 3" xfId="12155" hidden="1" xr:uid="{00000000-0005-0000-0000-00001C4C0000}"/>
    <cellStyle name="40% - Accent5 3" xfId="12185" hidden="1" xr:uid="{00000000-0005-0000-0000-00001D4C0000}"/>
    <cellStyle name="40% - Accent5 3" xfId="12222" hidden="1" xr:uid="{00000000-0005-0000-0000-00001E4C0000}"/>
    <cellStyle name="40% - Accent5 3" xfId="12255" hidden="1" xr:uid="{00000000-0005-0000-0000-00001F4C0000}"/>
    <cellStyle name="40% - Accent5 3" xfId="12287" hidden="1" xr:uid="{00000000-0005-0000-0000-0000204C0000}"/>
    <cellStyle name="40% - Accent5 3" xfId="12319" hidden="1" xr:uid="{00000000-0005-0000-0000-0000214C0000}"/>
    <cellStyle name="40% - Accent5 3" xfId="12352" hidden="1" xr:uid="{00000000-0005-0000-0000-0000224C0000}"/>
    <cellStyle name="40% - Accent5 3" xfId="12384" hidden="1" xr:uid="{00000000-0005-0000-0000-0000234C0000}"/>
    <cellStyle name="40% - Accent5 3" xfId="12417" hidden="1" xr:uid="{00000000-0005-0000-0000-0000244C0000}"/>
    <cellStyle name="40% - Accent5 3" xfId="12449" hidden="1" xr:uid="{00000000-0005-0000-0000-0000254C0000}"/>
    <cellStyle name="40% - Accent5 3" xfId="12482" hidden="1" xr:uid="{00000000-0005-0000-0000-0000264C0000}"/>
    <cellStyle name="40% - Accent5 3" xfId="12515" hidden="1" xr:uid="{00000000-0005-0000-0000-0000274C0000}"/>
    <cellStyle name="40% - Accent5 3" xfId="12548" hidden="1" xr:uid="{00000000-0005-0000-0000-0000284C0000}"/>
    <cellStyle name="40% - Accent5 3" xfId="12581" hidden="1" xr:uid="{00000000-0005-0000-0000-0000294C0000}"/>
    <cellStyle name="40% - Accent5 3" xfId="12614" hidden="1" xr:uid="{00000000-0005-0000-0000-00002A4C0000}"/>
    <cellStyle name="40% - Accent5 3" xfId="12647" hidden="1" xr:uid="{00000000-0005-0000-0000-00002B4C0000}"/>
    <cellStyle name="40% - Accent5 3" xfId="12677" hidden="1" xr:uid="{00000000-0005-0000-0000-00002C4C0000}"/>
    <cellStyle name="40% - Accent5 3" xfId="12714" hidden="1" xr:uid="{00000000-0005-0000-0000-00002D4C0000}"/>
    <cellStyle name="40% - Accent5 3" xfId="12747" hidden="1" xr:uid="{00000000-0005-0000-0000-00002E4C0000}"/>
    <cellStyle name="40% - Accent5 3" xfId="12779" hidden="1" xr:uid="{00000000-0005-0000-0000-00002F4C0000}"/>
    <cellStyle name="40% - Accent5 3" xfId="12811" hidden="1" xr:uid="{00000000-0005-0000-0000-0000304C0000}"/>
    <cellStyle name="40% - Accent5 3" xfId="12844" hidden="1" xr:uid="{00000000-0005-0000-0000-0000314C0000}"/>
    <cellStyle name="40% - Accent5 3" xfId="12876" hidden="1" xr:uid="{00000000-0005-0000-0000-0000324C0000}"/>
    <cellStyle name="40% - Accent5 3" xfId="12909" hidden="1" xr:uid="{00000000-0005-0000-0000-0000334C0000}"/>
    <cellStyle name="40% - Accent5 3" xfId="12941" hidden="1" xr:uid="{00000000-0005-0000-0000-0000344C0000}"/>
    <cellStyle name="40% - Accent5 3" xfId="12974" hidden="1" xr:uid="{00000000-0005-0000-0000-0000354C0000}"/>
    <cellStyle name="40% - Accent5 3" xfId="13007" hidden="1" xr:uid="{00000000-0005-0000-0000-0000364C0000}"/>
    <cellStyle name="40% - Accent5 3" xfId="13040" hidden="1" xr:uid="{00000000-0005-0000-0000-0000374C0000}"/>
    <cellStyle name="40% - Accent5 3" xfId="13073" hidden="1" xr:uid="{00000000-0005-0000-0000-0000384C0000}"/>
    <cellStyle name="40% - Accent5 3" xfId="13106" hidden="1" xr:uid="{00000000-0005-0000-0000-0000394C0000}"/>
    <cellStyle name="40% - Accent5 3" xfId="13139" hidden="1" xr:uid="{00000000-0005-0000-0000-00003A4C0000}"/>
    <cellStyle name="40% - Accent5 3" xfId="13169" hidden="1" xr:uid="{00000000-0005-0000-0000-00003B4C0000}"/>
    <cellStyle name="40% - Accent5 3" xfId="13206" hidden="1" xr:uid="{00000000-0005-0000-0000-00003C4C0000}"/>
    <cellStyle name="40% - Accent5 3" xfId="13239" hidden="1" xr:uid="{00000000-0005-0000-0000-00003D4C0000}"/>
    <cellStyle name="40% - Accent5 3" xfId="13271" hidden="1" xr:uid="{00000000-0005-0000-0000-00003E4C0000}"/>
    <cellStyle name="40% - Accent5 3" xfId="13303" hidden="1" xr:uid="{00000000-0005-0000-0000-00003F4C0000}"/>
    <cellStyle name="40% - Accent5 3" xfId="13336" hidden="1" xr:uid="{00000000-0005-0000-0000-0000404C0000}"/>
    <cellStyle name="40% - Accent5 3" xfId="13368" hidden="1" xr:uid="{00000000-0005-0000-0000-0000414C0000}"/>
    <cellStyle name="40% - Accent5 3" xfId="13401" hidden="1" xr:uid="{00000000-0005-0000-0000-0000424C0000}"/>
    <cellStyle name="40% - Accent5 3" xfId="13433" hidden="1" xr:uid="{00000000-0005-0000-0000-0000434C0000}"/>
    <cellStyle name="40% - Accent5 3" xfId="13466" hidden="1" xr:uid="{00000000-0005-0000-0000-0000444C0000}"/>
    <cellStyle name="40% - Accent5 3" xfId="13499" hidden="1" xr:uid="{00000000-0005-0000-0000-0000454C0000}"/>
    <cellStyle name="40% - Accent5 3" xfId="13532" hidden="1" xr:uid="{00000000-0005-0000-0000-0000464C0000}"/>
    <cellStyle name="40% - Accent5 3" xfId="13565" hidden="1" xr:uid="{00000000-0005-0000-0000-0000474C0000}"/>
    <cellStyle name="40% - Accent5 3" xfId="13598" hidden="1" xr:uid="{00000000-0005-0000-0000-0000484C0000}"/>
    <cellStyle name="40% - Accent5 3" xfId="13631" hidden="1" xr:uid="{00000000-0005-0000-0000-0000494C0000}"/>
    <cellStyle name="40% - Accent5 3" xfId="13661" hidden="1" xr:uid="{00000000-0005-0000-0000-00004A4C0000}"/>
    <cellStyle name="40% - Accent5 3" xfId="13698" hidden="1" xr:uid="{00000000-0005-0000-0000-00004B4C0000}"/>
    <cellStyle name="40% - Accent5 3" xfId="13731" hidden="1" xr:uid="{00000000-0005-0000-0000-00004C4C0000}"/>
    <cellStyle name="40% - Accent5 3" xfId="13763" hidden="1" xr:uid="{00000000-0005-0000-0000-00004D4C0000}"/>
    <cellStyle name="40% - Accent5 3" xfId="13795" hidden="1" xr:uid="{00000000-0005-0000-0000-00004E4C0000}"/>
    <cellStyle name="40% - Accent5 3" xfId="13828" hidden="1" xr:uid="{00000000-0005-0000-0000-00004F4C0000}"/>
    <cellStyle name="40% - Accent5 3" xfId="13860" hidden="1" xr:uid="{00000000-0005-0000-0000-0000504C0000}"/>
    <cellStyle name="40% - Accent5 3" xfId="13893" hidden="1" xr:uid="{00000000-0005-0000-0000-0000514C0000}"/>
    <cellStyle name="40% - Accent5 3" xfId="13925" hidden="1" xr:uid="{00000000-0005-0000-0000-0000524C0000}"/>
    <cellStyle name="40% - Accent5 3" xfId="13958" hidden="1" xr:uid="{00000000-0005-0000-0000-0000534C0000}"/>
    <cellStyle name="40% - Accent5 3" xfId="13991" hidden="1" xr:uid="{00000000-0005-0000-0000-0000544C0000}"/>
    <cellStyle name="40% - Accent5 3" xfId="14024" hidden="1" xr:uid="{00000000-0005-0000-0000-0000554C0000}"/>
    <cellStyle name="40% - Accent5 3" xfId="14057" hidden="1" xr:uid="{00000000-0005-0000-0000-0000564C0000}"/>
    <cellStyle name="40% - Accent5 3" xfId="14090" hidden="1" xr:uid="{00000000-0005-0000-0000-0000574C0000}"/>
    <cellStyle name="40% - Accent5 3" xfId="14123" hidden="1" xr:uid="{00000000-0005-0000-0000-0000584C0000}"/>
    <cellStyle name="40% - Accent5 3" xfId="14153" hidden="1" xr:uid="{00000000-0005-0000-0000-0000594C0000}"/>
    <cellStyle name="40% - Accent5 3" xfId="14190" hidden="1" xr:uid="{00000000-0005-0000-0000-00005A4C0000}"/>
    <cellStyle name="40% - Accent5 3" xfId="14223" hidden="1" xr:uid="{00000000-0005-0000-0000-00005B4C0000}"/>
    <cellStyle name="40% - Accent5 3" xfId="14255" hidden="1" xr:uid="{00000000-0005-0000-0000-00005C4C0000}"/>
    <cellStyle name="40% - Accent5 3" xfId="14287" hidden="1" xr:uid="{00000000-0005-0000-0000-00005D4C0000}"/>
    <cellStyle name="40% - Accent5 3" xfId="14320" hidden="1" xr:uid="{00000000-0005-0000-0000-00005E4C0000}"/>
    <cellStyle name="40% - Accent5 3" xfId="14352" hidden="1" xr:uid="{00000000-0005-0000-0000-00005F4C0000}"/>
    <cellStyle name="40% - Accent5 3" xfId="14385" hidden="1" xr:uid="{00000000-0005-0000-0000-0000604C0000}"/>
    <cellStyle name="40% - Accent5 3" xfId="14417" hidden="1" xr:uid="{00000000-0005-0000-0000-0000614C0000}"/>
    <cellStyle name="40% - Accent5 3" xfId="14450" hidden="1" xr:uid="{00000000-0005-0000-0000-0000624C0000}"/>
    <cellStyle name="40% - Accent5 3" xfId="14483" hidden="1" xr:uid="{00000000-0005-0000-0000-0000634C0000}"/>
    <cellStyle name="40% - Accent5 3" xfId="14516" hidden="1" xr:uid="{00000000-0005-0000-0000-0000644C0000}"/>
    <cellStyle name="40% - Accent5 3" xfId="14549" hidden="1" xr:uid="{00000000-0005-0000-0000-0000654C0000}"/>
    <cellStyle name="40% - Accent5 3" xfId="14582" hidden="1" xr:uid="{00000000-0005-0000-0000-0000664C0000}"/>
    <cellStyle name="40% - Accent5 3" xfId="14615" hidden="1" xr:uid="{00000000-0005-0000-0000-0000674C0000}"/>
    <cellStyle name="40% - Accent5 3" xfId="14647" hidden="1" xr:uid="{00000000-0005-0000-0000-0000684C0000}"/>
    <cellStyle name="40% - Accent5 3" xfId="14684" hidden="1" xr:uid="{00000000-0005-0000-0000-0000694C0000}"/>
    <cellStyle name="40% - Accent5 3" xfId="14717" hidden="1" xr:uid="{00000000-0005-0000-0000-00006A4C0000}"/>
    <cellStyle name="40% - Accent5 3" xfId="14749" hidden="1" xr:uid="{00000000-0005-0000-0000-00006B4C0000}"/>
    <cellStyle name="40% - Accent5 3" xfId="14781" hidden="1" xr:uid="{00000000-0005-0000-0000-00006C4C0000}"/>
    <cellStyle name="40% - Accent5 3" xfId="14814" hidden="1" xr:uid="{00000000-0005-0000-0000-00006D4C0000}"/>
    <cellStyle name="40% - Accent5 3" xfId="14846" hidden="1" xr:uid="{00000000-0005-0000-0000-00006E4C0000}"/>
    <cellStyle name="40% - Accent5 3" xfId="14879" hidden="1" xr:uid="{00000000-0005-0000-0000-00006F4C0000}"/>
    <cellStyle name="40% - Accent5 3" xfId="14911" hidden="1" xr:uid="{00000000-0005-0000-0000-0000704C0000}"/>
    <cellStyle name="40% - Accent5 3" xfId="14944" hidden="1" xr:uid="{00000000-0005-0000-0000-0000714C0000}"/>
    <cellStyle name="40% - Accent5 3" xfId="14977" hidden="1" xr:uid="{00000000-0005-0000-0000-0000724C0000}"/>
    <cellStyle name="40% - Accent5 3" xfId="15010" hidden="1" xr:uid="{00000000-0005-0000-0000-0000734C0000}"/>
    <cellStyle name="40% - Accent5 3" xfId="15043" hidden="1" xr:uid="{00000000-0005-0000-0000-0000744C0000}"/>
    <cellStyle name="40% - Accent5 3" xfId="15076" hidden="1" xr:uid="{00000000-0005-0000-0000-0000754C0000}"/>
    <cellStyle name="40% - Accent5 3" xfId="15109" hidden="1" xr:uid="{00000000-0005-0000-0000-0000764C0000}"/>
    <cellStyle name="40% - Accent5 3" xfId="15178" hidden="1" xr:uid="{00000000-0005-0000-0000-0000774C0000}"/>
    <cellStyle name="40% - Accent5 3" xfId="15215" hidden="1" xr:uid="{00000000-0005-0000-0000-0000784C0000}"/>
    <cellStyle name="40% - Accent5 3" xfId="15248" hidden="1" xr:uid="{00000000-0005-0000-0000-0000794C0000}"/>
    <cellStyle name="40% - Accent5 3" xfId="15280" hidden="1" xr:uid="{00000000-0005-0000-0000-00007A4C0000}"/>
    <cellStyle name="40% - Accent5 3" xfId="15312" hidden="1" xr:uid="{00000000-0005-0000-0000-00007B4C0000}"/>
    <cellStyle name="40% - Accent5 3" xfId="15345" hidden="1" xr:uid="{00000000-0005-0000-0000-00007C4C0000}"/>
    <cellStyle name="40% - Accent5 3" xfId="15377" hidden="1" xr:uid="{00000000-0005-0000-0000-00007D4C0000}"/>
    <cellStyle name="40% - Accent5 3" xfId="15410" hidden="1" xr:uid="{00000000-0005-0000-0000-00007E4C0000}"/>
    <cellStyle name="40% - Accent5 3" xfId="15442" hidden="1" xr:uid="{00000000-0005-0000-0000-00007F4C0000}"/>
    <cellStyle name="40% - Accent5 3" xfId="15475" hidden="1" xr:uid="{00000000-0005-0000-0000-0000804C0000}"/>
    <cellStyle name="40% - Accent5 3" xfId="15508" hidden="1" xr:uid="{00000000-0005-0000-0000-0000814C0000}"/>
    <cellStyle name="40% - Accent5 3" xfId="15541" hidden="1" xr:uid="{00000000-0005-0000-0000-0000824C0000}"/>
    <cellStyle name="40% - Accent5 3" xfId="15574" hidden="1" xr:uid="{00000000-0005-0000-0000-0000834C0000}"/>
    <cellStyle name="40% - Accent5 3" xfId="15607" hidden="1" xr:uid="{00000000-0005-0000-0000-0000844C0000}"/>
    <cellStyle name="40% - Accent5 3" xfId="15640" hidden="1" xr:uid="{00000000-0005-0000-0000-0000854C0000}"/>
    <cellStyle name="40% - Accent5 3" xfId="15670" hidden="1" xr:uid="{00000000-0005-0000-0000-0000864C0000}"/>
    <cellStyle name="40% - Accent5 3" xfId="15707" hidden="1" xr:uid="{00000000-0005-0000-0000-0000874C0000}"/>
    <cellStyle name="40% - Accent5 3" xfId="15740" hidden="1" xr:uid="{00000000-0005-0000-0000-0000884C0000}"/>
    <cellStyle name="40% - Accent5 3" xfId="15772" hidden="1" xr:uid="{00000000-0005-0000-0000-0000894C0000}"/>
    <cellStyle name="40% - Accent5 3" xfId="15804" hidden="1" xr:uid="{00000000-0005-0000-0000-00008A4C0000}"/>
    <cellStyle name="40% - Accent5 3" xfId="15837" hidden="1" xr:uid="{00000000-0005-0000-0000-00008B4C0000}"/>
    <cellStyle name="40% - Accent5 3" xfId="15869" hidden="1" xr:uid="{00000000-0005-0000-0000-00008C4C0000}"/>
    <cellStyle name="40% - Accent5 3" xfId="15902" hidden="1" xr:uid="{00000000-0005-0000-0000-00008D4C0000}"/>
    <cellStyle name="40% - Accent5 3" xfId="15934" hidden="1" xr:uid="{00000000-0005-0000-0000-00008E4C0000}"/>
    <cellStyle name="40% - Accent5 3" xfId="15967" hidden="1" xr:uid="{00000000-0005-0000-0000-00008F4C0000}"/>
    <cellStyle name="40% - Accent5 3" xfId="16000" hidden="1" xr:uid="{00000000-0005-0000-0000-0000904C0000}"/>
    <cellStyle name="40% - Accent5 3" xfId="16033" hidden="1" xr:uid="{00000000-0005-0000-0000-0000914C0000}"/>
    <cellStyle name="40% - Accent5 3" xfId="16066" hidden="1" xr:uid="{00000000-0005-0000-0000-0000924C0000}"/>
    <cellStyle name="40% - Accent5 3" xfId="16099" hidden="1" xr:uid="{00000000-0005-0000-0000-0000934C0000}"/>
    <cellStyle name="40% - Accent5 3" xfId="16132" hidden="1" xr:uid="{00000000-0005-0000-0000-0000944C0000}"/>
    <cellStyle name="40% - Accent5 3" xfId="16162" hidden="1" xr:uid="{00000000-0005-0000-0000-0000954C0000}"/>
    <cellStyle name="40% - Accent5 3" xfId="16199" hidden="1" xr:uid="{00000000-0005-0000-0000-0000964C0000}"/>
    <cellStyle name="40% - Accent5 3" xfId="16232" hidden="1" xr:uid="{00000000-0005-0000-0000-0000974C0000}"/>
    <cellStyle name="40% - Accent5 3" xfId="16264" hidden="1" xr:uid="{00000000-0005-0000-0000-0000984C0000}"/>
    <cellStyle name="40% - Accent5 3" xfId="16296" hidden="1" xr:uid="{00000000-0005-0000-0000-0000994C0000}"/>
    <cellStyle name="40% - Accent5 3" xfId="16329" hidden="1" xr:uid="{00000000-0005-0000-0000-00009A4C0000}"/>
    <cellStyle name="40% - Accent5 3" xfId="16361" hidden="1" xr:uid="{00000000-0005-0000-0000-00009B4C0000}"/>
    <cellStyle name="40% - Accent5 3" xfId="16394" hidden="1" xr:uid="{00000000-0005-0000-0000-00009C4C0000}"/>
    <cellStyle name="40% - Accent5 3" xfId="16426" hidden="1" xr:uid="{00000000-0005-0000-0000-00009D4C0000}"/>
    <cellStyle name="40% - Accent5 3" xfId="16459" hidden="1" xr:uid="{00000000-0005-0000-0000-00009E4C0000}"/>
    <cellStyle name="40% - Accent5 3" xfId="16492" hidden="1" xr:uid="{00000000-0005-0000-0000-00009F4C0000}"/>
    <cellStyle name="40% - Accent5 3" xfId="16525" hidden="1" xr:uid="{00000000-0005-0000-0000-0000A04C0000}"/>
    <cellStyle name="40% - Accent5 3" xfId="16558" hidden="1" xr:uid="{00000000-0005-0000-0000-0000A14C0000}"/>
    <cellStyle name="40% - Accent5 3" xfId="16591" hidden="1" xr:uid="{00000000-0005-0000-0000-0000A24C0000}"/>
    <cellStyle name="40% - Accent5 3" xfId="16624" hidden="1" xr:uid="{00000000-0005-0000-0000-0000A34C0000}"/>
    <cellStyle name="40% - Accent5 3" xfId="16654" hidden="1" xr:uid="{00000000-0005-0000-0000-0000A44C0000}"/>
    <cellStyle name="40% - Accent5 3" xfId="16691" hidden="1" xr:uid="{00000000-0005-0000-0000-0000A54C0000}"/>
    <cellStyle name="40% - Accent5 3" xfId="16724" hidden="1" xr:uid="{00000000-0005-0000-0000-0000A64C0000}"/>
    <cellStyle name="40% - Accent5 3" xfId="16756" hidden="1" xr:uid="{00000000-0005-0000-0000-0000A74C0000}"/>
    <cellStyle name="40% - Accent5 3" xfId="16788" hidden="1" xr:uid="{00000000-0005-0000-0000-0000A84C0000}"/>
    <cellStyle name="40% - Accent5 3" xfId="16821" hidden="1" xr:uid="{00000000-0005-0000-0000-0000A94C0000}"/>
    <cellStyle name="40% - Accent5 3" xfId="16853" hidden="1" xr:uid="{00000000-0005-0000-0000-0000AA4C0000}"/>
    <cellStyle name="40% - Accent5 3" xfId="16886" hidden="1" xr:uid="{00000000-0005-0000-0000-0000AB4C0000}"/>
    <cellStyle name="40% - Accent5 3" xfId="16918" hidden="1" xr:uid="{00000000-0005-0000-0000-0000AC4C0000}"/>
    <cellStyle name="40% - Accent5 3" xfId="16951" hidden="1" xr:uid="{00000000-0005-0000-0000-0000AD4C0000}"/>
    <cellStyle name="40% - Accent5 3" xfId="16984" hidden="1" xr:uid="{00000000-0005-0000-0000-0000AE4C0000}"/>
    <cellStyle name="40% - Accent5 3" xfId="17017" hidden="1" xr:uid="{00000000-0005-0000-0000-0000AF4C0000}"/>
    <cellStyle name="40% - Accent5 3" xfId="17050" hidden="1" xr:uid="{00000000-0005-0000-0000-0000B04C0000}"/>
    <cellStyle name="40% - Accent5 3" xfId="17083" hidden="1" xr:uid="{00000000-0005-0000-0000-0000B14C0000}"/>
    <cellStyle name="40% - Accent5 3" xfId="17116" hidden="1" xr:uid="{00000000-0005-0000-0000-0000B24C0000}"/>
    <cellStyle name="40% - Accent5 3" xfId="17146" hidden="1" xr:uid="{00000000-0005-0000-0000-0000B34C0000}"/>
    <cellStyle name="40% - Accent5 3" xfId="17183" hidden="1" xr:uid="{00000000-0005-0000-0000-0000B44C0000}"/>
    <cellStyle name="40% - Accent5 3" xfId="17216" hidden="1" xr:uid="{00000000-0005-0000-0000-0000B54C0000}"/>
    <cellStyle name="40% - Accent5 3" xfId="17248" hidden="1" xr:uid="{00000000-0005-0000-0000-0000B64C0000}"/>
    <cellStyle name="40% - Accent5 3" xfId="17280" hidden="1" xr:uid="{00000000-0005-0000-0000-0000B74C0000}"/>
    <cellStyle name="40% - Accent5 3" xfId="17313" hidden="1" xr:uid="{00000000-0005-0000-0000-0000B84C0000}"/>
    <cellStyle name="40% - Accent5 3" xfId="17345" hidden="1" xr:uid="{00000000-0005-0000-0000-0000B94C0000}"/>
    <cellStyle name="40% - Accent5 3" xfId="17378" hidden="1" xr:uid="{00000000-0005-0000-0000-0000BA4C0000}"/>
    <cellStyle name="40% - Accent5 3" xfId="17410" hidden="1" xr:uid="{00000000-0005-0000-0000-0000BB4C0000}"/>
    <cellStyle name="40% - Accent5 3" xfId="17443" hidden="1" xr:uid="{00000000-0005-0000-0000-0000BC4C0000}"/>
    <cellStyle name="40% - Accent5 3" xfId="17476" hidden="1" xr:uid="{00000000-0005-0000-0000-0000BD4C0000}"/>
    <cellStyle name="40% - Accent5 3" xfId="17509" hidden="1" xr:uid="{00000000-0005-0000-0000-0000BE4C0000}"/>
    <cellStyle name="40% - Accent5 3" xfId="17542" hidden="1" xr:uid="{00000000-0005-0000-0000-0000BF4C0000}"/>
    <cellStyle name="40% - Accent5 3" xfId="17575" hidden="1" xr:uid="{00000000-0005-0000-0000-0000C04C0000}"/>
    <cellStyle name="40% - Accent5 3" xfId="17608" hidden="1" xr:uid="{00000000-0005-0000-0000-0000C14C0000}"/>
    <cellStyle name="40% - Accent5 3" xfId="17638" hidden="1" xr:uid="{00000000-0005-0000-0000-0000C24C0000}"/>
    <cellStyle name="40% - Accent5 3" xfId="17675" hidden="1" xr:uid="{00000000-0005-0000-0000-0000C34C0000}"/>
    <cellStyle name="40% - Accent5 3" xfId="17708" hidden="1" xr:uid="{00000000-0005-0000-0000-0000C44C0000}"/>
    <cellStyle name="40% - Accent5 3" xfId="17740" hidden="1" xr:uid="{00000000-0005-0000-0000-0000C54C0000}"/>
    <cellStyle name="40% - Accent5 3" xfId="17772" hidden="1" xr:uid="{00000000-0005-0000-0000-0000C64C0000}"/>
    <cellStyle name="40% - Accent5 3" xfId="17805" hidden="1" xr:uid="{00000000-0005-0000-0000-0000C74C0000}"/>
    <cellStyle name="40% - Accent5 3" xfId="17837" hidden="1" xr:uid="{00000000-0005-0000-0000-0000C84C0000}"/>
    <cellStyle name="40% - Accent5 3" xfId="17870" hidden="1" xr:uid="{00000000-0005-0000-0000-0000C94C0000}"/>
    <cellStyle name="40% - Accent5 3" xfId="17902" hidden="1" xr:uid="{00000000-0005-0000-0000-0000CA4C0000}"/>
    <cellStyle name="40% - Accent5 3" xfId="17935" hidden="1" xr:uid="{00000000-0005-0000-0000-0000CB4C0000}"/>
    <cellStyle name="40% - Accent5 3" xfId="17968" hidden="1" xr:uid="{00000000-0005-0000-0000-0000CC4C0000}"/>
    <cellStyle name="40% - Accent5 3" xfId="18001" hidden="1" xr:uid="{00000000-0005-0000-0000-0000CD4C0000}"/>
    <cellStyle name="40% - Accent5 3" xfId="18034" hidden="1" xr:uid="{00000000-0005-0000-0000-0000CE4C0000}"/>
    <cellStyle name="40% - Accent5 3" xfId="18067" hidden="1" xr:uid="{00000000-0005-0000-0000-0000CF4C0000}"/>
    <cellStyle name="40% - Accent5 3" xfId="18100" hidden="1" xr:uid="{00000000-0005-0000-0000-0000D04C0000}"/>
    <cellStyle name="40% - Accent5 3" xfId="18130" hidden="1" xr:uid="{00000000-0005-0000-0000-0000D14C0000}"/>
    <cellStyle name="40% - Accent5 3" xfId="18167" hidden="1" xr:uid="{00000000-0005-0000-0000-0000D24C0000}"/>
    <cellStyle name="40% - Accent5 3" xfId="18200" hidden="1" xr:uid="{00000000-0005-0000-0000-0000D34C0000}"/>
    <cellStyle name="40% - Accent5 3" xfId="18232" hidden="1" xr:uid="{00000000-0005-0000-0000-0000D44C0000}"/>
    <cellStyle name="40% - Accent5 3" xfId="18264" hidden="1" xr:uid="{00000000-0005-0000-0000-0000D54C0000}"/>
    <cellStyle name="40% - Accent5 3" xfId="18297" hidden="1" xr:uid="{00000000-0005-0000-0000-0000D64C0000}"/>
    <cellStyle name="40% - Accent5 3" xfId="18329" hidden="1" xr:uid="{00000000-0005-0000-0000-0000D74C0000}"/>
    <cellStyle name="40% - Accent5 3" xfId="18362" hidden="1" xr:uid="{00000000-0005-0000-0000-0000D84C0000}"/>
    <cellStyle name="40% - Accent5 3" xfId="18394" hidden="1" xr:uid="{00000000-0005-0000-0000-0000D94C0000}"/>
    <cellStyle name="40% - Accent5 3" xfId="18427" hidden="1" xr:uid="{00000000-0005-0000-0000-0000DA4C0000}"/>
    <cellStyle name="40% - Accent5 3" xfId="18460" hidden="1" xr:uid="{00000000-0005-0000-0000-0000DB4C0000}"/>
    <cellStyle name="40% - Accent5 3" xfId="18493" hidden="1" xr:uid="{00000000-0005-0000-0000-0000DC4C0000}"/>
    <cellStyle name="40% - Accent5 3" xfId="18526" hidden="1" xr:uid="{00000000-0005-0000-0000-0000DD4C0000}"/>
    <cellStyle name="40% - Accent5 3" xfId="18559" hidden="1" xr:uid="{00000000-0005-0000-0000-0000DE4C0000}"/>
    <cellStyle name="40% - Accent5 3" xfId="18592" hidden="1" xr:uid="{00000000-0005-0000-0000-0000DF4C0000}"/>
    <cellStyle name="40% - Accent5 3" xfId="18622" hidden="1" xr:uid="{00000000-0005-0000-0000-0000E04C0000}"/>
    <cellStyle name="40% - Accent5 3" xfId="18659" hidden="1" xr:uid="{00000000-0005-0000-0000-0000E14C0000}"/>
    <cellStyle name="40% - Accent5 3" xfId="18692" hidden="1" xr:uid="{00000000-0005-0000-0000-0000E24C0000}"/>
    <cellStyle name="40% - Accent5 3" xfId="18724" hidden="1" xr:uid="{00000000-0005-0000-0000-0000E34C0000}"/>
    <cellStyle name="40% - Accent5 3" xfId="18756" hidden="1" xr:uid="{00000000-0005-0000-0000-0000E44C0000}"/>
    <cellStyle name="40% - Accent5 3" xfId="18789" hidden="1" xr:uid="{00000000-0005-0000-0000-0000E54C0000}"/>
    <cellStyle name="40% - Accent5 3" xfId="18821" hidden="1" xr:uid="{00000000-0005-0000-0000-0000E64C0000}"/>
    <cellStyle name="40% - Accent5 3" xfId="18854" hidden="1" xr:uid="{00000000-0005-0000-0000-0000E74C0000}"/>
    <cellStyle name="40% - Accent5 3" xfId="18886" hidden="1" xr:uid="{00000000-0005-0000-0000-0000E84C0000}"/>
    <cellStyle name="40% - Accent5 3" xfId="18919" hidden="1" xr:uid="{00000000-0005-0000-0000-0000E94C0000}"/>
    <cellStyle name="40% - Accent5 3" xfId="18952" hidden="1" xr:uid="{00000000-0005-0000-0000-0000EA4C0000}"/>
    <cellStyle name="40% - Accent5 3" xfId="18985" hidden="1" xr:uid="{00000000-0005-0000-0000-0000EB4C0000}"/>
    <cellStyle name="40% - Accent5 3" xfId="19018" hidden="1" xr:uid="{00000000-0005-0000-0000-0000EC4C0000}"/>
    <cellStyle name="40% - Accent5 3" xfId="19051" hidden="1" xr:uid="{00000000-0005-0000-0000-0000ED4C0000}"/>
    <cellStyle name="40% - Accent5 3" xfId="19084" hidden="1" xr:uid="{00000000-0005-0000-0000-0000EE4C0000}"/>
    <cellStyle name="40% - Accent5 3" xfId="19114" hidden="1" xr:uid="{00000000-0005-0000-0000-0000EF4C0000}"/>
    <cellStyle name="40% - Accent5 3" xfId="19151" hidden="1" xr:uid="{00000000-0005-0000-0000-0000F04C0000}"/>
    <cellStyle name="40% - Accent5 3" xfId="19184" hidden="1" xr:uid="{00000000-0005-0000-0000-0000F14C0000}"/>
    <cellStyle name="40% - Accent5 3" xfId="19216" hidden="1" xr:uid="{00000000-0005-0000-0000-0000F24C0000}"/>
    <cellStyle name="40% - Accent5 3" xfId="19248" hidden="1" xr:uid="{00000000-0005-0000-0000-0000F34C0000}"/>
    <cellStyle name="40% - Accent5 3" xfId="19281" hidden="1" xr:uid="{00000000-0005-0000-0000-0000F44C0000}"/>
    <cellStyle name="40% - Accent5 3" xfId="19313" hidden="1" xr:uid="{00000000-0005-0000-0000-0000F54C0000}"/>
    <cellStyle name="40% - Accent5 3" xfId="19346" hidden="1" xr:uid="{00000000-0005-0000-0000-0000F64C0000}"/>
    <cellStyle name="40% - Accent5 3" xfId="19378" hidden="1" xr:uid="{00000000-0005-0000-0000-0000F74C0000}"/>
    <cellStyle name="40% - Accent5 3" xfId="19411" hidden="1" xr:uid="{00000000-0005-0000-0000-0000F84C0000}"/>
    <cellStyle name="40% - Accent5 3" xfId="19444" hidden="1" xr:uid="{00000000-0005-0000-0000-0000F94C0000}"/>
    <cellStyle name="40% - Accent5 3" xfId="19477" hidden="1" xr:uid="{00000000-0005-0000-0000-0000FA4C0000}"/>
    <cellStyle name="40% - Accent5 3" xfId="19510" hidden="1" xr:uid="{00000000-0005-0000-0000-0000FB4C0000}"/>
    <cellStyle name="40% - Accent5 3" xfId="19543" hidden="1" xr:uid="{00000000-0005-0000-0000-0000FC4C0000}"/>
    <cellStyle name="40% - Accent5 3" xfId="19576" hidden="1" xr:uid="{00000000-0005-0000-0000-0000FD4C0000}"/>
    <cellStyle name="40% - Accent5 3" xfId="19606" hidden="1" xr:uid="{00000000-0005-0000-0000-0000FE4C0000}"/>
    <cellStyle name="40% - Accent5 3" xfId="19643" hidden="1" xr:uid="{00000000-0005-0000-0000-0000FF4C0000}"/>
    <cellStyle name="40% - Accent5 3" xfId="19676" hidden="1" xr:uid="{00000000-0005-0000-0000-0000004D0000}"/>
    <cellStyle name="40% - Accent5 3" xfId="19708" hidden="1" xr:uid="{00000000-0005-0000-0000-0000014D0000}"/>
    <cellStyle name="40% - Accent5 3" xfId="19740" hidden="1" xr:uid="{00000000-0005-0000-0000-0000024D0000}"/>
    <cellStyle name="40% - Accent5 3" xfId="19773" hidden="1" xr:uid="{00000000-0005-0000-0000-0000034D0000}"/>
    <cellStyle name="40% - Accent5 3" xfId="19805" hidden="1" xr:uid="{00000000-0005-0000-0000-0000044D0000}"/>
    <cellStyle name="40% - Accent5 3" xfId="19838" hidden="1" xr:uid="{00000000-0005-0000-0000-0000054D0000}"/>
    <cellStyle name="40% - Accent5 3" xfId="19870" hidden="1" xr:uid="{00000000-0005-0000-0000-0000064D0000}"/>
    <cellStyle name="40% - Accent5 3" xfId="19903" hidden="1" xr:uid="{00000000-0005-0000-0000-0000074D0000}"/>
    <cellStyle name="40% - Accent5 3" xfId="19936" hidden="1" xr:uid="{00000000-0005-0000-0000-0000084D0000}"/>
    <cellStyle name="40% - Accent5 3" xfId="19969" hidden="1" xr:uid="{00000000-0005-0000-0000-0000094D0000}"/>
    <cellStyle name="40% - Accent5 3" xfId="20002" hidden="1" xr:uid="{00000000-0005-0000-0000-00000A4D0000}"/>
    <cellStyle name="40% - Accent5 3" xfId="20035" hidden="1" xr:uid="{00000000-0005-0000-0000-00000B4D0000}"/>
    <cellStyle name="40% - Accent5 3" xfId="20068" hidden="1" xr:uid="{00000000-0005-0000-0000-00000C4D0000}"/>
    <cellStyle name="40% - Accent5 3" xfId="20098" hidden="1" xr:uid="{00000000-0005-0000-0000-00000D4D0000}"/>
    <cellStyle name="40% - Accent5 3" xfId="20135" hidden="1" xr:uid="{00000000-0005-0000-0000-00000E4D0000}"/>
    <cellStyle name="40% - Accent5 3" xfId="20168" hidden="1" xr:uid="{00000000-0005-0000-0000-00000F4D0000}"/>
    <cellStyle name="40% - Accent5 3" xfId="20200" hidden="1" xr:uid="{00000000-0005-0000-0000-0000104D0000}"/>
    <cellStyle name="40% - Accent5 3" xfId="20232" hidden="1" xr:uid="{00000000-0005-0000-0000-0000114D0000}"/>
    <cellStyle name="40% - Accent5 3" xfId="20265" hidden="1" xr:uid="{00000000-0005-0000-0000-0000124D0000}"/>
    <cellStyle name="40% - Accent5 3" xfId="20297" hidden="1" xr:uid="{00000000-0005-0000-0000-0000134D0000}"/>
    <cellStyle name="40% - Accent5 3" xfId="20330" hidden="1" xr:uid="{00000000-0005-0000-0000-0000144D0000}"/>
    <cellStyle name="40% - Accent5 3" xfId="20362" hidden="1" xr:uid="{00000000-0005-0000-0000-0000154D0000}"/>
    <cellStyle name="40% - Accent5 3" xfId="20395" hidden="1" xr:uid="{00000000-0005-0000-0000-0000164D0000}"/>
    <cellStyle name="40% - Accent5 3" xfId="20428" hidden="1" xr:uid="{00000000-0005-0000-0000-0000174D0000}"/>
    <cellStyle name="40% - Accent5 3" xfId="20461" hidden="1" xr:uid="{00000000-0005-0000-0000-0000184D0000}"/>
    <cellStyle name="40% - Accent5 3" xfId="20494" hidden="1" xr:uid="{00000000-0005-0000-0000-0000194D0000}"/>
    <cellStyle name="40% - Accent5 3" xfId="20527" hidden="1" xr:uid="{00000000-0005-0000-0000-00001A4D0000}"/>
    <cellStyle name="40% - Accent5 3" xfId="20560" hidden="1" xr:uid="{00000000-0005-0000-0000-00001B4D0000}"/>
    <cellStyle name="40% - Accent5 3" xfId="20590" hidden="1" xr:uid="{00000000-0005-0000-0000-00001C4D0000}"/>
    <cellStyle name="40% - Accent5 3" xfId="20627" hidden="1" xr:uid="{00000000-0005-0000-0000-00001D4D0000}"/>
    <cellStyle name="40% - Accent5 3" xfId="20660" hidden="1" xr:uid="{00000000-0005-0000-0000-00001E4D0000}"/>
    <cellStyle name="40% - Accent5 3" xfId="20692" hidden="1" xr:uid="{00000000-0005-0000-0000-00001F4D0000}"/>
    <cellStyle name="40% - Accent5 3" xfId="20724" hidden="1" xr:uid="{00000000-0005-0000-0000-0000204D0000}"/>
    <cellStyle name="40% - Accent5 3" xfId="20757" hidden="1" xr:uid="{00000000-0005-0000-0000-0000214D0000}"/>
    <cellStyle name="40% - Accent5 3" xfId="20789" hidden="1" xr:uid="{00000000-0005-0000-0000-0000224D0000}"/>
    <cellStyle name="40% - Accent5 3" xfId="20822" hidden="1" xr:uid="{00000000-0005-0000-0000-0000234D0000}"/>
    <cellStyle name="40% - Accent5 3" xfId="20854" hidden="1" xr:uid="{00000000-0005-0000-0000-0000244D0000}"/>
    <cellStyle name="40% - Accent5 3" xfId="20887" hidden="1" xr:uid="{00000000-0005-0000-0000-0000254D0000}"/>
    <cellStyle name="40% - Accent5 3" xfId="20920" hidden="1" xr:uid="{00000000-0005-0000-0000-0000264D0000}"/>
    <cellStyle name="40% - Accent5 3" xfId="20953" hidden="1" xr:uid="{00000000-0005-0000-0000-0000274D0000}"/>
    <cellStyle name="40% - Accent5 3" xfId="20986" hidden="1" xr:uid="{00000000-0005-0000-0000-0000284D0000}"/>
    <cellStyle name="40% - Accent5 3" xfId="21019" hidden="1" xr:uid="{00000000-0005-0000-0000-0000294D0000}"/>
    <cellStyle name="40% - Accent5 3" xfId="21052" hidden="1" xr:uid="{00000000-0005-0000-0000-00002A4D0000}"/>
    <cellStyle name="40% - Accent5 3" xfId="21082" hidden="1" xr:uid="{00000000-0005-0000-0000-00002B4D0000}"/>
    <cellStyle name="40% - Accent5 3" xfId="21119" hidden="1" xr:uid="{00000000-0005-0000-0000-00002C4D0000}"/>
    <cellStyle name="40% - Accent5 3" xfId="21152" hidden="1" xr:uid="{00000000-0005-0000-0000-00002D4D0000}"/>
    <cellStyle name="40% - Accent5 3" xfId="21184" hidden="1" xr:uid="{00000000-0005-0000-0000-00002E4D0000}"/>
    <cellStyle name="40% - Accent5 3" xfId="21216" hidden="1" xr:uid="{00000000-0005-0000-0000-00002F4D0000}"/>
    <cellStyle name="40% - Accent5 3" xfId="21249" hidden="1" xr:uid="{00000000-0005-0000-0000-0000304D0000}"/>
    <cellStyle name="40% - Accent5 3" xfId="21281" hidden="1" xr:uid="{00000000-0005-0000-0000-0000314D0000}"/>
    <cellStyle name="40% - Accent5 3" xfId="21314" hidden="1" xr:uid="{00000000-0005-0000-0000-0000324D0000}"/>
    <cellStyle name="40% - Accent5 3" xfId="21346" hidden="1" xr:uid="{00000000-0005-0000-0000-0000334D0000}"/>
    <cellStyle name="40% - Accent5 3" xfId="21379" hidden="1" xr:uid="{00000000-0005-0000-0000-0000344D0000}"/>
    <cellStyle name="40% - Accent5 3" xfId="21412" hidden="1" xr:uid="{00000000-0005-0000-0000-0000354D0000}"/>
    <cellStyle name="40% - Accent5 3" xfId="21445" hidden="1" xr:uid="{00000000-0005-0000-0000-0000364D0000}"/>
    <cellStyle name="40% - Accent5 3" xfId="21478" hidden="1" xr:uid="{00000000-0005-0000-0000-0000374D0000}"/>
    <cellStyle name="40% - Accent5 3" xfId="21511" hidden="1" xr:uid="{00000000-0005-0000-0000-0000384D0000}"/>
    <cellStyle name="40% - Accent5 3" xfId="21544" hidden="1" xr:uid="{00000000-0005-0000-0000-0000394D0000}"/>
    <cellStyle name="40% - Accent5 3" xfId="21575" hidden="1" xr:uid="{00000000-0005-0000-0000-00003A4D0000}"/>
    <cellStyle name="40% - Accent5 3" xfId="21612" hidden="1" xr:uid="{00000000-0005-0000-0000-00003B4D0000}"/>
    <cellStyle name="40% - Accent5 3" xfId="21645" hidden="1" xr:uid="{00000000-0005-0000-0000-00003C4D0000}"/>
    <cellStyle name="40% - Accent5 3" xfId="21677" hidden="1" xr:uid="{00000000-0005-0000-0000-00003D4D0000}"/>
    <cellStyle name="40% - Accent5 3" xfId="21709" hidden="1" xr:uid="{00000000-0005-0000-0000-00003E4D0000}"/>
    <cellStyle name="40% - Accent5 3" xfId="21742" hidden="1" xr:uid="{00000000-0005-0000-0000-00003F4D0000}"/>
    <cellStyle name="40% - Accent5 3" xfId="21774" hidden="1" xr:uid="{00000000-0005-0000-0000-0000404D0000}"/>
    <cellStyle name="40% - Accent5 3" xfId="21807" hidden="1" xr:uid="{00000000-0005-0000-0000-0000414D0000}"/>
    <cellStyle name="40% - Accent5 3" xfId="21839" hidden="1" xr:uid="{00000000-0005-0000-0000-0000424D0000}"/>
    <cellStyle name="40% - Accent5 3" xfId="21872" hidden="1" xr:uid="{00000000-0005-0000-0000-0000434D0000}"/>
    <cellStyle name="40% - Accent5 3" xfId="21905" hidden="1" xr:uid="{00000000-0005-0000-0000-0000444D0000}"/>
    <cellStyle name="40% - Accent5 3" xfId="21938" hidden="1" xr:uid="{00000000-0005-0000-0000-0000454D0000}"/>
    <cellStyle name="40% - Accent5 3" xfId="21971" hidden="1" xr:uid="{00000000-0005-0000-0000-0000464D0000}"/>
    <cellStyle name="40% - Accent5 3" xfId="22004" hidden="1" xr:uid="{00000000-0005-0000-0000-0000474D0000}"/>
    <cellStyle name="40% - Accent5 3" xfId="22037" hidden="1" xr:uid="{00000000-0005-0000-0000-0000484D0000}"/>
    <cellStyle name="40% - Accent5 3" xfId="22106" hidden="1" xr:uid="{00000000-0005-0000-0000-0000494D0000}"/>
    <cellStyle name="40% - Accent5 3" xfId="22143" hidden="1" xr:uid="{00000000-0005-0000-0000-00004A4D0000}"/>
    <cellStyle name="40% - Accent5 3" xfId="22176" hidden="1" xr:uid="{00000000-0005-0000-0000-00004B4D0000}"/>
    <cellStyle name="40% - Accent5 3" xfId="22208" hidden="1" xr:uid="{00000000-0005-0000-0000-00004C4D0000}"/>
    <cellStyle name="40% - Accent5 3" xfId="22240" hidden="1" xr:uid="{00000000-0005-0000-0000-00004D4D0000}"/>
    <cellStyle name="40% - Accent5 3" xfId="22273" hidden="1" xr:uid="{00000000-0005-0000-0000-00004E4D0000}"/>
    <cellStyle name="40% - Accent5 3" xfId="22305" hidden="1" xr:uid="{00000000-0005-0000-0000-00004F4D0000}"/>
    <cellStyle name="40% - Accent5 3" xfId="22338" hidden="1" xr:uid="{00000000-0005-0000-0000-0000504D0000}"/>
    <cellStyle name="40% - Accent5 3" xfId="22370" hidden="1" xr:uid="{00000000-0005-0000-0000-0000514D0000}"/>
    <cellStyle name="40% - Accent5 3" xfId="22403" hidden="1" xr:uid="{00000000-0005-0000-0000-0000524D0000}"/>
    <cellStyle name="40% - Accent5 3" xfId="22436" hidden="1" xr:uid="{00000000-0005-0000-0000-0000534D0000}"/>
    <cellStyle name="40% - Accent5 3" xfId="22469" hidden="1" xr:uid="{00000000-0005-0000-0000-0000544D0000}"/>
    <cellStyle name="40% - Accent5 3" xfId="22502" hidden="1" xr:uid="{00000000-0005-0000-0000-0000554D0000}"/>
    <cellStyle name="40% - Accent5 3" xfId="22535" hidden="1" xr:uid="{00000000-0005-0000-0000-0000564D0000}"/>
    <cellStyle name="40% - Accent5 3" xfId="22568" hidden="1" xr:uid="{00000000-0005-0000-0000-0000574D0000}"/>
    <cellStyle name="40% - Accent5 3" xfId="22598" hidden="1" xr:uid="{00000000-0005-0000-0000-0000584D0000}"/>
    <cellStyle name="40% - Accent5 3" xfId="22635" hidden="1" xr:uid="{00000000-0005-0000-0000-0000594D0000}"/>
    <cellStyle name="40% - Accent5 3" xfId="22668" hidden="1" xr:uid="{00000000-0005-0000-0000-00005A4D0000}"/>
    <cellStyle name="40% - Accent5 3" xfId="22700" hidden="1" xr:uid="{00000000-0005-0000-0000-00005B4D0000}"/>
    <cellStyle name="40% - Accent5 3" xfId="22732" hidden="1" xr:uid="{00000000-0005-0000-0000-00005C4D0000}"/>
    <cellStyle name="40% - Accent5 3" xfId="22765" hidden="1" xr:uid="{00000000-0005-0000-0000-00005D4D0000}"/>
    <cellStyle name="40% - Accent5 3" xfId="22797" hidden="1" xr:uid="{00000000-0005-0000-0000-00005E4D0000}"/>
    <cellStyle name="40% - Accent5 3" xfId="22830" hidden="1" xr:uid="{00000000-0005-0000-0000-00005F4D0000}"/>
    <cellStyle name="40% - Accent5 3" xfId="22862" hidden="1" xr:uid="{00000000-0005-0000-0000-0000604D0000}"/>
    <cellStyle name="40% - Accent5 3" xfId="22895" hidden="1" xr:uid="{00000000-0005-0000-0000-0000614D0000}"/>
    <cellStyle name="40% - Accent5 3" xfId="22928" hidden="1" xr:uid="{00000000-0005-0000-0000-0000624D0000}"/>
    <cellStyle name="40% - Accent5 3" xfId="22961" hidden="1" xr:uid="{00000000-0005-0000-0000-0000634D0000}"/>
    <cellStyle name="40% - Accent5 3" xfId="22994" hidden="1" xr:uid="{00000000-0005-0000-0000-0000644D0000}"/>
    <cellStyle name="40% - Accent5 3" xfId="23027" hidden="1" xr:uid="{00000000-0005-0000-0000-0000654D0000}"/>
    <cellStyle name="40% - Accent5 3" xfId="23060" hidden="1" xr:uid="{00000000-0005-0000-0000-0000664D0000}"/>
    <cellStyle name="40% - Accent5 3" xfId="23090" hidden="1" xr:uid="{00000000-0005-0000-0000-0000674D0000}"/>
    <cellStyle name="40% - Accent5 3" xfId="23127" hidden="1" xr:uid="{00000000-0005-0000-0000-0000684D0000}"/>
    <cellStyle name="40% - Accent5 3" xfId="23160" hidden="1" xr:uid="{00000000-0005-0000-0000-0000694D0000}"/>
    <cellStyle name="40% - Accent5 3" xfId="23192" hidden="1" xr:uid="{00000000-0005-0000-0000-00006A4D0000}"/>
    <cellStyle name="40% - Accent5 3" xfId="23224" hidden="1" xr:uid="{00000000-0005-0000-0000-00006B4D0000}"/>
    <cellStyle name="40% - Accent5 3" xfId="23257" hidden="1" xr:uid="{00000000-0005-0000-0000-00006C4D0000}"/>
    <cellStyle name="40% - Accent5 3" xfId="23289" hidden="1" xr:uid="{00000000-0005-0000-0000-00006D4D0000}"/>
    <cellStyle name="40% - Accent5 3" xfId="23322" hidden="1" xr:uid="{00000000-0005-0000-0000-00006E4D0000}"/>
    <cellStyle name="40% - Accent5 3" xfId="23354" hidden="1" xr:uid="{00000000-0005-0000-0000-00006F4D0000}"/>
    <cellStyle name="40% - Accent5 3" xfId="23387" hidden="1" xr:uid="{00000000-0005-0000-0000-0000704D0000}"/>
    <cellStyle name="40% - Accent5 3" xfId="23420" hidden="1" xr:uid="{00000000-0005-0000-0000-0000714D0000}"/>
    <cellStyle name="40% - Accent5 3" xfId="23453" hidden="1" xr:uid="{00000000-0005-0000-0000-0000724D0000}"/>
    <cellStyle name="40% - Accent5 3" xfId="23486" hidden="1" xr:uid="{00000000-0005-0000-0000-0000734D0000}"/>
    <cellStyle name="40% - Accent5 3" xfId="23519" hidden="1" xr:uid="{00000000-0005-0000-0000-0000744D0000}"/>
    <cellStyle name="40% - Accent5 3" xfId="23552" hidden="1" xr:uid="{00000000-0005-0000-0000-0000754D0000}"/>
    <cellStyle name="40% - Accent5 3" xfId="23582" hidden="1" xr:uid="{00000000-0005-0000-0000-0000764D0000}"/>
    <cellStyle name="40% - Accent5 3" xfId="23619" hidden="1" xr:uid="{00000000-0005-0000-0000-0000774D0000}"/>
    <cellStyle name="40% - Accent5 3" xfId="23652" hidden="1" xr:uid="{00000000-0005-0000-0000-0000784D0000}"/>
    <cellStyle name="40% - Accent5 3" xfId="23684" hidden="1" xr:uid="{00000000-0005-0000-0000-0000794D0000}"/>
    <cellStyle name="40% - Accent5 3" xfId="23716" hidden="1" xr:uid="{00000000-0005-0000-0000-00007A4D0000}"/>
    <cellStyle name="40% - Accent5 3" xfId="23749" hidden="1" xr:uid="{00000000-0005-0000-0000-00007B4D0000}"/>
    <cellStyle name="40% - Accent5 3" xfId="23781" hidden="1" xr:uid="{00000000-0005-0000-0000-00007C4D0000}"/>
    <cellStyle name="40% - Accent5 3" xfId="23814" hidden="1" xr:uid="{00000000-0005-0000-0000-00007D4D0000}"/>
    <cellStyle name="40% - Accent5 3" xfId="23846" hidden="1" xr:uid="{00000000-0005-0000-0000-00007E4D0000}"/>
    <cellStyle name="40% - Accent5 3" xfId="23879" hidden="1" xr:uid="{00000000-0005-0000-0000-00007F4D0000}"/>
    <cellStyle name="40% - Accent5 3" xfId="23912" hidden="1" xr:uid="{00000000-0005-0000-0000-0000804D0000}"/>
    <cellStyle name="40% - Accent5 3" xfId="23945" hidden="1" xr:uid="{00000000-0005-0000-0000-0000814D0000}"/>
    <cellStyle name="40% - Accent5 3" xfId="23978" hidden="1" xr:uid="{00000000-0005-0000-0000-0000824D0000}"/>
    <cellStyle name="40% - Accent5 3" xfId="24011" hidden="1" xr:uid="{00000000-0005-0000-0000-0000834D0000}"/>
    <cellStyle name="40% - Accent5 3" xfId="24044" hidden="1" xr:uid="{00000000-0005-0000-0000-0000844D0000}"/>
    <cellStyle name="40% - Accent5 3" xfId="24074" hidden="1" xr:uid="{00000000-0005-0000-0000-0000854D0000}"/>
    <cellStyle name="40% - Accent5 3" xfId="24111" hidden="1" xr:uid="{00000000-0005-0000-0000-0000864D0000}"/>
    <cellStyle name="40% - Accent5 3" xfId="24144" hidden="1" xr:uid="{00000000-0005-0000-0000-0000874D0000}"/>
    <cellStyle name="40% - Accent5 3" xfId="24176" hidden="1" xr:uid="{00000000-0005-0000-0000-0000884D0000}"/>
    <cellStyle name="40% - Accent5 3" xfId="24208" hidden="1" xr:uid="{00000000-0005-0000-0000-0000894D0000}"/>
    <cellStyle name="40% - Accent5 3" xfId="24241" hidden="1" xr:uid="{00000000-0005-0000-0000-00008A4D0000}"/>
    <cellStyle name="40% - Accent5 3" xfId="24273" hidden="1" xr:uid="{00000000-0005-0000-0000-00008B4D0000}"/>
    <cellStyle name="40% - Accent5 3" xfId="24306" hidden="1" xr:uid="{00000000-0005-0000-0000-00008C4D0000}"/>
    <cellStyle name="40% - Accent5 3" xfId="24338" hidden="1" xr:uid="{00000000-0005-0000-0000-00008D4D0000}"/>
    <cellStyle name="40% - Accent5 3" xfId="24371" hidden="1" xr:uid="{00000000-0005-0000-0000-00008E4D0000}"/>
    <cellStyle name="40% - Accent5 3" xfId="24404" hidden="1" xr:uid="{00000000-0005-0000-0000-00008F4D0000}"/>
    <cellStyle name="40% - Accent5 3" xfId="24437" hidden="1" xr:uid="{00000000-0005-0000-0000-0000904D0000}"/>
    <cellStyle name="40% - Accent5 3" xfId="24470" hidden="1" xr:uid="{00000000-0005-0000-0000-0000914D0000}"/>
    <cellStyle name="40% - Accent5 3" xfId="24503" hidden="1" xr:uid="{00000000-0005-0000-0000-0000924D0000}"/>
    <cellStyle name="40% - Accent5 3" xfId="24536" hidden="1" xr:uid="{00000000-0005-0000-0000-0000934D0000}"/>
    <cellStyle name="40% - Accent5 3" xfId="24566" hidden="1" xr:uid="{00000000-0005-0000-0000-0000944D0000}"/>
    <cellStyle name="40% - Accent5 3" xfId="24603" hidden="1" xr:uid="{00000000-0005-0000-0000-0000954D0000}"/>
    <cellStyle name="40% - Accent5 3" xfId="24636" hidden="1" xr:uid="{00000000-0005-0000-0000-0000964D0000}"/>
    <cellStyle name="40% - Accent5 3" xfId="24668" hidden="1" xr:uid="{00000000-0005-0000-0000-0000974D0000}"/>
    <cellStyle name="40% - Accent5 3" xfId="24700" hidden="1" xr:uid="{00000000-0005-0000-0000-0000984D0000}"/>
    <cellStyle name="40% - Accent5 3" xfId="24733" hidden="1" xr:uid="{00000000-0005-0000-0000-0000994D0000}"/>
    <cellStyle name="40% - Accent5 3" xfId="24765" hidden="1" xr:uid="{00000000-0005-0000-0000-00009A4D0000}"/>
    <cellStyle name="40% - Accent5 3" xfId="24798" hidden="1" xr:uid="{00000000-0005-0000-0000-00009B4D0000}"/>
    <cellStyle name="40% - Accent5 3" xfId="24830" hidden="1" xr:uid="{00000000-0005-0000-0000-00009C4D0000}"/>
    <cellStyle name="40% - Accent5 3" xfId="24863" hidden="1" xr:uid="{00000000-0005-0000-0000-00009D4D0000}"/>
    <cellStyle name="40% - Accent5 3" xfId="24896" hidden="1" xr:uid="{00000000-0005-0000-0000-00009E4D0000}"/>
    <cellStyle name="40% - Accent5 3" xfId="24929" hidden="1" xr:uid="{00000000-0005-0000-0000-00009F4D0000}"/>
    <cellStyle name="40% - Accent5 3" xfId="24962" hidden="1" xr:uid="{00000000-0005-0000-0000-0000A04D0000}"/>
    <cellStyle name="40% - Accent5 3" xfId="24995" hidden="1" xr:uid="{00000000-0005-0000-0000-0000A14D0000}"/>
    <cellStyle name="40% - Accent5 3" xfId="25028" hidden="1" xr:uid="{00000000-0005-0000-0000-0000A24D0000}"/>
    <cellStyle name="40% - Accent5 3" xfId="25058" hidden="1" xr:uid="{00000000-0005-0000-0000-0000A34D0000}"/>
    <cellStyle name="40% - Accent5 3" xfId="25095" hidden="1" xr:uid="{00000000-0005-0000-0000-0000A44D0000}"/>
    <cellStyle name="40% - Accent5 3" xfId="25128" hidden="1" xr:uid="{00000000-0005-0000-0000-0000A54D0000}"/>
    <cellStyle name="40% - Accent5 3" xfId="25160" hidden="1" xr:uid="{00000000-0005-0000-0000-0000A64D0000}"/>
    <cellStyle name="40% - Accent5 3" xfId="25192" hidden="1" xr:uid="{00000000-0005-0000-0000-0000A74D0000}"/>
    <cellStyle name="40% - Accent5 3" xfId="25225" hidden="1" xr:uid="{00000000-0005-0000-0000-0000A84D0000}"/>
    <cellStyle name="40% - Accent5 3" xfId="25257" hidden="1" xr:uid="{00000000-0005-0000-0000-0000A94D0000}"/>
    <cellStyle name="40% - Accent5 3" xfId="25290" hidden="1" xr:uid="{00000000-0005-0000-0000-0000AA4D0000}"/>
    <cellStyle name="40% - Accent5 3" xfId="25322" hidden="1" xr:uid="{00000000-0005-0000-0000-0000AB4D0000}"/>
    <cellStyle name="40% - Accent5 3" xfId="25355" hidden="1" xr:uid="{00000000-0005-0000-0000-0000AC4D0000}"/>
    <cellStyle name="40% - Accent5 3" xfId="25388" hidden="1" xr:uid="{00000000-0005-0000-0000-0000AD4D0000}"/>
    <cellStyle name="40% - Accent5 3" xfId="25421" hidden="1" xr:uid="{00000000-0005-0000-0000-0000AE4D0000}"/>
    <cellStyle name="40% - Accent5 3" xfId="25454" hidden="1" xr:uid="{00000000-0005-0000-0000-0000AF4D0000}"/>
    <cellStyle name="40% - Accent5 3" xfId="25487" hidden="1" xr:uid="{00000000-0005-0000-0000-0000B04D0000}"/>
    <cellStyle name="40% - Accent5 3" xfId="25520" hidden="1" xr:uid="{00000000-0005-0000-0000-0000B14D0000}"/>
    <cellStyle name="40% - Accent5 3" xfId="25550" hidden="1" xr:uid="{00000000-0005-0000-0000-0000B24D0000}"/>
    <cellStyle name="40% - Accent5 3" xfId="25587" hidden="1" xr:uid="{00000000-0005-0000-0000-0000B34D0000}"/>
    <cellStyle name="40% - Accent5 3" xfId="25620" hidden="1" xr:uid="{00000000-0005-0000-0000-0000B44D0000}"/>
    <cellStyle name="40% - Accent5 3" xfId="25652" hidden="1" xr:uid="{00000000-0005-0000-0000-0000B54D0000}"/>
    <cellStyle name="40% - Accent5 3" xfId="25684" hidden="1" xr:uid="{00000000-0005-0000-0000-0000B64D0000}"/>
    <cellStyle name="40% - Accent5 3" xfId="25717" hidden="1" xr:uid="{00000000-0005-0000-0000-0000B74D0000}"/>
    <cellStyle name="40% - Accent5 3" xfId="25749" hidden="1" xr:uid="{00000000-0005-0000-0000-0000B84D0000}"/>
    <cellStyle name="40% - Accent5 3" xfId="25782" hidden="1" xr:uid="{00000000-0005-0000-0000-0000B94D0000}"/>
    <cellStyle name="40% - Accent5 3" xfId="25814" hidden="1" xr:uid="{00000000-0005-0000-0000-0000BA4D0000}"/>
    <cellStyle name="40% - Accent5 3" xfId="25847" hidden="1" xr:uid="{00000000-0005-0000-0000-0000BB4D0000}"/>
    <cellStyle name="40% - Accent5 3" xfId="25880" hidden="1" xr:uid="{00000000-0005-0000-0000-0000BC4D0000}"/>
    <cellStyle name="40% - Accent5 3" xfId="25913" hidden="1" xr:uid="{00000000-0005-0000-0000-0000BD4D0000}"/>
    <cellStyle name="40% - Accent5 3" xfId="25946" hidden="1" xr:uid="{00000000-0005-0000-0000-0000BE4D0000}"/>
    <cellStyle name="40% - Accent5 3" xfId="25979" hidden="1" xr:uid="{00000000-0005-0000-0000-0000BF4D0000}"/>
    <cellStyle name="40% - Accent5 3" xfId="26012" hidden="1" xr:uid="{00000000-0005-0000-0000-0000C04D0000}"/>
    <cellStyle name="40% - Accent5 3" xfId="26042" hidden="1" xr:uid="{00000000-0005-0000-0000-0000C14D0000}"/>
    <cellStyle name="40% - Accent5 3" xfId="26079" hidden="1" xr:uid="{00000000-0005-0000-0000-0000C24D0000}"/>
    <cellStyle name="40% - Accent5 3" xfId="26112" hidden="1" xr:uid="{00000000-0005-0000-0000-0000C34D0000}"/>
    <cellStyle name="40% - Accent5 3" xfId="26144" hidden="1" xr:uid="{00000000-0005-0000-0000-0000C44D0000}"/>
    <cellStyle name="40% - Accent5 3" xfId="26176" hidden="1" xr:uid="{00000000-0005-0000-0000-0000C54D0000}"/>
    <cellStyle name="40% - Accent5 3" xfId="26209" hidden="1" xr:uid="{00000000-0005-0000-0000-0000C64D0000}"/>
    <cellStyle name="40% - Accent5 3" xfId="26241" hidden="1" xr:uid="{00000000-0005-0000-0000-0000C74D0000}"/>
    <cellStyle name="40% - Accent5 3" xfId="26274" hidden="1" xr:uid="{00000000-0005-0000-0000-0000C84D0000}"/>
    <cellStyle name="40% - Accent5 3" xfId="26306" hidden="1" xr:uid="{00000000-0005-0000-0000-0000C94D0000}"/>
    <cellStyle name="40% - Accent5 3" xfId="26339" hidden="1" xr:uid="{00000000-0005-0000-0000-0000CA4D0000}"/>
    <cellStyle name="40% - Accent5 3" xfId="26372" hidden="1" xr:uid="{00000000-0005-0000-0000-0000CB4D0000}"/>
    <cellStyle name="40% - Accent5 3" xfId="26405" hidden="1" xr:uid="{00000000-0005-0000-0000-0000CC4D0000}"/>
    <cellStyle name="40% - Accent5 3" xfId="26438" hidden="1" xr:uid="{00000000-0005-0000-0000-0000CD4D0000}"/>
    <cellStyle name="40% - Accent5 3" xfId="26471" hidden="1" xr:uid="{00000000-0005-0000-0000-0000CE4D0000}"/>
    <cellStyle name="40% - Accent5 3" xfId="26504" hidden="1" xr:uid="{00000000-0005-0000-0000-0000CF4D0000}"/>
    <cellStyle name="40% - Accent5 3" xfId="26534" hidden="1" xr:uid="{00000000-0005-0000-0000-0000D04D0000}"/>
    <cellStyle name="40% - Accent5 3" xfId="26571" hidden="1" xr:uid="{00000000-0005-0000-0000-0000D14D0000}"/>
    <cellStyle name="40% - Accent5 3" xfId="26604" hidden="1" xr:uid="{00000000-0005-0000-0000-0000D24D0000}"/>
    <cellStyle name="40% - Accent5 3" xfId="26636" hidden="1" xr:uid="{00000000-0005-0000-0000-0000D34D0000}"/>
    <cellStyle name="40% - Accent5 3" xfId="26668" hidden="1" xr:uid="{00000000-0005-0000-0000-0000D44D0000}"/>
    <cellStyle name="40% - Accent5 3" xfId="26701" hidden="1" xr:uid="{00000000-0005-0000-0000-0000D54D0000}"/>
    <cellStyle name="40% - Accent5 3" xfId="26733" hidden="1" xr:uid="{00000000-0005-0000-0000-0000D64D0000}"/>
    <cellStyle name="40% - Accent5 3" xfId="26766" hidden="1" xr:uid="{00000000-0005-0000-0000-0000D74D0000}"/>
    <cellStyle name="40% - Accent5 3" xfId="26798" hidden="1" xr:uid="{00000000-0005-0000-0000-0000D84D0000}"/>
    <cellStyle name="40% - Accent5 3" xfId="26831" hidden="1" xr:uid="{00000000-0005-0000-0000-0000D94D0000}"/>
    <cellStyle name="40% - Accent5 3" xfId="26864" hidden="1" xr:uid="{00000000-0005-0000-0000-0000DA4D0000}"/>
    <cellStyle name="40% - Accent5 3" xfId="26897" hidden="1" xr:uid="{00000000-0005-0000-0000-0000DB4D0000}"/>
    <cellStyle name="40% - Accent5 3" xfId="26930" hidden="1" xr:uid="{00000000-0005-0000-0000-0000DC4D0000}"/>
    <cellStyle name="40% - Accent5 3" xfId="26963" hidden="1" xr:uid="{00000000-0005-0000-0000-0000DD4D0000}"/>
    <cellStyle name="40% - Accent5 3" xfId="26996" hidden="1" xr:uid="{00000000-0005-0000-0000-0000DE4D0000}"/>
    <cellStyle name="40% - Accent5 3" xfId="27026" hidden="1" xr:uid="{00000000-0005-0000-0000-0000DF4D0000}"/>
    <cellStyle name="40% - Accent5 3" xfId="27063" hidden="1" xr:uid="{00000000-0005-0000-0000-0000E04D0000}"/>
    <cellStyle name="40% - Accent5 3" xfId="27096" hidden="1" xr:uid="{00000000-0005-0000-0000-0000E14D0000}"/>
    <cellStyle name="40% - Accent5 3" xfId="27128" hidden="1" xr:uid="{00000000-0005-0000-0000-0000E24D0000}"/>
    <cellStyle name="40% - Accent5 3" xfId="27160" hidden="1" xr:uid="{00000000-0005-0000-0000-0000E34D0000}"/>
    <cellStyle name="40% - Accent5 3" xfId="27193" hidden="1" xr:uid="{00000000-0005-0000-0000-0000E44D0000}"/>
    <cellStyle name="40% - Accent5 3" xfId="27225" hidden="1" xr:uid="{00000000-0005-0000-0000-0000E54D0000}"/>
    <cellStyle name="40% - Accent5 3" xfId="27258" hidden="1" xr:uid="{00000000-0005-0000-0000-0000E64D0000}"/>
    <cellStyle name="40% - Accent5 3" xfId="27290" hidden="1" xr:uid="{00000000-0005-0000-0000-0000E74D0000}"/>
    <cellStyle name="40% - Accent5 3" xfId="27323" hidden="1" xr:uid="{00000000-0005-0000-0000-0000E84D0000}"/>
    <cellStyle name="40% - Accent5 3" xfId="27356" hidden="1" xr:uid="{00000000-0005-0000-0000-0000E94D0000}"/>
    <cellStyle name="40% - Accent5 3" xfId="27389" hidden="1" xr:uid="{00000000-0005-0000-0000-0000EA4D0000}"/>
    <cellStyle name="40% - Accent5 3" xfId="27422" hidden="1" xr:uid="{00000000-0005-0000-0000-0000EB4D0000}"/>
    <cellStyle name="40% - Accent5 3" xfId="27455" hidden="1" xr:uid="{00000000-0005-0000-0000-0000EC4D0000}"/>
    <cellStyle name="40% - Accent5 3" xfId="27488" hidden="1" xr:uid="{00000000-0005-0000-0000-0000ED4D0000}"/>
    <cellStyle name="40% - Accent5 3" xfId="27518" hidden="1" xr:uid="{00000000-0005-0000-0000-0000EE4D0000}"/>
    <cellStyle name="40% - Accent5 3" xfId="27555" hidden="1" xr:uid="{00000000-0005-0000-0000-0000EF4D0000}"/>
    <cellStyle name="40% - Accent5 3" xfId="27588" hidden="1" xr:uid="{00000000-0005-0000-0000-0000F04D0000}"/>
    <cellStyle name="40% - Accent5 3" xfId="27620" hidden="1" xr:uid="{00000000-0005-0000-0000-0000F14D0000}"/>
    <cellStyle name="40% - Accent5 3" xfId="27652" hidden="1" xr:uid="{00000000-0005-0000-0000-0000F24D0000}"/>
    <cellStyle name="40% - Accent5 3" xfId="27685" hidden="1" xr:uid="{00000000-0005-0000-0000-0000F34D0000}"/>
    <cellStyle name="40% - Accent5 3" xfId="27717" hidden="1" xr:uid="{00000000-0005-0000-0000-0000F44D0000}"/>
    <cellStyle name="40% - Accent5 3" xfId="27750" hidden="1" xr:uid="{00000000-0005-0000-0000-0000F54D0000}"/>
    <cellStyle name="40% - Accent5 3" xfId="27782" hidden="1" xr:uid="{00000000-0005-0000-0000-0000F64D0000}"/>
    <cellStyle name="40% - Accent5 3" xfId="27815" hidden="1" xr:uid="{00000000-0005-0000-0000-0000F74D0000}"/>
    <cellStyle name="40% - Accent5 3" xfId="27848" hidden="1" xr:uid="{00000000-0005-0000-0000-0000F84D0000}"/>
    <cellStyle name="40% - Accent5 3" xfId="27881" hidden="1" xr:uid="{00000000-0005-0000-0000-0000F94D0000}"/>
    <cellStyle name="40% - Accent5 3" xfId="27914" hidden="1" xr:uid="{00000000-0005-0000-0000-0000FA4D0000}"/>
    <cellStyle name="40% - Accent5 3" xfId="27947" hidden="1" xr:uid="{00000000-0005-0000-0000-0000FB4D0000}"/>
    <cellStyle name="40% - Accent5 3" xfId="27980" hidden="1" xr:uid="{00000000-0005-0000-0000-0000FC4D0000}"/>
    <cellStyle name="40% - Accent5 3" xfId="28010" hidden="1" xr:uid="{00000000-0005-0000-0000-0000FD4D0000}"/>
    <cellStyle name="40% - Accent5 3" xfId="28047" hidden="1" xr:uid="{00000000-0005-0000-0000-0000FE4D0000}"/>
    <cellStyle name="40% - Accent5 3" xfId="28080" hidden="1" xr:uid="{00000000-0005-0000-0000-0000FF4D0000}"/>
    <cellStyle name="40% - Accent5 3" xfId="28112" hidden="1" xr:uid="{00000000-0005-0000-0000-0000004E0000}"/>
    <cellStyle name="40% - Accent5 3" xfId="28144" hidden="1" xr:uid="{00000000-0005-0000-0000-0000014E0000}"/>
    <cellStyle name="40% - Accent5 3" xfId="28177" hidden="1" xr:uid="{00000000-0005-0000-0000-0000024E0000}"/>
    <cellStyle name="40% - Accent5 3" xfId="28209" hidden="1" xr:uid="{00000000-0005-0000-0000-0000034E0000}"/>
    <cellStyle name="40% - Accent5 3" xfId="28242" hidden="1" xr:uid="{00000000-0005-0000-0000-0000044E0000}"/>
    <cellStyle name="40% - Accent5 3" xfId="28274" hidden="1" xr:uid="{00000000-0005-0000-0000-0000054E0000}"/>
    <cellStyle name="40% - Accent5 3" xfId="28307" hidden="1" xr:uid="{00000000-0005-0000-0000-0000064E0000}"/>
    <cellStyle name="40% - Accent5 3" xfId="28340" hidden="1" xr:uid="{00000000-0005-0000-0000-0000074E0000}"/>
    <cellStyle name="40% - Accent5 3" xfId="28373" hidden="1" xr:uid="{00000000-0005-0000-0000-0000084E0000}"/>
    <cellStyle name="40% - Accent5 3" xfId="28406" hidden="1" xr:uid="{00000000-0005-0000-0000-0000094E0000}"/>
    <cellStyle name="40% - Accent5 3" xfId="28439" hidden="1" xr:uid="{00000000-0005-0000-0000-00000A4E0000}"/>
    <cellStyle name="40% - Accent5 3" xfId="28472" hidden="1" xr:uid="{00000000-0005-0000-0000-00000B4E0000}"/>
    <cellStyle name="40% - Accent5 3" xfId="28503" hidden="1" xr:uid="{00000000-0005-0000-0000-00000C4E0000}"/>
    <cellStyle name="40% - Accent5 3" xfId="28540" hidden="1" xr:uid="{00000000-0005-0000-0000-00000D4E0000}"/>
    <cellStyle name="40% - Accent5 3" xfId="28573" hidden="1" xr:uid="{00000000-0005-0000-0000-00000E4E0000}"/>
    <cellStyle name="40% - Accent5 3" xfId="28605" hidden="1" xr:uid="{00000000-0005-0000-0000-00000F4E0000}"/>
    <cellStyle name="40% - Accent5 3" xfId="28637" hidden="1" xr:uid="{00000000-0005-0000-0000-0000104E0000}"/>
    <cellStyle name="40% - Accent5 3" xfId="28670" hidden="1" xr:uid="{00000000-0005-0000-0000-0000114E0000}"/>
    <cellStyle name="40% - Accent5 3" xfId="28702" hidden="1" xr:uid="{00000000-0005-0000-0000-0000124E0000}"/>
    <cellStyle name="40% - Accent5 3" xfId="28735" hidden="1" xr:uid="{00000000-0005-0000-0000-0000134E0000}"/>
    <cellStyle name="40% - Accent5 3" xfId="28767" hidden="1" xr:uid="{00000000-0005-0000-0000-0000144E0000}"/>
    <cellStyle name="40% - Accent5 3" xfId="28800" hidden="1" xr:uid="{00000000-0005-0000-0000-0000154E0000}"/>
    <cellStyle name="40% - Accent5 3" xfId="28833" hidden="1" xr:uid="{00000000-0005-0000-0000-0000164E0000}"/>
    <cellStyle name="40% - Accent5 3" xfId="28866" hidden="1" xr:uid="{00000000-0005-0000-0000-0000174E0000}"/>
    <cellStyle name="40% - Accent5 3" xfId="28899" hidden="1" xr:uid="{00000000-0005-0000-0000-0000184E0000}"/>
    <cellStyle name="40% - Accent5 3" xfId="28932" hidden="1" xr:uid="{00000000-0005-0000-0000-0000194E0000}"/>
    <cellStyle name="40% - Accent5 3" xfId="28965" hidden="1" xr:uid="{00000000-0005-0000-0000-00001A4E0000}"/>
    <cellStyle name="40% - Accent5 3" xfId="29034" hidden="1" xr:uid="{00000000-0005-0000-0000-00001B4E0000}"/>
    <cellStyle name="40% - Accent5 3" xfId="29071" hidden="1" xr:uid="{00000000-0005-0000-0000-00001C4E0000}"/>
    <cellStyle name="40% - Accent5 3" xfId="29104" hidden="1" xr:uid="{00000000-0005-0000-0000-00001D4E0000}"/>
    <cellStyle name="40% - Accent5 3" xfId="29136" hidden="1" xr:uid="{00000000-0005-0000-0000-00001E4E0000}"/>
    <cellStyle name="40% - Accent5 3" xfId="29168" hidden="1" xr:uid="{00000000-0005-0000-0000-00001F4E0000}"/>
    <cellStyle name="40% - Accent5 3" xfId="29201" hidden="1" xr:uid="{00000000-0005-0000-0000-0000204E0000}"/>
    <cellStyle name="40% - Accent5 3" xfId="29233" hidden="1" xr:uid="{00000000-0005-0000-0000-0000214E0000}"/>
    <cellStyle name="40% - Accent5 3" xfId="29266" hidden="1" xr:uid="{00000000-0005-0000-0000-0000224E0000}"/>
    <cellStyle name="40% - Accent5 3" xfId="29298" hidden="1" xr:uid="{00000000-0005-0000-0000-0000234E0000}"/>
    <cellStyle name="40% - Accent5 3" xfId="29331" hidden="1" xr:uid="{00000000-0005-0000-0000-0000244E0000}"/>
    <cellStyle name="40% - Accent5 3" xfId="29364" hidden="1" xr:uid="{00000000-0005-0000-0000-0000254E0000}"/>
    <cellStyle name="40% - Accent5 3" xfId="29397" hidden="1" xr:uid="{00000000-0005-0000-0000-0000264E0000}"/>
    <cellStyle name="40% - Accent5 3" xfId="29430" hidden="1" xr:uid="{00000000-0005-0000-0000-0000274E0000}"/>
    <cellStyle name="40% - Accent5 3" xfId="29463" hidden="1" xr:uid="{00000000-0005-0000-0000-0000284E0000}"/>
    <cellStyle name="40% - Accent5 3" xfId="29496" hidden="1" xr:uid="{00000000-0005-0000-0000-0000294E0000}"/>
    <cellStyle name="40% - Accent5 3" xfId="29526" hidden="1" xr:uid="{00000000-0005-0000-0000-00002A4E0000}"/>
    <cellStyle name="40% - Accent5 3" xfId="29563" hidden="1" xr:uid="{00000000-0005-0000-0000-00002B4E0000}"/>
    <cellStyle name="40% - Accent5 3" xfId="29596" hidden="1" xr:uid="{00000000-0005-0000-0000-00002C4E0000}"/>
    <cellStyle name="40% - Accent5 3" xfId="29628" hidden="1" xr:uid="{00000000-0005-0000-0000-00002D4E0000}"/>
    <cellStyle name="40% - Accent5 3" xfId="29660" hidden="1" xr:uid="{00000000-0005-0000-0000-00002E4E0000}"/>
    <cellStyle name="40% - Accent5 3" xfId="29693" hidden="1" xr:uid="{00000000-0005-0000-0000-00002F4E0000}"/>
    <cellStyle name="40% - Accent5 3" xfId="29725" hidden="1" xr:uid="{00000000-0005-0000-0000-0000304E0000}"/>
    <cellStyle name="40% - Accent5 3" xfId="29758" hidden="1" xr:uid="{00000000-0005-0000-0000-0000314E0000}"/>
    <cellStyle name="40% - Accent5 3" xfId="29790" hidden="1" xr:uid="{00000000-0005-0000-0000-0000324E0000}"/>
    <cellStyle name="40% - Accent5 3" xfId="29823" hidden="1" xr:uid="{00000000-0005-0000-0000-0000334E0000}"/>
    <cellStyle name="40% - Accent5 3" xfId="29856" hidden="1" xr:uid="{00000000-0005-0000-0000-0000344E0000}"/>
    <cellStyle name="40% - Accent5 3" xfId="29889" hidden="1" xr:uid="{00000000-0005-0000-0000-0000354E0000}"/>
    <cellStyle name="40% - Accent5 3" xfId="29922" hidden="1" xr:uid="{00000000-0005-0000-0000-0000364E0000}"/>
    <cellStyle name="40% - Accent5 3" xfId="29955" hidden="1" xr:uid="{00000000-0005-0000-0000-0000374E0000}"/>
    <cellStyle name="40% - Accent5 3" xfId="29988" hidden="1" xr:uid="{00000000-0005-0000-0000-0000384E0000}"/>
    <cellStyle name="40% - Accent5 3" xfId="30018" hidden="1" xr:uid="{00000000-0005-0000-0000-0000394E0000}"/>
    <cellStyle name="40% - Accent5 3" xfId="30055" hidden="1" xr:uid="{00000000-0005-0000-0000-00003A4E0000}"/>
    <cellStyle name="40% - Accent5 3" xfId="30088" hidden="1" xr:uid="{00000000-0005-0000-0000-00003B4E0000}"/>
    <cellStyle name="40% - Accent5 3" xfId="30120" hidden="1" xr:uid="{00000000-0005-0000-0000-00003C4E0000}"/>
    <cellStyle name="40% - Accent5 3" xfId="30152" hidden="1" xr:uid="{00000000-0005-0000-0000-00003D4E0000}"/>
    <cellStyle name="40% - Accent5 3" xfId="30185" hidden="1" xr:uid="{00000000-0005-0000-0000-00003E4E0000}"/>
    <cellStyle name="40% - Accent5 3" xfId="30217" hidden="1" xr:uid="{00000000-0005-0000-0000-00003F4E0000}"/>
    <cellStyle name="40% - Accent5 3" xfId="30250" hidden="1" xr:uid="{00000000-0005-0000-0000-0000404E0000}"/>
    <cellStyle name="40% - Accent5 3" xfId="30282" hidden="1" xr:uid="{00000000-0005-0000-0000-0000414E0000}"/>
    <cellStyle name="40% - Accent5 3" xfId="30315" hidden="1" xr:uid="{00000000-0005-0000-0000-0000424E0000}"/>
    <cellStyle name="40% - Accent5 3" xfId="30348" hidden="1" xr:uid="{00000000-0005-0000-0000-0000434E0000}"/>
    <cellStyle name="40% - Accent5 3" xfId="30381" hidden="1" xr:uid="{00000000-0005-0000-0000-0000444E0000}"/>
    <cellStyle name="40% - Accent5 3" xfId="30414" hidden="1" xr:uid="{00000000-0005-0000-0000-0000454E0000}"/>
    <cellStyle name="40% - Accent5 3" xfId="30447" hidden="1" xr:uid="{00000000-0005-0000-0000-0000464E0000}"/>
    <cellStyle name="40% - Accent5 3" xfId="30480" hidden="1" xr:uid="{00000000-0005-0000-0000-0000474E0000}"/>
    <cellStyle name="40% - Accent5 3" xfId="30510" hidden="1" xr:uid="{00000000-0005-0000-0000-0000484E0000}"/>
    <cellStyle name="40% - Accent5 3" xfId="30547" hidden="1" xr:uid="{00000000-0005-0000-0000-0000494E0000}"/>
    <cellStyle name="40% - Accent5 3" xfId="30580" hidden="1" xr:uid="{00000000-0005-0000-0000-00004A4E0000}"/>
    <cellStyle name="40% - Accent5 3" xfId="30612" hidden="1" xr:uid="{00000000-0005-0000-0000-00004B4E0000}"/>
    <cellStyle name="40% - Accent5 3" xfId="30644" hidden="1" xr:uid="{00000000-0005-0000-0000-00004C4E0000}"/>
    <cellStyle name="40% - Accent5 3" xfId="30677" hidden="1" xr:uid="{00000000-0005-0000-0000-00004D4E0000}"/>
    <cellStyle name="40% - Accent5 3" xfId="30709" hidden="1" xr:uid="{00000000-0005-0000-0000-00004E4E0000}"/>
    <cellStyle name="40% - Accent5 3" xfId="30742" hidden="1" xr:uid="{00000000-0005-0000-0000-00004F4E0000}"/>
    <cellStyle name="40% - Accent5 3" xfId="30774" hidden="1" xr:uid="{00000000-0005-0000-0000-0000504E0000}"/>
    <cellStyle name="40% - Accent5 3" xfId="30807" hidden="1" xr:uid="{00000000-0005-0000-0000-0000514E0000}"/>
    <cellStyle name="40% - Accent5 3" xfId="30840" hidden="1" xr:uid="{00000000-0005-0000-0000-0000524E0000}"/>
    <cellStyle name="40% - Accent5 3" xfId="30873" hidden="1" xr:uid="{00000000-0005-0000-0000-0000534E0000}"/>
    <cellStyle name="40% - Accent5 3" xfId="30906" hidden="1" xr:uid="{00000000-0005-0000-0000-0000544E0000}"/>
    <cellStyle name="40% - Accent5 3" xfId="30939" hidden="1" xr:uid="{00000000-0005-0000-0000-0000554E0000}"/>
    <cellStyle name="40% - Accent5 3" xfId="30972" hidden="1" xr:uid="{00000000-0005-0000-0000-0000564E0000}"/>
    <cellStyle name="40% - Accent5 3" xfId="31002" hidden="1" xr:uid="{00000000-0005-0000-0000-0000574E0000}"/>
    <cellStyle name="40% - Accent5 3" xfId="31039" hidden="1" xr:uid="{00000000-0005-0000-0000-0000584E0000}"/>
    <cellStyle name="40% - Accent5 3" xfId="31072" hidden="1" xr:uid="{00000000-0005-0000-0000-0000594E0000}"/>
    <cellStyle name="40% - Accent5 3" xfId="31104" hidden="1" xr:uid="{00000000-0005-0000-0000-00005A4E0000}"/>
    <cellStyle name="40% - Accent5 3" xfId="31136" hidden="1" xr:uid="{00000000-0005-0000-0000-00005B4E0000}"/>
    <cellStyle name="40% - Accent5 3" xfId="31169" hidden="1" xr:uid="{00000000-0005-0000-0000-00005C4E0000}"/>
    <cellStyle name="40% - Accent5 3" xfId="31201" hidden="1" xr:uid="{00000000-0005-0000-0000-00005D4E0000}"/>
    <cellStyle name="40% - Accent5 3" xfId="31234" hidden="1" xr:uid="{00000000-0005-0000-0000-00005E4E0000}"/>
    <cellStyle name="40% - Accent5 3" xfId="31266" hidden="1" xr:uid="{00000000-0005-0000-0000-00005F4E0000}"/>
    <cellStyle name="40% - Accent5 3" xfId="31299" hidden="1" xr:uid="{00000000-0005-0000-0000-0000604E0000}"/>
    <cellStyle name="40% - Accent5 3" xfId="31332" hidden="1" xr:uid="{00000000-0005-0000-0000-0000614E0000}"/>
    <cellStyle name="40% - Accent5 3" xfId="31365" hidden="1" xr:uid="{00000000-0005-0000-0000-0000624E0000}"/>
    <cellStyle name="40% - Accent5 3" xfId="31398" hidden="1" xr:uid="{00000000-0005-0000-0000-0000634E0000}"/>
    <cellStyle name="40% - Accent5 3" xfId="31431" hidden="1" xr:uid="{00000000-0005-0000-0000-0000644E0000}"/>
    <cellStyle name="40% - Accent5 3" xfId="31464" hidden="1" xr:uid="{00000000-0005-0000-0000-0000654E0000}"/>
    <cellStyle name="40% - Accent5 3" xfId="31494" hidden="1" xr:uid="{00000000-0005-0000-0000-0000664E0000}"/>
    <cellStyle name="40% - Accent5 3" xfId="31531" hidden="1" xr:uid="{00000000-0005-0000-0000-0000674E0000}"/>
    <cellStyle name="40% - Accent5 3" xfId="31564" hidden="1" xr:uid="{00000000-0005-0000-0000-0000684E0000}"/>
    <cellStyle name="40% - Accent5 3" xfId="31596" hidden="1" xr:uid="{00000000-0005-0000-0000-0000694E0000}"/>
    <cellStyle name="40% - Accent5 3" xfId="31628" hidden="1" xr:uid="{00000000-0005-0000-0000-00006A4E0000}"/>
    <cellStyle name="40% - Accent5 3" xfId="31661" hidden="1" xr:uid="{00000000-0005-0000-0000-00006B4E0000}"/>
    <cellStyle name="40% - Accent5 3" xfId="31693" hidden="1" xr:uid="{00000000-0005-0000-0000-00006C4E0000}"/>
    <cellStyle name="40% - Accent5 3" xfId="31726" hidden="1" xr:uid="{00000000-0005-0000-0000-00006D4E0000}"/>
    <cellStyle name="40% - Accent5 3" xfId="31758" hidden="1" xr:uid="{00000000-0005-0000-0000-00006E4E0000}"/>
    <cellStyle name="40% - Accent5 3" xfId="31791" hidden="1" xr:uid="{00000000-0005-0000-0000-00006F4E0000}"/>
    <cellStyle name="40% - Accent5 3" xfId="31824" hidden="1" xr:uid="{00000000-0005-0000-0000-0000704E0000}"/>
    <cellStyle name="40% - Accent5 3" xfId="31857" hidden="1" xr:uid="{00000000-0005-0000-0000-0000714E0000}"/>
    <cellStyle name="40% - Accent5 3" xfId="31890" hidden="1" xr:uid="{00000000-0005-0000-0000-0000724E0000}"/>
    <cellStyle name="40% - Accent5 3" xfId="31923" hidden="1" xr:uid="{00000000-0005-0000-0000-0000734E0000}"/>
    <cellStyle name="40% - Accent5 3" xfId="31956" hidden="1" xr:uid="{00000000-0005-0000-0000-0000744E0000}"/>
    <cellStyle name="40% - Accent5 3" xfId="31986" hidden="1" xr:uid="{00000000-0005-0000-0000-0000754E0000}"/>
    <cellStyle name="40% - Accent5 3" xfId="32023" hidden="1" xr:uid="{00000000-0005-0000-0000-0000764E0000}"/>
    <cellStyle name="40% - Accent5 3" xfId="32056" hidden="1" xr:uid="{00000000-0005-0000-0000-0000774E0000}"/>
    <cellStyle name="40% - Accent5 3" xfId="32088" hidden="1" xr:uid="{00000000-0005-0000-0000-0000784E0000}"/>
    <cellStyle name="40% - Accent5 3" xfId="32120" hidden="1" xr:uid="{00000000-0005-0000-0000-0000794E0000}"/>
    <cellStyle name="40% - Accent5 3" xfId="32153" hidden="1" xr:uid="{00000000-0005-0000-0000-00007A4E0000}"/>
    <cellStyle name="40% - Accent5 3" xfId="32185" hidden="1" xr:uid="{00000000-0005-0000-0000-00007B4E0000}"/>
    <cellStyle name="40% - Accent5 3" xfId="32218" hidden="1" xr:uid="{00000000-0005-0000-0000-00007C4E0000}"/>
    <cellStyle name="40% - Accent5 3" xfId="32250" hidden="1" xr:uid="{00000000-0005-0000-0000-00007D4E0000}"/>
    <cellStyle name="40% - Accent5 3" xfId="32283" hidden="1" xr:uid="{00000000-0005-0000-0000-00007E4E0000}"/>
    <cellStyle name="40% - Accent5 3" xfId="32316" hidden="1" xr:uid="{00000000-0005-0000-0000-00007F4E0000}"/>
    <cellStyle name="40% - Accent5 3" xfId="32349" hidden="1" xr:uid="{00000000-0005-0000-0000-0000804E0000}"/>
    <cellStyle name="40% - Accent5 3" xfId="32382" hidden="1" xr:uid="{00000000-0005-0000-0000-0000814E0000}"/>
    <cellStyle name="40% - Accent5 3" xfId="32415" hidden="1" xr:uid="{00000000-0005-0000-0000-0000824E0000}"/>
    <cellStyle name="40% - Accent5 3" xfId="32448" hidden="1" xr:uid="{00000000-0005-0000-0000-0000834E0000}"/>
    <cellStyle name="40% - Accent5 3" xfId="32478" hidden="1" xr:uid="{00000000-0005-0000-0000-0000844E0000}"/>
    <cellStyle name="40% - Accent5 3" xfId="32515" hidden="1" xr:uid="{00000000-0005-0000-0000-0000854E0000}"/>
    <cellStyle name="40% - Accent5 3" xfId="32548" hidden="1" xr:uid="{00000000-0005-0000-0000-0000864E0000}"/>
    <cellStyle name="40% - Accent5 3" xfId="32580" hidden="1" xr:uid="{00000000-0005-0000-0000-0000874E0000}"/>
    <cellStyle name="40% - Accent5 3" xfId="32612" hidden="1" xr:uid="{00000000-0005-0000-0000-0000884E0000}"/>
    <cellStyle name="40% - Accent5 3" xfId="32645" hidden="1" xr:uid="{00000000-0005-0000-0000-0000894E0000}"/>
    <cellStyle name="40% - Accent5 3" xfId="32677" hidden="1" xr:uid="{00000000-0005-0000-0000-00008A4E0000}"/>
    <cellStyle name="40% - Accent5 3" xfId="32710" hidden="1" xr:uid="{00000000-0005-0000-0000-00008B4E0000}"/>
    <cellStyle name="40% - Accent5 3" xfId="32742" hidden="1" xr:uid="{00000000-0005-0000-0000-00008C4E0000}"/>
    <cellStyle name="40% - Accent5 3" xfId="32775" hidden="1" xr:uid="{00000000-0005-0000-0000-00008D4E0000}"/>
    <cellStyle name="40% - Accent5 3" xfId="32808" hidden="1" xr:uid="{00000000-0005-0000-0000-00008E4E0000}"/>
    <cellStyle name="40% - Accent5 3" xfId="32841" hidden="1" xr:uid="{00000000-0005-0000-0000-00008F4E0000}"/>
    <cellStyle name="40% - Accent5 3" xfId="32874" hidden="1" xr:uid="{00000000-0005-0000-0000-0000904E0000}"/>
    <cellStyle name="40% - Accent5 3" xfId="32907" hidden="1" xr:uid="{00000000-0005-0000-0000-0000914E0000}"/>
    <cellStyle name="40% - Accent5 3" xfId="32940" hidden="1" xr:uid="{00000000-0005-0000-0000-0000924E0000}"/>
    <cellStyle name="40% - Accent5 3" xfId="32970" hidden="1" xr:uid="{00000000-0005-0000-0000-0000934E0000}"/>
    <cellStyle name="40% - Accent5 3" xfId="33007" hidden="1" xr:uid="{00000000-0005-0000-0000-0000944E0000}"/>
    <cellStyle name="40% - Accent5 3" xfId="33040" hidden="1" xr:uid="{00000000-0005-0000-0000-0000954E0000}"/>
    <cellStyle name="40% - Accent5 3" xfId="33072" hidden="1" xr:uid="{00000000-0005-0000-0000-0000964E0000}"/>
    <cellStyle name="40% - Accent5 3" xfId="33104" hidden="1" xr:uid="{00000000-0005-0000-0000-0000974E0000}"/>
    <cellStyle name="40% - Accent5 3" xfId="33137" hidden="1" xr:uid="{00000000-0005-0000-0000-0000984E0000}"/>
    <cellStyle name="40% - Accent5 3" xfId="33169" hidden="1" xr:uid="{00000000-0005-0000-0000-0000994E0000}"/>
    <cellStyle name="40% - Accent5 3" xfId="33202" hidden="1" xr:uid="{00000000-0005-0000-0000-00009A4E0000}"/>
    <cellStyle name="40% - Accent5 3" xfId="33234" hidden="1" xr:uid="{00000000-0005-0000-0000-00009B4E0000}"/>
    <cellStyle name="40% - Accent5 3" xfId="33267" hidden="1" xr:uid="{00000000-0005-0000-0000-00009C4E0000}"/>
    <cellStyle name="40% - Accent5 3" xfId="33300" hidden="1" xr:uid="{00000000-0005-0000-0000-00009D4E0000}"/>
    <cellStyle name="40% - Accent5 3" xfId="33333" hidden="1" xr:uid="{00000000-0005-0000-0000-00009E4E0000}"/>
    <cellStyle name="40% - Accent5 3" xfId="33366" hidden="1" xr:uid="{00000000-0005-0000-0000-00009F4E0000}"/>
    <cellStyle name="40% - Accent5 3" xfId="33399" hidden="1" xr:uid="{00000000-0005-0000-0000-0000A04E0000}"/>
    <cellStyle name="40% - Accent5 3" xfId="33432" hidden="1" xr:uid="{00000000-0005-0000-0000-0000A14E0000}"/>
    <cellStyle name="40% - Accent5 3" xfId="33462" hidden="1" xr:uid="{00000000-0005-0000-0000-0000A24E0000}"/>
    <cellStyle name="40% - Accent5 3" xfId="33499" hidden="1" xr:uid="{00000000-0005-0000-0000-0000A34E0000}"/>
    <cellStyle name="40% - Accent5 3" xfId="33532" hidden="1" xr:uid="{00000000-0005-0000-0000-0000A44E0000}"/>
    <cellStyle name="40% - Accent5 3" xfId="33564" hidden="1" xr:uid="{00000000-0005-0000-0000-0000A54E0000}"/>
    <cellStyle name="40% - Accent5 3" xfId="33596" hidden="1" xr:uid="{00000000-0005-0000-0000-0000A64E0000}"/>
    <cellStyle name="40% - Accent5 3" xfId="33629" hidden="1" xr:uid="{00000000-0005-0000-0000-0000A74E0000}"/>
    <cellStyle name="40% - Accent5 3" xfId="33661" hidden="1" xr:uid="{00000000-0005-0000-0000-0000A84E0000}"/>
    <cellStyle name="40% - Accent5 3" xfId="33694" hidden="1" xr:uid="{00000000-0005-0000-0000-0000A94E0000}"/>
    <cellStyle name="40% - Accent5 3" xfId="33726" hidden="1" xr:uid="{00000000-0005-0000-0000-0000AA4E0000}"/>
    <cellStyle name="40% - Accent5 3" xfId="33759" hidden="1" xr:uid="{00000000-0005-0000-0000-0000AB4E0000}"/>
    <cellStyle name="40% - Accent5 3" xfId="33792" hidden="1" xr:uid="{00000000-0005-0000-0000-0000AC4E0000}"/>
    <cellStyle name="40% - Accent5 3" xfId="33825" hidden="1" xr:uid="{00000000-0005-0000-0000-0000AD4E0000}"/>
    <cellStyle name="40% - Accent5 3" xfId="33858" hidden="1" xr:uid="{00000000-0005-0000-0000-0000AE4E0000}"/>
    <cellStyle name="40% - Accent5 3" xfId="33891" hidden="1" xr:uid="{00000000-0005-0000-0000-0000AF4E0000}"/>
    <cellStyle name="40% - Accent5 3" xfId="33924" hidden="1" xr:uid="{00000000-0005-0000-0000-0000B04E0000}"/>
    <cellStyle name="40% - Accent5 3" xfId="33954" hidden="1" xr:uid="{00000000-0005-0000-0000-0000B14E0000}"/>
    <cellStyle name="40% - Accent5 3" xfId="33991" hidden="1" xr:uid="{00000000-0005-0000-0000-0000B24E0000}"/>
    <cellStyle name="40% - Accent5 3" xfId="34024" hidden="1" xr:uid="{00000000-0005-0000-0000-0000B34E0000}"/>
    <cellStyle name="40% - Accent5 3" xfId="34056" hidden="1" xr:uid="{00000000-0005-0000-0000-0000B44E0000}"/>
    <cellStyle name="40% - Accent5 3" xfId="34088" hidden="1" xr:uid="{00000000-0005-0000-0000-0000B54E0000}"/>
    <cellStyle name="40% - Accent5 3" xfId="34121" hidden="1" xr:uid="{00000000-0005-0000-0000-0000B64E0000}"/>
    <cellStyle name="40% - Accent5 3" xfId="34153" hidden="1" xr:uid="{00000000-0005-0000-0000-0000B74E0000}"/>
    <cellStyle name="40% - Accent5 3" xfId="34186" hidden="1" xr:uid="{00000000-0005-0000-0000-0000B84E0000}"/>
    <cellStyle name="40% - Accent5 3" xfId="34218" hidden="1" xr:uid="{00000000-0005-0000-0000-0000B94E0000}"/>
    <cellStyle name="40% - Accent5 3" xfId="34251" hidden="1" xr:uid="{00000000-0005-0000-0000-0000BA4E0000}"/>
    <cellStyle name="40% - Accent5 3" xfId="34284" hidden="1" xr:uid="{00000000-0005-0000-0000-0000BB4E0000}"/>
    <cellStyle name="40% - Accent5 3" xfId="34317" hidden="1" xr:uid="{00000000-0005-0000-0000-0000BC4E0000}"/>
    <cellStyle name="40% - Accent5 3" xfId="34350" hidden="1" xr:uid="{00000000-0005-0000-0000-0000BD4E0000}"/>
    <cellStyle name="40% - Accent5 3" xfId="34383" hidden="1" xr:uid="{00000000-0005-0000-0000-0000BE4E0000}"/>
    <cellStyle name="40% - Accent5 3" xfId="34416" hidden="1" xr:uid="{00000000-0005-0000-0000-0000BF4E0000}"/>
    <cellStyle name="40% - Accent5 3" xfId="34446" hidden="1" xr:uid="{00000000-0005-0000-0000-0000C04E0000}"/>
    <cellStyle name="40% - Accent5 3" xfId="34483" hidden="1" xr:uid="{00000000-0005-0000-0000-0000C14E0000}"/>
    <cellStyle name="40% - Accent5 3" xfId="34516" hidden="1" xr:uid="{00000000-0005-0000-0000-0000C24E0000}"/>
    <cellStyle name="40% - Accent5 3" xfId="34548" hidden="1" xr:uid="{00000000-0005-0000-0000-0000C34E0000}"/>
    <cellStyle name="40% - Accent5 3" xfId="34580" hidden="1" xr:uid="{00000000-0005-0000-0000-0000C44E0000}"/>
    <cellStyle name="40% - Accent5 3" xfId="34613" hidden="1" xr:uid="{00000000-0005-0000-0000-0000C54E0000}"/>
    <cellStyle name="40% - Accent5 3" xfId="34645" hidden="1" xr:uid="{00000000-0005-0000-0000-0000C64E0000}"/>
    <cellStyle name="40% - Accent5 3" xfId="34678" hidden="1" xr:uid="{00000000-0005-0000-0000-0000C74E0000}"/>
    <cellStyle name="40% - Accent5 3" xfId="34710" hidden="1" xr:uid="{00000000-0005-0000-0000-0000C84E0000}"/>
    <cellStyle name="40% - Accent5 3" xfId="34743" hidden="1" xr:uid="{00000000-0005-0000-0000-0000C94E0000}"/>
    <cellStyle name="40% - Accent5 3" xfId="34776" hidden="1" xr:uid="{00000000-0005-0000-0000-0000CA4E0000}"/>
    <cellStyle name="40% - Accent5 3" xfId="34809" hidden="1" xr:uid="{00000000-0005-0000-0000-0000CB4E0000}"/>
    <cellStyle name="40% - Accent5 3" xfId="34842" hidden="1" xr:uid="{00000000-0005-0000-0000-0000CC4E0000}"/>
    <cellStyle name="40% - Accent5 3" xfId="34875" hidden="1" xr:uid="{00000000-0005-0000-0000-0000CD4E0000}"/>
    <cellStyle name="40% - Accent5 3" xfId="34908" hidden="1" xr:uid="{00000000-0005-0000-0000-0000CE4E0000}"/>
    <cellStyle name="40% - Accent5 3" xfId="34938" hidden="1" xr:uid="{00000000-0005-0000-0000-0000CF4E0000}"/>
    <cellStyle name="40% - Accent5 3" xfId="34975" hidden="1" xr:uid="{00000000-0005-0000-0000-0000D04E0000}"/>
    <cellStyle name="40% - Accent5 3" xfId="35008" hidden="1" xr:uid="{00000000-0005-0000-0000-0000D14E0000}"/>
    <cellStyle name="40% - Accent5 3" xfId="35040" hidden="1" xr:uid="{00000000-0005-0000-0000-0000D24E0000}"/>
    <cellStyle name="40% - Accent5 3" xfId="35072" hidden="1" xr:uid="{00000000-0005-0000-0000-0000D34E0000}"/>
    <cellStyle name="40% - Accent5 3" xfId="35105" hidden="1" xr:uid="{00000000-0005-0000-0000-0000D44E0000}"/>
    <cellStyle name="40% - Accent5 3" xfId="35137" hidden="1" xr:uid="{00000000-0005-0000-0000-0000D54E0000}"/>
    <cellStyle name="40% - Accent5 3" xfId="35170" hidden="1" xr:uid="{00000000-0005-0000-0000-0000D64E0000}"/>
    <cellStyle name="40% - Accent5 3" xfId="35202" hidden="1" xr:uid="{00000000-0005-0000-0000-0000D74E0000}"/>
    <cellStyle name="40% - Accent5 3" xfId="35235" hidden="1" xr:uid="{00000000-0005-0000-0000-0000D84E0000}"/>
    <cellStyle name="40% - Accent5 3" xfId="35268" hidden="1" xr:uid="{00000000-0005-0000-0000-0000D94E0000}"/>
    <cellStyle name="40% - Accent5 3" xfId="35301" hidden="1" xr:uid="{00000000-0005-0000-0000-0000DA4E0000}"/>
    <cellStyle name="40% - Accent5 3" xfId="35334" hidden="1" xr:uid="{00000000-0005-0000-0000-0000DB4E0000}"/>
    <cellStyle name="40% - Accent5 3" xfId="35367" hidden="1" xr:uid="{00000000-0005-0000-0000-0000DC4E0000}"/>
    <cellStyle name="40% - Accent5 3" xfId="35400" hidden="1" xr:uid="{00000000-0005-0000-0000-0000DD4E0000}"/>
    <cellStyle name="40% - Accent5 3" xfId="35431" hidden="1" xr:uid="{00000000-0005-0000-0000-0000DE4E0000}"/>
    <cellStyle name="40% - Accent5 3" xfId="35468" hidden="1" xr:uid="{00000000-0005-0000-0000-0000DF4E0000}"/>
    <cellStyle name="40% - Accent5 3" xfId="35501" hidden="1" xr:uid="{00000000-0005-0000-0000-0000E04E0000}"/>
    <cellStyle name="40% - Accent5 3" xfId="35533" hidden="1" xr:uid="{00000000-0005-0000-0000-0000E14E0000}"/>
    <cellStyle name="40% - Accent5 3" xfId="35565" hidden="1" xr:uid="{00000000-0005-0000-0000-0000E24E0000}"/>
    <cellStyle name="40% - Accent5 3" xfId="35598" hidden="1" xr:uid="{00000000-0005-0000-0000-0000E34E0000}"/>
    <cellStyle name="40% - Accent5 3" xfId="35630" hidden="1" xr:uid="{00000000-0005-0000-0000-0000E44E0000}"/>
    <cellStyle name="40% - Accent5 3" xfId="35663" hidden="1" xr:uid="{00000000-0005-0000-0000-0000E54E0000}"/>
    <cellStyle name="40% - Accent5 3" xfId="35695" hidden="1" xr:uid="{00000000-0005-0000-0000-0000E64E0000}"/>
    <cellStyle name="40% - Accent5 3" xfId="35728" hidden="1" xr:uid="{00000000-0005-0000-0000-0000E74E0000}"/>
    <cellStyle name="40% - Accent5 3" xfId="35761" hidden="1" xr:uid="{00000000-0005-0000-0000-0000E84E0000}"/>
    <cellStyle name="40% - Accent5 3" xfId="35794" hidden="1" xr:uid="{00000000-0005-0000-0000-0000E94E0000}"/>
    <cellStyle name="40% - Accent5 3" xfId="35827" hidden="1" xr:uid="{00000000-0005-0000-0000-0000EA4E0000}"/>
    <cellStyle name="40% - Accent5 3" xfId="35860" hidden="1" xr:uid="{00000000-0005-0000-0000-0000EB4E0000}"/>
    <cellStyle name="40% - Accent5 3" xfId="35893" hidden="1" xr:uid="{00000000-0005-0000-0000-0000EC4E0000}"/>
    <cellStyle name="40% - Accent5 3" xfId="35962" hidden="1" xr:uid="{00000000-0005-0000-0000-0000ED4E0000}"/>
    <cellStyle name="40% - Accent5 3" xfId="35999" hidden="1" xr:uid="{00000000-0005-0000-0000-0000EE4E0000}"/>
    <cellStyle name="40% - Accent5 3" xfId="36032" hidden="1" xr:uid="{00000000-0005-0000-0000-0000EF4E0000}"/>
    <cellStyle name="40% - Accent5 3" xfId="36064" hidden="1" xr:uid="{00000000-0005-0000-0000-0000F04E0000}"/>
    <cellStyle name="40% - Accent5 3" xfId="36096" hidden="1" xr:uid="{00000000-0005-0000-0000-0000F14E0000}"/>
    <cellStyle name="40% - Accent5 3" xfId="36129" hidden="1" xr:uid="{00000000-0005-0000-0000-0000F24E0000}"/>
    <cellStyle name="40% - Accent5 3" xfId="36161" hidden="1" xr:uid="{00000000-0005-0000-0000-0000F34E0000}"/>
    <cellStyle name="40% - Accent5 3" xfId="36194" hidden="1" xr:uid="{00000000-0005-0000-0000-0000F44E0000}"/>
    <cellStyle name="40% - Accent5 3" xfId="36226" hidden="1" xr:uid="{00000000-0005-0000-0000-0000F54E0000}"/>
    <cellStyle name="40% - Accent5 3" xfId="36259" hidden="1" xr:uid="{00000000-0005-0000-0000-0000F64E0000}"/>
    <cellStyle name="40% - Accent5 3" xfId="36292" hidden="1" xr:uid="{00000000-0005-0000-0000-0000F74E0000}"/>
    <cellStyle name="40% - Accent5 3" xfId="36325" hidden="1" xr:uid="{00000000-0005-0000-0000-0000F84E0000}"/>
    <cellStyle name="40% - Accent5 3" xfId="36358" hidden="1" xr:uid="{00000000-0005-0000-0000-0000F94E0000}"/>
    <cellStyle name="40% - Accent5 3" xfId="36391" hidden="1" xr:uid="{00000000-0005-0000-0000-0000FA4E0000}"/>
    <cellStyle name="40% - Accent5 3" xfId="36424" hidden="1" xr:uid="{00000000-0005-0000-0000-0000FB4E0000}"/>
    <cellStyle name="40% - Accent5 3" xfId="36454" hidden="1" xr:uid="{00000000-0005-0000-0000-0000FC4E0000}"/>
    <cellStyle name="40% - Accent5 3" xfId="36491" hidden="1" xr:uid="{00000000-0005-0000-0000-0000FD4E0000}"/>
    <cellStyle name="40% - Accent5 3" xfId="36524" hidden="1" xr:uid="{00000000-0005-0000-0000-0000FE4E0000}"/>
    <cellStyle name="40% - Accent5 3" xfId="36556" hidden="1" xr:uid="{00000000-0005-0000-0000-0000FF4E0000}"/>
    <cellStyle name="40% - Accent5 3" xfId="36588" hidden="1" xr:uid="{00000000-0005-0000-0000-0000004F0000}"/>
    <cellStyle name="40% - Accent5 3" xfId="36621" hidden="1" xr:uid="{00000000-0005-0000-0000-0000014F0000}"/>
    <cellStyle name="40% - Accent5 3" xfId="36653" hidden="1" xr:uid="{00000000-0005-0000-0000-0000024F0000}"/>
    <cellStyle name="40% - Accent5 3" xfId="36686" hidden="1" xr:uid="{00000000-0005-0000-0000-0000034F0000}"/>
    <cellStyle name="40% - Accent5 3" xfId="36718" hidden="1" xr:uid="{00000000-0005-0000-0000-0000044F0000}"/>
    <cellStyle name="40% - Accent5 3" xfId="36751" hidden="1" xr:uid="{00000000-0005-0000-0000-0000054F0000}"/>
    <cellStyle name="40% - Accent5 3" xfId="36784" hidden="1" xr:uid="{00000000-0005-0000-0000-0000064F0000}"/>
    <cellStyle name="40% - Accent5 3" xfId="36817" hidden="1" xr:uid="{00000000-0005-0000-0000-0000074F0000}"/>
    <cellStyle name="40% - Accent5 3" xfId="36850" hidden="1" xr:uid="{00000000-0005-0000-0000-0000084F0000}"/>
    <cellStyle name="40% - Accent5 3" xfId="36883" hidden="1" xr:uid="{00000000-0005-0000-0000-0000094F0000}"/>
    <cellStyle name="40% - Accent5 3" xfId="36916" hidden="1" xr:uid="{00000000-0005-0000-0000-00000A4F0000}"/>
    <cellStyle name="40% - Accent5 3" xfId="36946" hidden="1" xr:uid="{00000000-0005-0000-0000-00000B4F0000}"/>
    <cellStyle name="40% - Accent5 3" xfId="36983" hidden="1" xr:uid="{00000000-0005-0000-0000-00000C4F0000}"/>
    <cellStyle name="40% - Accent5 3" xfId="37016" hidden="1" xr:uid="{00000000-0005-0000-0000-00000D4F0000}"/>
    <cellStyle name="40% - Accent5 3" xfId="37048" hidden="1" xr:uid="{00000000-0005-0000-0000-00000E4F0000}"/>
    <cellStyle name="40% - Accent5 3" xfId="37080" hidden="1" xr:uid="{00000000-0005-0000-0000-00000F4F0000}"/>
    <cellStyle name="40% - Accent5 3" xfId="37113" hidden="1" xr:uid="{00000000-0005-0000-0000-0000104F0000}"/>
    <cellStyle name="40% - Accent5 3" xfId="37145" hidden="1" xr:uid="{00000000-0005-0000-0000-0000114F0000}"/>
    <cellStyle name="40% - Accent5 3" xfId="37178" hidden="1" xr:uid="{00000000-0005-0000-0000-0000124F0000}"/>
    <cellStyle name="40% - Accent5 3" xfId="37210" hidden="1" xr:uid="{00000000-0005-0000-0000-0000134F0000}"/>
    <cellStyle name="40% - Accent5 3" xfId="37243" hidden="1" xr:uid="{00000000-0005-0000-0000-0000144F0000}"/>
    <cellStyle name="40% - Accent5 3" xfId="37276" hidden="1" xr:uid="{00000000-0005-0000-0000-0000154F0000}"/>
    <cellStyle name="40% - Accent5 3" xfId="37309" hidden="1" xr:uid="{00000000-0005-0000-0000-0000164F0000}"/>
    <cellStyle name="40% - Accent5 3" xfId="37342" hidden="1" xr:uid="{00000000-0005-0000-0000-0000174F0000}"/>
    <cellStyle name="40% - Accent5 3" xfId="37375" hidden="1" xr:uid="{00000000-0005-0000-0000-0000184F0000}"/>
    <cellStyle name="40% - Accent5 3" xfId="37408" hidden="1" xr:uid="{00000000-0005-0000-0000-0000194F0000}"/>
    <cellStyle name="40% - Accent5 3" xfId="37438" hidden="1" xr:uid="{00000000-0005-0000-0000-00001A4F0000}"/>
    <cellStyle name="40% - Accent5 3" xfId="37475" hidden="1" xr:uid="{00000000-0005-0000-0000-00001B4F0000}"/>
    <cellStyle name="40% - Accent5 3" xfId="37508" hidden="1" xr:uid="{00000000-0005-0000-0000-00001C4F0000}"/>
    <cellStyle name="40% - Accent5 3" xfId="37540" hidden="1" xr:uid="{00000000-0005-0000-0000-00001D4F0000}"/>
    <cellStyle name="40% - Accent5 3" xfId="37572" hidden="1" xr:uid="{00000000-0005-0000-0000-00001E4F0000}"/>
    <cellStyle name="40% - Accent5 3" xfId="37605" hidden="1" xr:uid="{00000000-0005-0000-0000-00001F4F0000}"/>
    <cellStyle name="40% - Accent5 3" xfId="37637" hidden="1" xr:uid="{00000000-0005-0000-0000-0000204F0000}"/>
    <cellStyle name="40% - Accent5 3" xfId="37670" hidden="1" xr:uid="{00000000-0005-0000-0000-0000214F0000}"/>
    <cellStyle name="40% - Accent5 3" xfId="37702" hidden="1" xr:uid="{00000000-0005-0000-0000-0000224F0000}"/>
    <cellStyle name="40% - Accent5 3" xfId="37735" hidden="1" xr:uid="{00000000-0005-0000-0000-0000234F0000}"/>
    <cellStyle name="40% - Accent5 3" xfId="37768" hidden="1" xr:uid="{00000000-0005-0000-0000-0000244F0000}"/>
    <cellStyle name="40% - Accent5 3" xfId="37801" hidden="1" xr:uid="{00000000-0005-0000-0000-0000254F0000}"/>
    <cellStyle name="40% - Accent5 3" xfId="37834" hidden="1" xr:uid="{00000000-0005-0000-0000-0000264F0000}"/>
    <cellStyle name="40% - Accent5 3" xfId="37867" hidden="1" xr:uid="{00000000-0005-0000-0000-0000274F0000}"/>
    <cellStyle name="40% - Accent5 3" xfId="37900" hidden="1" xr:uid="{00000000-0005-0000-0000-0000284F0000}"/>
    <cellStyle name="40% - Accent5 3" xfId="37930" hidden="1" xr:uid="{00000000-0005-0000-0000-0000294F0000}"/>
    <cellStyle name="40% - Accent5 3" xfId="37967" hidden="1" xr:uid="{00000000-0005-0000-0000-00002A4F0000}"/>
    <cellStyle name="40% - Accent5 3" xfId="38000" hidden="1" xr:uid="{00000000-0005-0000-0000-00002B4F0000}"/>
    <cellStyle name="40% - Accent5 3" xfId="38032" hidden="1" xr:uid="{00000000-0005-0000-0000-00002C4F0000}"/>
    <cellStyle name="40% - Accent5 3" xfId="38064" hidden="1" xr:uid="{00000000-0005-0000-0000-00002D4F0000}"/>
    <cellStyle name="40% - Accent5 3" xfId="38097" hidden="1" xr:uid="{00000000-0005-0000-0000-00002E4F0000}"/>
    <cellStyle name="40% - Accent5 3" xfId="38129" hidden="1" xr:uid="{00000000-0005-0000-0000-00002F4F0000}"/>
    <cellStyle name="40% - Accent5 3" xfId="38162" hidden="1" xr:uid="{00000000-0005-0000-0000-0000304F0000}"/>
    <cellStyle name="40% - Accent5 3" xfId="38194" hidden="1" xr:uid="{00000000-0005-0000-0000-0000314F0000}"/>
    <cellStyle name="40% - Accent5 3" xfId="38227" hidden="1" xr:uid="{00000000-0005-0000-0000-0000324F0000}"/>
    <cellStyle name="40% - Accent5 3" xfId="38260" hidden="1" xr:uid="{00000000-0005-0000-0000-0000334F0000}"/>
    <cellStyle name="40% - Accent5 3" xfId="38293" hidden="1" xr:uid="{00000000-0005-0000-0000-0000344F0000}"/>
    <cellStyle name="40% - Accent5 3" xfId="38326" hidden="1" xr:uid="{00000000-0005-0000-0000-0000354F0000}"/>
    <cellStyle name="40% - Accent5 3" xfId="38359" hidden="1" xr:uid="{00000000-0005-0000-0000-0000364F0000}"/>
    <cellStyle name="40% - Accent5 3" xfId="38392" hidden="1" xr:uid="{00000000-0005-0000-0000-0000374F0000}"/>
    <cellStyle name="40% - Accent5 3" xfId="38422" hidden="1" xr:uid="{00000000-0005-0000-0000-0000384F0000}"/>
    <cellStyle name="40% - Accent5 3" xfId="38459" hidden="1" xr:uid="{00000000-0005-0000-0000-0000394F0000}"/>
    <cellStyle name="40% - Accent5 3" xfId="38492" hidden="1" xr:uid="{00000000-0005-0000-0000-00003A4F0000}"/>
    <cellStyle name="40% - Accent5 3" xfId="38524" hidden="1" xr:uid="{00000000-0005-0000-0000-00003B4F0000}"/>
    <cellStyle name="40% - Accent5 3" xfId="38556" hidden="1" xr:uid="{00000000-0005-0000-0000-00003C4F0000}"/>
    <cellStyle name="40% - Accent5 3" xfId="38589" hidden="1" xr:uid="{00000000-0005-0000-0000-00003D4F0000}"/>
    <cellStyle name="40% - Accent5 3" xfId="38621" hidden="1" xr:uid="{00000000-0005-0000-0000-00003E4F0000}"/>
    <cellStyle name="40% - Accent5 3" xfId="38654" hidden="1" xr:uid="{00000000-0005-0000-0000-00003F4F0000}"/>
    <cellStyle name="40% - Accent5 3" xfId="38686" hidden="1" xr:uid="{00000000-0005-0000-0000-0000404F0000}"/>
    <cellStyle name="40% - Accent5 3" xfId="38719" hidden="1" xr:uid="{00000000-0005-0000-0000-0000414F0000}"/>
    <cellStyle name="40% - Accent5 3" xfId="38752" hidden="1" xr:uid="{00000000-0005-0000-0000-0000424F0000}"/>
    <cellStyle name="40% - Accent5 3" xfId="38785" hidden="1" xr:uid="{00000000-0005-0000-0000-0000434F0000}"/>
    <cellStyle name="40% - Accent5 3" xfId="38818" hidden="1" xr:uid="{00000000-0005-0000-0000-0000444F0000}"/>
    <cellStyle name="40% - Accent5 3" xfId="38851" hidden="1" xr:uid="{00000000-0005-0000-0000-0000454F0000}"/>
    <cellStyle name="40% - Accent5 3" xfId="38884" hidden="1" xr:uid="{00000000-0005-0000-0000-0000464F0000}"/>
    <cellStyle name="40% - Accent5 3" xfId="38914" hidden="1" xr:uid="{00000000-0005-0000-0000-0000474F0000}"/>
    <cellStyle name="40% - Accent5 3" xfId="38951" hidden="1" xr:uid="{00000000-0005-0000-0000-0000484F0000}"/>
    <cellStyle name="40% - Accent5 3" xfId="38984" hidden="1" xr:uid="{00000000-0005-0000-0000-0000494F0000}"/>
    <cellStyle name="40% - Accent5 3" xfId="39016" hidden="1" xr:uid="{00000000-0005-0000-0000-00004A4F0000}"/>
    <cellStyle name="40% - Accent5 3" xfId="39048" hidden="1" xr:uid="{00000000-0005-0000-0000-00004B4F0000}"/>
    <cellStyle name="40% - Accent5 3" xfId="39081" hidden="1" xr:uid="{00000000-0005-0000-0000-00004C4F0000}"/>
    <cellStyle name="40% - Accent5 3" xfId="39113" hidden="1" xr:uid="{00000000-0005-0000-0000-00004D4F0000}"/>
    <cellStyle name="40% - Accent5 3" xfId="39146" hidden="1" xr:uid="{00000000-0005-0000-0000-00004E4F0000}"/>
    <cellStyle name="40% - Accent5 3" xfId="39178" hidden="1" xr:uid="{00000000-0005-0000-0000-00004F4F0000}"/>
    <cellStyle name="40% - Accent5 3" xfId="39211" hidden="1" xr:uid="{00000000-0005-0000-0000-0000504F0000}"/>
    <cellStyle name="40% - Accent5 3" xfId="39244" hidden="1" xr:uid="{00000000-0005-0000-0000-0000514F0000}"/>
    <cellStyle name="40% - Accent5 3" xfId="39277" hidden="1" xr:uid="{00000000-0005-0000-0000-0000524F0000}"/>
    <cellStyle name="40% - Accent5 3" xfId="39310" hidden="1" xr:uid="{00000000-0005-0000-0000-0000534F0000}"/>
    <cellStyle name="40% - Accent5 3" xfId="39343" hidden="1" xr:uid="{00000000-0005-0000-0000-0000544F0000}"/>
    <cellStyle name="40% - Accent5 3" xfId="39376" hidden="1" xr:uid="{00000000-0005-0000-0000-0000554F0000}"/>
    <cellStyle name="40% - Accent5 3" xfId="39406" hidden="1" xr:uid="{00000000-0005-0000-0000-0000564F0000}"/>
    <cellStyle name="40% - Accent5 3" xfId="39443" hidden="1" xr:uid="{00000000-0005-0000-0000-0000574F0000}"/>
    <cellStyle name="40% - Accent5 3" xfId="39476" hidden="1" xr:uid="{00000000-0005-0000-0000-0000584F0000}"/>
    <cellStyle name="40% - Accent5 3" xfId="39508" hidden="1" xr:uid="{00000000-0005-0000-0000-0000594F0000}"/>
    <cellStyle name="40% - Accent5 3" xfId="39540" hidden="1" xr:uid="{00000000-0005-0000-0000-00005A4F0000}"/>
    <cellStyle name="40% - Accent5 3" xfId="39573" hidden="1" xr:uid="{00000000-0005-0000-0000-00005B4F0000}"/>
    <cellStyle name="40% - Accent5 3" xfId="39605" hidden="1" xr:uid="{00000000-0005-0000-0000-00005C4F0000}"/>
    <cellStyle name="40% - Accent5 3" xfId="39638" hidden="1" xr:uid="{00000000-0005-0000-0000-00005D4F0000}"/>
    <cellStyle name="40% - Accent5 3" xfId="39670" hidden="1" xr:uid="{00000000-0005-0000-0000-00005E4F0000}"/>
    <cellStyle name="40% - Accent5 3" xfId="39703" hidden="1" xr:uid="{00000000-0005-0000-0000-00005F4F0000}"/>
    <cellStyle name="40% - Accent5 3" xfId="39736" hidden="1" xr:uid="{00000000-0005-0000-0000-0000604F0000}"/>
    <cellStyle name="40% - Accent5 3" xfId="39769" hidden="1" xr:uid="{00000000-0005-0000-0000-0000614F0000}"/>
    <cellStyle name="40% - Accent5 3" xfId="39802" hidden="1" xr:uid="{00000000-0005-0000-0000-0000624F0000}"/>
    <cellStyle name="40% - Accent5 3" xfId="39835" hidden="1" xr:uid="{00000000-0005-0000-0000-0000634F0000}"/>
    <cellStyle name="40% - Accent5 3" xfId="39868" hidden="1" xr:uid="{00000000-0005-0000-0000-0000644F0000}"/>
    <cellStyle name="40% - Accent5 3" xfId="39898" hidden="1" xr:uid="{00000000-0005-0000-0000-0000654F0000}"/>
    <cellStyle name="40% - Accent5 3" xfId="39935" hidden="1" xr:uid="{00000000-0005-0000-0000-0000664F0000}"/>
    <cellStyle name="40% - Accent5 3" xfId="39968" hidden="1" xr:uid="{00000000-0005-0000-0000-0000674F0000}"/>
    <cellStyle name="40% - Accent5 3" xfId="40000" hidden="1" xr:uid="{00000000-0005-0000-0000-0000684F0000}"/>
    <cellStyle name="40% - Accent5 3" xfId="40032" hidden="1" xr:uid="{00000000-0005-0000-0000-0000694F0000}"/>
    <cellStyle name="40% - Accent5 3" xfId="40065" hidden="1" xr:uid="{00000000-0005-0000-0000-00006A4F0000}"/>
    <cellStyle name="40% - Accent5 3" xfId="40097" hidden="1" xr:uid="{00000000-0005-0000-0000-00006B4F0000}"/>
    <cellStyle name="40% - Accent5 3" xfId="40130" hidden="1" xr:uid="{00000000-0005-0000-0000-00006C4F0000}"/>
    <cellStyle name="40% - Accent5 3" xfId="40162" hidden="1" xr:uid="{00000000-0005-0000-0000-00006D4F0000}"/>
    <cellStyle name="40% - Accent5 3" xfId="40195" hidden="1" xr:uid="{00000000-0005-0000-0000-00006E4F0000}"/>
    <cellStyle name="40% - Accent5 3" xfId="40228" hidden="1" xr:uid="{00000000-0005-0000-0000-00006F4F0000}"/>
    <cellStyle name="40% - Accent5 3" xfId="40261" hidden="1" xr:uid="{00000000-0005-0000-0000-0000704F0000}"/>
    <cellStyle name="40% - Accent5 3" xfId="40294" hidden="1" xr:uid="{00000000-0005-0000-0000-0000714F0000}"/>
    <cellStyle name="40% - Accent5 3" xfId="40327" hidden="1" xr:uid="{00000000-0005-0000-0000-0000724F0000}"/>
    <cellStyle name="40% - Accent5 3" xfId="40360" hidden="1" xr:uid="{00000000-0005-0000-0000-0000734F0000}"/>
    <cellStyle name="40% - Accent5 3" xfId="40390" hidden="1" xr:uid="{00000000-0005-0000-0000-0000744F0000}"/>
    <cellStyle name="40% - Accent5 3" xfId="40427" hidden="1" xr:uid="{00000000-0005-0000-0000-0000754F0000}"/>
    <cellStyle name="40% - Accent5 3" xfId="40460" hidden="1" xr:uid="{00000000-0005-0000-0000-0000764F0000}"/>
    <cellStyle name="40% - Accent5 3" xfId="40492" hidden="1" xr:uid="{00000000-0005-0000-0000-0000774F0000}"/>
    <cellStyle name="40% - Accent5 3" xfId="40524" hidden="1" xr:uid="{00000000-0005-0000-0000-0000784F0000}"/>
    <cellStyle name="40% - Accent5 3" xfId="40557" hidden="1" xr:uid="{00000000-0005-0000-0000-0000794F0000}"/>
    <cellStyle name="40% - Accent5 3" xfId="40589" hidden="1" xr:uid="{00000000-0005-0000-0000-00007A4F0000}"/>
    <cellStyle name="40% - Accent5 3" xfId="40622" hidden="1" xr:uid="{00000000-0005-0000-0000-00007B4F0000}"/>
    <cellStyle name="40% - Accent5 3" xfId="40654" hidden="1" xr:uid="{00000000-0005-0000-0000-00007C4F0000}"/>
    <cellStyle name="40% - Accent5 3" xfId="40687" hidden="1" xr:uid="{00000000-0005-0000-0000-00007D4F0000}"/>
    <cellStyle name="40% - Accent5 3" xfId="40720" hidden="1" xr:uid="{00000000-0005-0000-0000-00007E4F0000}"/>
    <cellStyle name="40% - Accent5 3" xfId="40753" hidden="1" xr:uid="{00000000-0005-0000-0000-00007F4F0000}"/>
    <cellStyle name="40% - Accent5 3" xfId="40786" hidden="1" xr:uid="{00000000-0005-0000-0000-0000804F0000}"/>
    <cellStyle name="40% - Accent5 3" xfId="40819" hidden="1" xr:uid="{00000000-0005-0000-0000-0000814F0000}"/>
    <cellStyle name="40% - Accent5 3" xfId="40852" hidden="1" xr:uid="{00000000-0005-0000-0000-0000824F0000}"/>
    <cellStyle name="40% - Accent5 3" xfId="40882" hidden="1" xr:uid="{00000000-0005-0000-0000-0000834F0000}"/>
    <cellStyle name="40% - Accent5 3" xfId="40919" hidden="1" xr:uid="{00000000-0005-0000-0000-0000844F0000}"/>
    <cellStyle name="40% - Accent5 3" xfId="40952" hidden="1" xr:uid="{00000000-0005-0000-0000-0000854F0000}"/>
    <cellStyle name="40% - Accent5 3" xfId="40984" hidden="1" xr:uid="{00000000-0005-0000-0000-0000864F0000}"/>
    <cellStyle name="40% - Accent5 3" xfId="41016" hidden="1" xr:uid="{00000000-0005-0000-0000-0000874F0000}"/>
    <cellStyle name="40% - Accent5 3" xfId="41049" hidden="1" xr:uid="{00000000-0005-0000-0000-0000884F0000}"/>
    <cellStyle name="40% - Accent5 3" xfId="41081" hidden="1" xr:uid="{00000000-0005-0000-0000-0000894F0000}"/>
    <cellStyle name="40% - Accent5 3" xfId="41114" hidden="1" xr:uid="{00000000-0005-0000-0000-00008A4F0000}"/>
    <cellStyle name="40% - Accent5 3" xfId="41146" hidden="1" xr:uid="{00000000-0005-0000-0000-00008B4F0000}"/>
    <cellStyle name="40% - Accent5 3" xfId="41179" hidden="1" xr:uid="{00000000-0005-0000-0000-00008C4F0000}"/>
    <cellStyle name="40% - Accent5 3" xfId="41212" hidden="1" xr:uid="{00000000-0005-0000-0000-00008D4F0000}"/>
    <cellStyle name="40% - Accent5 3" xfId="41245" hidden="1" xr:uid="{00000000-0005-0000-0000-00008E4F0000}"/>
    <cellStyle name="40% - Accent5 3" xfId="41278" hidden="1" xr:uid="{00000000-0005-0000-0000-00008F4F0000}"/>
    <cellStyle name="40% - Accent5 3" xfId="41311" hidden="1" xr:uid="{00000000-0005-0000-0000-0000904F0000}"/>
    <cellStyle name="40% - Accent5 3" xfId="41344" hidden="1" xr:uid="{00000000-0005-0000-0000-0000914F0000}"/>
    <cellStyle name="40% - Accent5 3" xfId="41374" hidden="1" xr:uid="{00000000-0005-0000-0000-0000924F0000}"/>
    <cellStyle name="40% - Accent5 3" xfId="41411" hidden="1" xr:uid="{00000000-0005-0000-0000-0000934F0000}"/>
    <cellStyle name="40% - Accent5 3" xfId="41444" hidden="1" xr:uid="{00000000-0005-0000-0000-0000944F0000}"/>
    <cellStyle name="40% - Accent5 3" xfId="41476" hidden="1" xr:uid="{00000000-0005-0000-0000-0000954F0000}"/>
    <cellStyle name="40% - Accent5 3" xfId="41508" hidden="1" xr:uid="{00000000-0005-0000-0000-0000964F0000}"/>
    <cellStyle name="40% - Accent5 3" xfId="41541" hidden="1" xr:uid="{00000000-0005-0000-0000-0000974F0000}"/>
    <cellStyle name="40% - Accent5 3" xfId="41573" hidden="1" xr:uid="{00000000-0005-0000-0000-0000984F0000}"/>
    <cellStyle name="40% - Accent5 3" xfId="41606" hidden="1" xr:uid="{00000000-0005-0000-0000-0000994F0000}"/>
    <cellStyle name="40% - Accent5 3" xfId="41638" hidden="1" xr:uid="{00000000-0005-0000-0000-00009A4F0000}"/>
    <cellStyle name="40% - Accent5 3" xfId="41671" hidden="1" xr:uid="{00000000-0005-0000-0000-00009B4F0000}"/>
    <cellStyle name="40% - Accent5 3" xfId="41704" hidden="1" xr:uid="{00000000-0005-0000-0000-00009C4F0000}"/>
    <cellStyle name="40% - Accent5 3" xfId="41737" hidden="1" xr:uid="{00000000-0005-0000-0000-00009D4F0000}"/>
    <cellStyle name="40% - Accent5 3" xfId="41770" hidden="1" xr:uid="{00000000-0005-0000-0000-00009E4F0000}"/>
    <cellStyle name="40% - Accent5 3" xfId="41803" hidden="1" xr:uid="{00000000-0005-0000-0000-00009F4F0000}"/>
    <cellStyle name="40% - Accent5 3" xfId="41836" hidden="1" xr:uid="{00000000-0005-0000-0000-0000A04F0000}"/>
    <cellStyle name="40% - Accent5 3" xfId="41866" hidden="1" xr:uid="{00000000-0005-0000-0000-0000A14F0000}"/>
    <cellStyle name="40% - Accent5 3" xfId="41903" hidden="1" xr:uid="{00000000-0005-0000-0000-0000A24F0000}"/>
    <cellStyle name="40% - Accent5 3" xfId="41936" hidden="1" xr:uid="{00000000-0005-0000-0000-0000A34F0000}"/>
    <cellStyle name="40% - Accent5 3" xfId="41968" hidden="1" xr:uid="{00000000-0005-0000-0000-0000A44F0000}"/>
    <cellStyle name="40% - Accent5 3" xfId="42000" hidden="1" xr:uid="{00000000-0005-0000-0000-0000A54F0000}"/>
    <cellStyle name="40% - Accent5 3" xfId="42033" hidden="1" xr:uid="{00000000-0005-0000-0000-0000A64F0000}"/>
    <cellStyle name="40% - Accent5 3" xfId="42065" hidden="1" xr:uid="{00000000-0005-0000-0000-0000A74F0000}"/>
    <cellStyle name="40% - Accent5 3" xfId="42098" hidden="1" xr:uid="{00000000-0005-0000-0000-0000A84F0000}"/>
    <cellStyle name="40% - Accent5 3" xfId="42130" hidden="1" xr:uid="{00000000-0005-0000-0000-0000A94F0000}"/>
    <cellStyle name="40% - Accent5 3" xfId="42163" hidden="1" xr:uid="{00000000-0005-0000-0000-0000AA4F0000}"/>
    <cellStyle name="40% - Accent5 3" xfId="42196" hidden="1" xr:uid="{00000000-0005-0000-0000-0000AB4F0000}"/>
    <cellStyle name="40% - Accent5 3" xfId="42229" hidden="1" xr:uid="{00000000-0005-0000-0000-0000AC4F0000}"/>
    <cellStyle name="40% - Accent5 3" xfId="42262" hidden="1" xr:uid="{00000000-0005-0000-0000-0000AD4F0000}"/>
    <cellStyle name="40% - Accent5 3" xfId="42295" hidden="1" xr:uid="{00000000-0005-0000-0000-0000AE4F0000}"/>
    <cellStyle name="40% - Accent5 3" xfId="42328" hidden="1" xr:uid="{00000000-0005-0000-0000-0000AF4F0000}"/>
    <cellStyle name="40% - Accent5 3" xfId="42359" hidden="1" xr:uid="{00000000-0005-0000-0000-0000B04F0000}"/>
    <cellStyle name="40% - Accent5 3" xfId="42396" hidden="1" xr:uid="{00000000-0005-0000-0000-0000B14F0000}"/>
    <cellStyle name="40% - Accent5 3" xfId="42429" hidden="1" xr:uid="{00000000-0005-0000-0000-0000B24F0000}"/>
    <cellStyle name="40% - Accent5 3" xfId="42461" hidden="1" xr:uid="{00000000-0005-0000-0000-0000B34F0000}"/>
    <cellStyle name="40% - Accent5 3" xfId="42493" hidden="1" xr:uid="{00000000-0005-0000-0000-0000B44F0000}"/>
    <cellStyle name="40% - Accent5 3" xfId="42526" hidden="1" xr:uid="{00000000-0005-0000-0000-0000B54F0000}"/>
    <cellStyle name="40% - Accent5 3" xfId="42558" hidden="1" xr:uid="{00000000-0005-0000-0000-0000B64F0000}"/>
    <cellStyle name="40% - Accent5 3" xfId="42591" hidden="1" xr:uid="{00000000-0005-0000-0000-0000B74F0000}"/>
    <cellStyle name="40% - Accent5 3" xfId="42623" hidden="1" xr:uid="{00000000-0005-0000-0000-0000B84F0000}"/>
    <cellStyle name="40% - Accent5 3" xfId="42656" hidden="1" xr:uid="{00000000-0005-0000-0000-0000B94F0000}"/>
    <cellStyle name="40% - Accent5 3" xfId="42689" hidden="1" xr:uid="{00000000-0005-0000-0000-0000BA4F0000}"/>
    <cellStyle name="40% - Accent5 3" xfId="42722" hidden="1" xr:uid="{00000000-0005-0000-0000-0000BB4F0000}"/>
    <cellStyle name="40% - Accent5 3" xfId="42755" hidden="1" xr:uid="{00000000-0005-0000-0000-0000BC4F0000}"/>
    <cellStyle name="40% - Accent5 3" xfId="42788" hidden="1" xr:uid="{00000000-0005-0000-0000-0000BD4F0000}"/>
    <cellStyle name="40% - Accent5 3" xfId="42821" hidden="1" xr:uid="{00000000-0005-0000-0000-0000BE4F0000}"/>
    <cellStyle name="40% - Accent5 3" xfId="42890" hidden="1" xr:uid="{00000000-0005-0000-0000-0000BF4F0000}"/>
    <cellStyle name="40% - Accent5 3" xfId="42927" hidden="1" xr:uid="{00000000-0005-0000-0000-0000C04F0000}"/>
    <cellStyle name="40% - Accent5 3" xfId="42960" hidden="1" xr:uid="{00000000-0005-0000-0000-0000C14F0000}"/>
    <cellStyle name="40% - Accent5 3" xfId="42992" hidden="1" xr:uid="{00000000-0005-0000-0000-0000C24F0000}"/>
    <cellStyle name="40% - Accent5 3" xfId="43024" hidden="1" xr:uid="{00000000-0005-0000-0000-0000C34F0000}"/>
    <cellStyle name="40% - Accent5 3" xfId="43057" hidden="1" xr:uid="{00000000-0005-0000-0000-0000C44F0000}"/>
    <cellStyle name="40% - Accent5 3" xfId="43089" hidden="1" xr:uid="{00000000-0005-0000-0000-0000C54F0000}"/>
    <cellStyle name="40% - Accent5 3" xfId="43122" hidden="1" xr:uid="{00000000-0005-0000-0000-0000C64F0000}"/>
    <cellStyle name="40% - Accent5 3" xfId="43154" hidden="1" xr:uid="{00000000-0005-0000-0000-0000C74F0000}"/>
    <cellStyle name="40% - Accent5 3" xfId="43187" hidden="1" xr:uid="{00000000-0005-0000-0000-0000C84F0000}"/>
    <cellStyle name="40% - Accent5 3" xfId="43220" hidden="1" xr:uid="{00000000-0005-0000-0000-0000C94F0000}"/>
    <cellStyle name="40% - Accent5 3" xfId="43253" hidden="1" xr:uid="{00000000-0005-0000-0000-0000CA4F0000}"/>
    <cellStyle name="40% - Accent5 3" xfId="43286" hidden="1" xr:uid="{00000000-0005-0000-0000-0000CB4F0000}"/>
    <cellStyle name="40% - Accent5 3" xfId="43319" hidden="1" xr:uid="{00000000-0005-0000-0000-0000CC4F0000}"/>
    <cellStyle name="40% - Accent5 3" xfId="43352" hidden="1" xr:uid="{00000000-0005-0000-0000-0000CD4F0000}"/>
    <cellStyle name="40% - Accent5 3" xfId="43382" hidden="1" xr:uid="{00000000-0005-0000-0000-0000CE4F0000}"/>
    <cellStyle name="40% - Accent5 3" xfId="43419" hidden="1" xr:uid="{00000000-0005-0000-0000-0000CF4F0000}"/>
    <cellStyle name="40% - Accent5 3" xfId="43452" hidden="1" xr:uid="{00000000-0005-0000-0000-0000D04F0000}"/>
    <cellStyle name="40% - Accent5 3" xfId="43484" hidden="1" xr:uid="{00000000-0005-0000-0000-0000D14F0000}"/>
    <cellStyle name="40% - Accent5 3" xfId="43516" hidden="1" xr:uid="{00000000-0005-0000-0000-0000D24F0000}"/>
    <cellStyle name="40% - Accent5 3" xfId="43549" hidden="1" xr:uid="{00000000-0005-0000-0000-0000D34F0000}"/>
    <cellStyle name="40% - Accent5 3" xfId="43581" hidden="1" xr:uid="{00000000-0005-0000-0000-0000D44F0000}"/>
    <cellStyle name="40% - Accent5 3" xfId="43614" hidden="1" xr:uid="{00000000-0005-0000-0000-0000D54F0000}"/>
    <cellStyle name="40% - Accent5 3" xfId="43646" hidden="1" xr:uid="{00000000-0005-0000-0000-0000D64F0000}"/>
    <cellStyle name="40% - Accent5 3" xfId="43679" hidden="1" xr:uid="{00000000-0005-0000-0000-0000D74F0000}"/>
    <cellStyle name="40% - Accent5 3" xfId="43712" hidden="1" xr:uid="{00000000-0005-0000-0000-0000D84F0000}"/>
    <cellStyle name="40% - Accent5 3" xfId="43745" hidden="1" xr:uid="{00000000-0005-0000-0000-0000D94F0000}"/>
    <cellStyle name="40% - Accent5 3" xfId="43778" hidden="1" xr:uid="{00000000-0005-0000-0000-0000DA4F0000}"/>
    <cellStyle name="40% - Accent5 3" xfId="43811" hidden="1" xr:uid="{00000000-0005-0000-0000-0000DB4F0000}"/>
    <cellStyle name="40% - Accent5 3" xfId="43844" hidden="1" xr:uid="{00000000-0005-0000-0000-0000DC4F0000}"/>
    <cellStyle name="40% - Accent5 3" xfId="43874" hidden="1" xr:uid="{00000000-0005-0000-0000-0000DD4F0000}"/>
    <cellStyle name="40% - Accent5 3" xfId="43911" hidden="1" xr:uid="{00000000-0005-0000-0000-0000DE4F0000}"/>
    <cellStyle name="40% - Accent5 3" xfId="43944" hidden="1" xr:uid="{00000000-0005-0000-0000-0000DF4F0000}"/>
    <cellStyle name="40% - Accent5 3" xfId="43976" hidden="1" xr:uid="{00000000-0005-0000-0000-0000E04F0000}"/>
    <cellStyle name="40% - Accent5 3" xfId="44008" hidden="1" xr:uid="{00000000-0005-0000-0000-0000E14F0000}"/>
    <cellStyle name="40% - Accent5 3" xfId="44041" hidden="1" xr:uid="{00000000-0005-0000-0000-0000E24F0000}"/>
    <cellStyle name="40% - Accent5 3" xfId="44073" hidden="1" xr:uid="{00000000-0005-0000-0000-0000E34F0000}"/>
    <cellStyle name="40% - Accent5 3" xfId="44106" hidden="1" xr:uid="{00000000-0005-0000-0000-0000E44F0000}"/>
    <cellStyle name="40% - Accent5 3" xfId="44138" hidden="1" xr:uid="{00000000-0005-0000-0000-0000E54F0000}"/>
    <cellStyle name="40% - Accent5 3" xfId="44171" hidden="1" xr:uid="{00000000-0005-0000-0000-0000E64F0000}"/>
    <cellStyle name="40% - Accent5 3" xfId="44204" hidden="1" xr:uid="{00000000-0005-0000-0000-0000E74F0000}"/>
    <cellStyle name="40% - Accent5 3" xfId="44237" hidden="1" xr:uid="{00000000-0005-0000-0000-0000E84F0000}"/>
    <cellStyle name="40% - Accent5 3" xfId="44270" hidden="1" xr:uid="{00000000-0005-0000-0000-0000E94F0000}"/>
    <cellStyle name="40% - Accent5 3" xfId="44303" hidden="1" xr:uid="{00000000-0005-0000-0000-0000EA4F0000}"/>
    <cellStyle name="40% - Accent5 3" xfId="44336" hidden="1" xr:uid="{00000000-0005-0000-0000-0000EB4F0000}"/>
    <cellStyle name="40% - Accent5 3" xfId="44366" hidden="1" xr:uid="{00000000-0005-0000-0000-0000EC4F0000}"/>
    <cellStyle name="40% - Accent5 3" xfId="44403" hidden="1" xr:uid="{00000000-0005-0000-0000-0000ED4F0000}"/>
    <cellStyle name="40% - Accent5 3" xfId="44436" hidden="1" xr:uid="{00000000-0005-0000-0000-0000EE4F0000}"/>
    <cellStyle name="40% - Accent5 3" xfId="44468" hidden="1" xr:uid="{00000000-0005-0000-0000-0000EF4F0000}"/>
    <cellStyle name="40% - Accent5 3" xfId="44500" hidden="1" xr:uid="{00000000-0005-0000-0000-0000F04F0000}"/>
    <cellStyle name="40% - Accent5 3" xfId="44533" hidden="1" xr:uid="{00000000-0005-0000-0000-0000F14F0000}"/>
    <cellStyle name="40% - Accent5 3" xfId="44565" hidden="1" xr:uid="{00000000-0005-0000-0000-0000F24F0000}"/>
    <cellStyle name="40% - Accent5 3" xfId="44598" hidden="1" xr:uid="{00000000-0005-0000-0000-0000F34F0000}"/>
    <cellStyle name="40% - Accent5 3" xfId="44630" hidden="1" xr:uid="{00000000-0005-0000-0000-0000F44F0000}"/>
    <cellStyle name="40% - Accent5 3" xfId="44663" hidden="1" xr:uid="{00000000-0005-0000-0000-0000F54F0000}"/>
    <cellStyle name="40% - Accent5 3" xfId="44696" hidden="1" xr:uid="{00000000-0005-0000-0000-0000F64F0000}"/>
    <cellStyle name="40% - Accent5 3" xfId="44729" hidden="1" xr:uid="{00000000-0005-0000-0000-0000F74F0000}"/>
    <cellStyle name="40% - Accent5 3" xfId="44762" hidden="1" xr:uid="{00000000-0005-0000-0000-0000F84F0000}"/>
    <cellStyle name="40% - Accent5 3" xfId="44795" hidden="1" xr:uid="{00000000-0005-0000-0000-0000F94F0000}"/>
    <cellStyle name="40% - Accent5 3" xfId="44828" hidden="1" xr:uid="{00000000-0005-0000-0000-0000FA4F0000}"/>
    <cellStyle name="40% - Accent5 3" xfId="44858" hidden="1" xr:uid="{00000000-0005-0000-0000-0000FB4F0000}"/>
    <cellStyle name="40% - Accent5 3" xfId="44895" hidden="1" xr:uid="{00000000-0005-0000-0000-0000FC4F0000}"/>
    <cellStyle name="40% - Accent5 3" xfId="44928" hidden="1" xr:uid="{00000000-0005-0000-0000-0000FD4F0000}"/>
    <cellStyle name="40% - Accent5 3" xfId="44960" hidden="1" xr:uid="{00000000-0005-0000-0000-0000FE4F0000}"/>
    <cellStyle name="40% - Accent5 3" xfId="44992" hidden="1" xr:uid="{00000000-0005-0000-0000-0000FF4F0000}"/>
    <cellStyle name="40% - Accent5 3" xfId="45025" hidden="1" xr:uid="{00000000-0005-0000-0000-000000500000}"/>
    <cellStyle name="40% - Accent5 3" xfId="45057" hidden="1" xr:uid="{00000000-0005-0000-0000-000001500000}"/>
    <cellStyle name="40% - Accent5 3" xfId="45090" hidden="1" xr:uid="{00000000-0005-0000-0000-000002500000}"/>
    <cellStyle name="40% - Accent5 3" xfId="45122" hidden="1" xr:uid="{00000000-0005-0000-0000-000003500000}"/>
    <cellStyle name="40% - Accent5 3" xfId="45155" hidden="1" xr:uid="{00000000-0005-0000-0000-000004500000}"/>
    <cellStyle name="40% - Accent5 3" xfId="45188" hidden="1" xr:uid="{00000000-0005-0000-0000-000005500000}"/>
    <cellStyle name="40% - Accent5 3" xfId="45221" hidden="1" xr:uid="{00000000-0005-0000-0000-000006500000}"/>
    <cellStyle name="40% - Accent5 3" xfId="45254" hidden="1" xr:uid="{00000000-0005-0000-0000-000007500000}"/>
    <cellStyle name="40% - Accent5 3" xfId="45287" hidden="1" xr:uid="{00000000-0005-0000-0000-000008500000}"/>
    <cellStyle name="40% - Accent5 3" xfId="45320" hidden="1" xr:uid="{00000000-0005-0000-0000-000009500000}"/>
    <cellStyle name="40% - Accent5 3" xfId="45350" hidden="1" xr:uid="{00000000-0005-0000-0000-00000A500000}"/>
    <cellStyle name="40% - Accent5 3" xfId="45387" hidden="1" xr:uid="{00000000-0005-0000-0000-00000B500000}"/>
    <cellStyle name="40% - Accent5 3" xfId="45420" hidden="1" xr:uid="{00000000-0005-0000-0000-00000C500000}"/>
    <cellStyle name="40% - Accent5 3" xfId="45452" hidden="1" xr:uid="{00000000-0005-0000-0000-00000D500000}"/>
    <cellStyle name="40% - Accent5 3" xfId="45484" hidden="1" xr:uid="{00000000-0005-0000-0000-00000E500000}"/>
    <cellStyle name="40% - Accent5 3" xfId="45517" hidden="1" xr:uid="{00000000-0005-0000-0000-00000F500000}"/>
    <cellStyle name="40% - Accent5 3" xfId="45549" hidden="1" xr:uid="{00000000-0005-0000-0000-000010500000}"/>
    <cellStyle name="40% - Accent5 3" xfId="45582" hidden="1" xr:uid="{00000000-0005-0000-0000-000011500000}"/>
    <cellStyle name="40% - Accent5 3" xfId="45614" hidden="1" xr:uid="{00000000-0005-0000-0000-000012500000}"/>
    <cellStyle name="40% - Accent5 3" xfId="45647" hidden="1" xr:uid="{00000000-0005-0000-0000-000013500000}"/>
    <cellStyle name="40% - Accent5 3" xfId="45680" hidden="1" xr:uid="{00000000-0005-0000-0000-000014500000}"/>
    <cellStyle name="40% - Accent5 3" xfId="45713" hidden="1" xr:uid="{00000000-0005-0000-0000-000015500000}"/>
    <cellStyle name="40% - Accent5 3" xfId="45746" hidden="1" xr:uid="{00000000-0005-0000-0000-000016500000}"/>
    <cellStyle name="40% - Accent5 3" xfId="45779" hidden="1" xr:uid="{00000000-0005-0000-0000-000017500000}"/>
    <cellStyle name="40% - Accent5 3" xfId="45812" hidden="1" xr:uid="{00000000-0005-0000-0000-000018500000}"/>
    <cellStyle name="40% - Accent5 3" xfId="45842" hidden="1" xr:uid="{00000000-0005-0000-0000-000019500000}"/>
    <cellStyle name="40% - Accent5 3" xfId="45879" hidden="1" xr:uid="{00000000-0005-0000-0000-00001A500000}"/>
    <cellStyle name="40% - Accent5 3" xfId="45912" hidden="1" xr:uid="{00000000-0005-0000-0000-00001B500000}"/>
    <cellStyle name="40% - Accent5 3" xfId="45944" hidden="1" xr:uid="{00000000-0005-0000-0000-00001C500000}"/>
    <cellStyle name="40% - Accent5 3" xfId="45976" hidden="1" xr:uid="{00000000-0005-0000-0000-00001D500000}"/>
    <cellStyle name="40% - Accent5 3" xfId="46009" hidden="1" xr:uid="{00000000-0005-0000-0000-00001E500000}"/>
    <cellStyle name="40% - Accent5 3" xfId="46041" hidden="1" xr:uid="{00000000-0005-0000-0000-00001F500000}"/>
    <cellStyle name="40% - Accent5 3" xfId="46074" hidden="1" xr:uid="{00000000-0005-0000-0000-000020500000}"/>
    <cellStyle name="40% - Accent5 3" xfId="46106" hidden="1" xr:uid="{00000000-0005-0000-0000-000021500000}"/>
    <cellStyle name="40% - Accent5 3" xfId="46139" hidden="1" xr:uid="{00000000-0005-0000-0000-000022500000}"/>
    <cellStyle name="40% - Accent5 3" xfId="46172" hidden="1" xr:uid="{00000000-0005-0000-0000-000023500000}"/>
    <cellStyle name="40% - Accent5 3" xfId="46205" hidden="1" xr:uid="{00000000-0005-0000-0000-000024500000}"/>
    <cellStyle name="40% - Accent5 3" xfId="46238" hidden="1" xr:uid="{00000000-0005-0000-0000-000025500000}"/>
    <cellStyle name="40% - Accent5 3" xfId="46271" hidden="1" xr:uid="{00000000-0005-0000-0000-000026500000}"/>
    <cellStyle name="40% - Accent5 3" xfId="46304" hidden="1" xr:uid="{00000000-0005-0000-0000-000027500000}"/>
    <cellStyle name="40% - Accent5 3" xfId="46334" hidden="1" xr:uid="{00000000-0005-0000-0000-000028500000}"/>
    <cellStyle name="40% - Accent5 3" xfId="46371" hidden="1" xr:uid="{00000000-0005-0000-0000-000029500000}"/>
    <cellStyle name="40% - Accent5 3" xfId="46404" hidden="1" xr:uid="{00000000-0005-0000-0000-00002A500000}"/>
    <cellStyle name="40% - Accent5 3" xfId="46436" hidden="1" xr:uid="{00000000-0005-0000-0000-00002B500000}"/>
    <cellStyle name="40% - Accent5 3" xfId="46468" hidden="1" xr:uid="{00000000-0005-0000-0000-00002C500000}"/>
    <cellStyle name="40% - Accent5 3" xfId="46501" hidden="1" xr:uid="{00000000-0005-0000-0000-00002D500000}"/>
    <cellStyle name="40% - Accent5 3" xfId="46533" hidden="1" xr:uid="{00000000-0005-0000-0000-00002E500000}"/>
    <cellStyle name="40% - Accent5 3" xfId="46566" hidden="1" xr:uid="{00000000-0005-0000-0000-00002F500000}"/>
    <cellStyle name="40% - Accent5 3" xfId="46598" hidden="1" xr:uid="{00000000-0005-0000-0000-000030500000}"/>
    <cellStyle name="40% - Accent5 3" xfId="46631" hidden="1" xr:uid="{00000000-0005-0000-0000-000031500000}"/>
    <cellStyle name="40% - Accent5 3" xfId="46664" hidden="1" xr:uid="{00000000-0005-0000-0000-000032500000}"/>
    <cellStyle name="40% - Accent5 3" xfId="46697" hidden="1" xr:uid="{00000000-0005-0000-0000-000033500000}"/>
    <cellStyle name="40% - Accent5 3" xfId="46730" hidden="1" xr:uid="{00000000-0005-0000-0000-000034500000}"/>
    <cellStyle name="40% - Accent5 3" xfId="46763" hidden="1" xr:uid="{00000000-0005-0000-0000-000035500000}"/>
    <cellStyle name="40% - Accent5 3" xfId="46796" hidden="1" xr:uid="{00000000-0005-0000-0000-000036500000}"/>
    <cellStyle name="40% - Accent5 3" xfId="46826" hidden="1" xr:uid="{00000000-0005-0000-0000-000037500000}"/>
    <cellStyle name="40% - Accent5 3" xfId="46863" hidden="1" xr:uid="{00000000-0005-0000-0000-000038500000}"/>
    <cellStyle name="40% - Accent5 3" xfId="46896" hidden="1" xr:uid="{00000000-0005-0000-0000-000039500000}"/>
    <cellStyle name="40% - Accent5 3" xfId="46928" hidden="1" xr:uid="{00000000-0005-0000-0000-00003A500000}"/>
    <cellStyle name="40% - Accent5 3" xfId="46960" hidden="1" xr:uid="{00000000-0005-0000-0000-00003B500000}"/>
    <cellStyle name="40% - Accent5 3" xfId="46993" hidden="1" xr:uid="{00000000-0005-0000-0000-00003C500000}"/>
    <cellStyle name="40% - Accent5 3" xfId="47025" hidden="1" xr:uid="{00000000-0005-0000-0000-00003D500000}"/>
    <cellStyle name="40% - Accent5 3" xfId="47058" hidden="1" xr:uid="{00000000-0005-0000-0000-00003E500000}"/>
    <cellStyle name="40% - Accent5 3" xfId="47090" hidden="1" xr:uid="{00000000-0005-0000-0000-00003F500000}"/>
    <cellStyle name="40% - Accent5 3" xfId="47123" hidden="1" xr:uid="{00000000-0005-0000-0000-000040500000}"/>
    <cellStyle name="40% - Accent5 3" xfId="47156" hidden="1" xr:uid="{00000000-0005-0000-0000-000041500000}"/>
    <cellStyle name="40% - Accent5 3" xfId="47189" hidden="1" xr:uid="{00000000-0005-0000-0000-000042500000}"/>
    <cellStyle name="40% - Accent5 3" xfId="47222" hidden="1" xr:uid="{00000000-0005-0000-0000-000043500000}"/>
    <cellStyle name="40% - Accent5 3" xfId="47255" hidden="1" xr:uid="{00000000-0005-0000-0000-000044500000}"/>
    <cellStyle name="40% - Accent5 3" xfId="47288" hidden="1" xr:uid="{00000000-0005-0000-0000-000045500000}"/>
    <cellStyle name="40% - Accent5 3" xfId="47318" hidden="1" xr:uid="{00000000-0005-0000-0000-000046500000}"/>
    <cellStyle name="40% - Accent5 3" xfId="47355" hidden="1" xr:uid="{00000000-0005-0000-0000-000047500000}"/>
    <cellStyle name="40% - Accent5 3" xfId="47388" hidden="1" xr:uid="{00000000-0005-0000-0000-000048500000}"/>
    <cellStyle name="40% - Accent5 3" xfId="47420" hidden="1" xr:uid="{00000000-0005-0000-0000-000049500000}"/>
    <cellStyle name="40% - Accent5 3" xfId="47452" hidden="1" xr:uid="{00000000-0005-0000-0000-00004A500000}"/>
    <cellStyle name="40% - Accent5 3" xfId="47485" hidden="1" xr:uid="{00000000-0005-0000-0000-00004B500000}"/>
    <cellStyle name="40% - Accent5 3" xfId="47517" hidden="1" xr:uid="{00000000-0005-0000-0000-00004C500000}"/>
    <cellStyle name="40% - Accent5 3" xfId="47550" hidden="1" xr:uid="{00000000-0005-0000-0000-00004D500000}"/>
    <cellStyle name="40% - Accent5 3" xfId="47582" hidden="1" xr:uid="{00000000-0005-0000-0000-00004E500000}"/>
    <cellStyle name="40% - Accent5 3" xfId="47615" hidden="1" xr:uid="{00000000-0005-0000-0000-00004F500000}"/>
    <cellStyle name="40% - Accent5 3" xfId="47648" hidden="1" xr:uid="{00000000-0005-0000-0000-000050500000}"/>
    <cellStyle name="40% - Accent5 3" xfId="47681" hidden="1" xr:uid="{00000000-0005-0000-0000-000051500000}"/>
    <cellStyle name="40% - Accent5 3" xfId="47714" hidden="1" xr:uid="{00000000-0005-0000-0000-000052500000}"/>
    <cellStyle name="40% - Accent5 3" xfId="47747" hidden="1" xr:uid="{00000000-0005-0000-0000-000053500000}"/>
    <cellStyle name="40% - Accent5 3" xfId="47780" hidden="1" xr:uid="{00000000-0005-0000-0000-000054500000}"/>
    <cellStyle name="40% - Accent5 3" xfId="47810" hidden="1" xr:uid="{00000000-0005-0000-0000-000055500000}"/>
    <cellStyle name="40% - Accent5 3" xfId="47847" hidden="1" xr:uid="{00000000-0005-0000-0000-000056500000}"/>
    <cellStyle name="40% - Accent5 3" xfId="47880" hidden="1" xr:uid="{00000000-0005-0000-0000-000057500000}"/>
    <cellStyle name="40% - Accent5 3" xfId="47912" hidden="1" xr:uid="{00000000-0005-0000-0000-000058500000}"/>
    <cellStyle name="40% - Accent5 3" xfId="47944" hidden="1" xr:uid="{00000000-0005-0000-0000-000059500000}"/>
    <cellStyle name="40% - Accent5 3" xfId="47977" hidden="1" xr:uid="{00000000-0005-0000-0000-00005A500000}"/>
    <cellStyle name="40% - Accent5 3" xfId="48009" hidden="1" xr:uid="{00000000-0005-0000-0000-00005B500000}"/>
    <cellStyle name="40% - Accent5 3" xfId="48042" hidden="1" xr:uid="{00000000-0005-0000-0000-00005C500000}"/>
    <cellStyle name="40% - Accent5 3" xfId="48074" hidden="1" xr:uid="{00000000-0005-0000-0000-00005D500000}"/>
    <cellStyle name="40% - Accent5 3" xfId="48107" hidden="1" xr:uid="{00000000-0005-0000-0000-00005E500000}"/>
    <cellStyle name="40% - Accent5 3" xfId="48140" hidden="1" xr:uid="{00000000-0005-0000-0000-00005F500000}"/>
    <cellStyle name="40% - Accent5 3" xfId="48173" hidden="1" xr:uid="{00000000-0005-0000-0000-000060500000}"/>
    <cellStyle name="40% - Accent5 3" xfId="48206" hidden="1" xr:uid="{00000000-0005-0000-0000-000061500000}"/>
    <cellStyle name="40% - Accent5 3" xfId="48239" hidden="1" xr:uid="{00000000-0005-0000-0000-000062500000}"/>
    <cellStyle name="40% - Accent5 3" xfId="48272" hidden="1" xr:uid="{00000000-0005-0000-0000-000063500000}"/>
    <cellStyle name="40% - Accent5 3" xfId="48302" hidden="1" xr:uid="{00000000-0005-0000-0000-000064500000}"/>
    <cellStyle name="40% - Accent5 3" xfId="48339" hidden="1" xr:uid="{00000000-0005-0000-0000-000065500000}"/>
    <cellStyle name="40% - Accent5 3" xfId="48372" hidden="1" xr:uid="{00000000-0005-0000-0000-000066500000}"/>
    <cellStyle name="40% - Accent5 3" xfId="48404" hidden="1" xr:uid="{00000000-0005-0000-0000-000067500000}"/>
    <cellStyle name="40% - Accent5 3" xfId="48436" hidden="1" xr:uid="{00000000-0005-0000-0000-000068500000}"/>
    <cellStyle name="40% - Accent5 3" xfId="48469" hidden="1" xr:uid="{00000000-0005-0000-0000-000069500000}"/>
    <cellStyle name="40% - Accent5 3" xfId="48501" hidden="1" xr:uid="{00000000-0005-0000-0000-00006A500000}"/>
    <cellStyle name="40% - Accent5 3" xfId="48534" hidden="1" xr:uid="{00000000-0005-0000-0000-00006B500000}"/>
    <cellStyle name="40% - Accent5 3" xfId="48566" hidden="1" xr:uid="{00000000-0005-0000-0000-00006C500000}"/>
    <cellStyle name="40% - Accent5 3" xfId="48599" hidden="1" xr:uid="{00000000-0005-0000-0000-00006D500000}"/>
    <cellStyle name="40% - Accent5 3" xfId="48632" hidden="1" xr:uid="{00000000-0005-0000-0000-00006E500000}"/>
    <cellStyle name="40% - Accent5 3" xfId="48665" hidden="1" xr:uid="{00000000-0005-0000-0000-00006F500000}"/>
    <cellStyle name="40% - Accent5 3" xfId="48698" hidden="1" xr:uid="{00000000-0005-0000-0000-000070500000}"/>
    <cellStyle name="40% - Accent5 3" xfId="48731" hidden="1" xr:uid="{00000000-0005-0000-0000-000071500000}"/>
    <cellStyle name="40% - Accent5 3" xfId="48764" hidden="1" xr:uid="{00000000-0005-0000-0000-000072500000}"/>
    <cellStyle name="40% - Accent5 3" xfId="48794" hidden="1" xr:uid="{00000000-0005-0000-0000-000073500000}"/>
    <cellStyle name="40% - Accent5 3" xfId="48831" hidden="1" xr:uid="{00000000-0005-0000-0000-000074500000}"/>
    <cellStyle name="40% - Accent5 3" xfId="48864" hidden="1" xr:uid="{00000000-0005-0000-0000-000075500000}"/>
    <cellStyle name="40% - Accent5 3" xfId="48896" hidden="1" xr:uid="{00000000-0005-0000-0000-000076500000}"/>
    <cellStyle name="40% - Accent5 3" xfId="48928" hidden="1" xr:uid="{00000000-0005-0000-0000-000077500000}"/>
    <cellStyle name="40% - Accent5 3" xfId="48961" hidden="1" xr:uid="{00000000-0005-0000-0000-000078500000}"/>
    <cellStyle name="40% - Accent5 3" xfId="48993" hidden="1" xr:uid="{00000000-0005-0000-0000-000079500000}"/>
    <cellStyle name="40% - Accent5 3" xfId="49026" hidden="1" xr:uid="{00000000-0005-0000-0000-00007A500000}"/>
    <cellStyle name="40% - Accent5 3" xfId="49058" hidden="1" xr:uid="{00000000-0005-0000-0000-00007B500000}"/>
    <cellStyle name="40% - Accent5 3" xfId="49091" hidden="1" xr:uid="{00000000-0005-0000-0000-00007C500000}"/>
    <cellStyle name="40% - Accent5 3" xfId="49124" hidden="1" xr:uid="{00000000-0005-0000-0000-00007D500000}"/>
    <cellStyle name="40% - Accent5 3" xfId="49157" hidden="1" xr:uid="{00000000-0005-0000-0000-00007E500000}"/>
    <cellStyle name="40% - Accent5 3" xfId="49190" hidden="1" xr:uid="{00000000-0005-0000-0000-00007F500000}"/>
    <cellStyle name="40% - Accent5 3" xfId="49223" hidden="1" xr:uid="{00000000-0005-0000-0000-000080500000}"/>
    <cellStyle name="40% - Accent5 3" xfId="49256" hidden="1" xr:uid="{00000000-0005-0000-0000-000081500000}"/>
    <cellStyle name="40% - Accent5 3" xfId="49287" hidden="1" xr:uid="{00000000-0005-0000-0000-000082500000}"/>
    <cellStyle name="40% - Accent5 3" xfId="49324" hidden="1" xr:uid="{00000000-0005-0000-0000-000083500000}"/>
    <cellStyle name="40% - Accent5 3" xfId="49357" hidden="1" xr:uid="{00000000-0005-0000-0000-000084500000}"/>
    <cellStyle name="40% - Accent5 3" xfId="49389" hidden="1" xr:uid="{00000000-0005-0000-0000-000085500000}"/>
    <cellStyle name="40% - Accent5 3" xfId="49421" hidden="1" xr:uid="{00000000-0005-0000-0000-000086500000}"/>
    <cellStyle name="40% - Accent5 3" xfId="49454" hidden="1" xr:uid="{00000000-0005-0000-0000-000087500000}"/>
    <cellStyle name="40% - Accent5 3" xfId="49486" hidden="1" xr:uid="{00000000-0005-0000-0000-000088500000}"/>
    <cellStyle name="40% - Accent5 3" xfId="49519" hidden="1" xr:uid="{00000000-0005-0000-0000-000089500000}"/>
    <cellStyle name="40% - Accent5 3" xfId="49551" hidden="1" xr:uid="{00000000-0005-0000-0000-00008A500000}"/>
    <cellStyle name="40% - Accent5 3" xfId="49584" hidden="1" xr:uid="{00000000-0005-0000-0000-00008B500000}"/>
    <cellStyle name="40% - Accent5 3" xfId="49617" hidden="1" xr:uid="{00000000-0005-0000-0000-00008C500000}"/>
    <cellStyle name="40% - Accent5 3" xfId="49650" hidden="1" xr:uid="{00000000-0005-0000-0000-00008D500000}"/>
    <cellStyle name="40% - Accent5 3" xfId="49683" hidden="1" xr:uid="{00000000-0005-0000-0000-00008E500000}"/>
    <cellStyle name="40% - Accent5 3" xfId="49716" hidden="1" xr:uid="{00000000-0005-0000-0000-00008F500000}"/>
    <cellStyle name="40% - Accent5 3" xfId="49749" hidden="1" xr:uid="{00000000-0005-0000-0000-000090500000}"/>
    <cellStyle name="40% - Accent5 3" xfId="49818" hidden="1" xr:uid="{00000000-0005-0000-0000-000091500000}"/>
    <cellStyle name="40% - Accent5 3" xfId="49855" hidden="1" xr:uid="{00000000-0005-0000-0000-000092500000}"/>
    <cellStyle name="40% - Accent5 3" xfId="49888" hidden="1" xr:uid="{00000000-0005-0000-0000-000093500000}"/>
    <cellStyle name="40% - Accent5 3" xfId="49920" hidden="1" xr:uid="{00000000-0005-0000-0000-000094500000}"/>
    <cellStyle name="40% - Accent5 3" xfId="49952" hidden="1" xr:uid="{00000000-0005-0000-0000-000095500000}"/>
    <cellStyle name="40% - Accent5 3" xfId="49985" hidden="1" xr:uid="{00000000-0005-0000-0000-000096500000}"/>
    <cellStyle name="40% - Accent5 3" xfId="50017" hidden="1" xr:uid="{00000000-0005-0000-0000-000097500000}"/>
    <cellStyle name="40% - Accent5 3" xfId="50050" hidden="1" xr:uid="{00000000-0005-0000-0000-000098500000}"/>
    <cellStyle name="40% - Accent5 3" xfId="50082" hidden="1" xr:uid="{00000000-0005-0000-0000-000099500000}"/>
    <cellStyle name="40% - Accent5 3" xfId="50115" hidden="1" xr:uid="{00000000-0005-0000-0000-00009A500000}"/>
    <cellStyle name="40% - Accent5 3" xfId="50148" hidden="1" xr:uid="{00000000-0005-0000-0000-00009B500000}"/>
    <cellStyle name="40% - Accent5 3" xfId="50181" hidden="1" xr:uid="{00000000-0005-0000-0000-00009C500000}"/>
    <cellStyle name="40% - Accent5 3" xfId="50214" hidden="1" xr:uid="{00000000-0005-0000-0000-00009D500000}"/>
    <cellStyle name="40% - Accent5 3" xfId="50247" hidden="1" xr:uid="{00000000-0005-0000-0000-00009E500000}"/>
    <cellStyle name="40% - Accent5 3" xfId="50280" hidden="1" xr:uid="{00000000-0005-0000-0000-00009F500000}"/>
    <cellStyle name="40% - Accent5 3" xfId="50310" hidden="1" xr:uid="{00000000-0005-0000-0000-0000A0500000}"/>
    <cellStyle name="40% - Accent5 3" xfId="50347" hidden="1" xr:uid="{00000000-0005-0000-0000-0000A1500000}"/>
    <cellStyle name="40% - Accent5 3" xfId="50380" hidden="1" xr:uid="{00000000-0005-0000-0000-0000A2500000}"/>
    <cellStyle name="40% - Accent5 3" xfId="50412" hidden="1" xr:uid="{00000000-0005-0000-0000-0000A3500000}"/>
    <cellStyle name="40% - Accent5 3" xfId="50444" hidden="1" xr:uid="{00000000-0005-0000-0000-0000A4500000}"/>
    <cellStyle name="40% - Accent5 3" xfId="50477" hidden="1" xr:uid="{00000000-0005-0000-0000-0000A5500000}"/>
    <cellStyle name="40% - Accent5 3" xfId="50509" hidden="1" xr:uid="{00000000-0005-0000-0000-0000A6500000}"/>
    <cellStyle name="40% - Accent5 3" xfId="50542" hidden="1" xr:uid="{00000000-0005-0000-0000-0000A7500000}"/>
    <cellStyle name="40% - Accent5 3" xfId="50574" hidden="1" xr:uid="{00000000-0005-0000-0000-0000A8500000}"/>
    <cellStyle name="40% - Accent5 3" xfId="50607" hidden="1" xr:uid="{00000000-0005-0000-0000-0000A9500000}"/>
    <cellStyle name="40% - Accent5 3" xfId="50640" hidden="1" xr:uid="{00000000-0005-0000-0000-0000AA500000}"/>
    <cellStyle name="40% - Accent5 3" xfId="50673" hidden="1" xr:uid="{00000000-0005-0000-0000-0000AB500000}"/>
    <cellStyle name="40% - Accent5 3" xfId="50706" hidden="1" xr:uid="{00000000-0005-0000-0000-0000AC500000}"/>
    <cellStyle name="40% - Accent5 3" xfId="50739" hidden="1" xr:uid="{00000000-0005-0000-0000-0000AD500000}"/>
    <cellStyle name="40% - Accent5 3" xfId="50772" hidden="1" xr:uid="{00000000-0005-0000-0000-0000AE500000}"/>
    <cellStyle name="40% - Accent5 3" xfId="50802" hidden="1" xr:uid="{00000000-0005-0000-0000-0000AF500000}"/>
    <cellStyle name="40% - Accent5 3" xfId="50839" hidden="1" xr:uid="{00000000-0005-0000-0000-0000B0500000}"/>
    <cellStyle name="40% - Accent5 3" xfId="50872" hidden="1" xr:uid="{00000000-0005-0000-0000-0000B1500000}"/>
    <cellStyle name="40% - Accent5 3" xfId="50904" hidden="1" xr:uid="{00000000-0005-0000-0000-0000B2500000}"/>
    <cellStyle name="40% - Accent5 3" xfId="50936" hidden="1" xr:uid="{00000000-0005-0000-0000-0000B3500000}"/>
    <cellStyle name="40% - Accent5 3" xfId="50969" hidden="1" xr:uid="{00000000-0005-0000-0000-0000B4500000}"/>
    <cellStyle name="40% - Accent5 3" xfId="51001" hidden="1" xr:uid="{00000000-0005-0000-0000-0000B5500000}"/>
    <cellStyle name="40% - Accent5 3" xfId="51034" hidden="1" xr:uid="{00000000-0005-0000-0000-0000B6500000}"/>
    <cellStyle name="40% - Accent5 3" xfId="51066" hidden="1" xr:uid="{00000000-0005-0000-0000-0000B7500000}"/>
    <cellStyle name="40% - Accent5 3" xfId="51099" hidden="1" xr:uid="{00000000-0005-0000-0000-0000B8500000}"/>
    <cellStyle name="40% - Accent5 3" xfId="51132" hidden="1" xr:uid="{00000000-0005-0000-0000-0000B9500000}"/>
    <cellStyle name="40% - Accent5 3" xfId="51165" hidden="1" xr:uid="{00000000-0005-0000-0000-0000BA500000}"/>
    <cellStyle name="40% - Accent5 3" xfId="51198" hidden="1" xr:uid="{00000000-0005-0000-0000-0000BB500000}"/>
    <cellStyle name="40% - Accent5 3" xfId="51231" hidden="1" xr:uid="{00000000-0005-0000-0000-0000BC500000}"/>
    <cellStyle name="40% - Accent5 3" xfId="51264" hidden="1" xr:uid="{00000000-0005-0000-0000-0000BD500000}"/>
    <cellStyle name="40% - Accent5 3" xfId="51294" hidden="1" xr:uid="{00000000-0005-0000-0000-0000BE500000}"/>
    <cellStyle name="40% - Accent5 3" xfId="51331" hidden="1" xr:uid="{00000000-0005-0000-0000-0000BF500000}"/>
    <cellStyle name="40% - Accent5 3" xfId="51364" hidden="1" xr:uid="{00000000-0005-0000-0000-0000C0500000}"/>
    <cellStyle name="40% - Accent5 3" xfId="51396" hidden="1" xr:uid="{00000000-0005-0000-0000-0000C1500000}"/>
    <cellStyle name="40% - Accent5 3" xfId="51428" hidden="1" xr:uid="{00000000-0005-0000-0000-0000C2500000}"/>
    <cellStyle name="40% - Accent5 3" xfId="51461" hidden="1" xr:uid="{00000000-0005-0000-0000-0000C3500000}"/>
    <cellStyle name="40% - Accent5 3" xfId="51493" hidden="1" xr:uid="{00000000-0005-0000-0000-0000C4500000}"/>
    <cellStyle name="40% - Accent5 3" xfId="51526" hidden="1" xr:uid="{00000000-0005-0000-0000-0000C5500000}"/>
    <cellStyle name="40% - Accent5 3" xfId="51558" hidden="1" xr:uid="{00000000-0005-0000-0000-0000C6500000}"/>
    <cellStyle name="40% - Accent5 3" xfId="51591" hidden="1" xr:uid="{00000000-0005-0000-0000-0000C7500000}"/>
    <cellStyle name="40% - Accent5 3" xfId="51624" hidden="1" xr:uid="{00000000-0005-0000-0000-0000C8500000}"/>
    <cellStyle name="40% - Accent5 3" xfId="51657" hidden="1" xr:uid="{00000000-0005-0000-0000-0000C9500000}"/>
    <cellStyle name="40% - Accent5 3" xfId="51690" hidden="1" xr:uid="{00000000-0005-0000-0000-0000CA500000}"/>
    <cellStyle name="40% - Accent5 3" xfId="51723" hidden="1" xr:uid="{00000000-0005-0000-0000-0000CB500000}"/>
    <cellStyle name="40% - Accent5 3" xfId="51756" hidden="1" xr:uid="{00000000-0005-0000-0000-0000CC500000}"/>
    <cellStyle name="40% - Accent5 3" xfId="51786" hidden="1" xr:uid="{00000000-0005-0000-0000-0000CD500000}"/>
    <cellStyle name="40% - Accent5 3" xfId="51823" hidden="1" xr:uid="{00000000-0005-0000-0000-0000CE500000}"/>
    <cellStyle name="40% - Accent5 3" xfId="51856" hidden="1" xr:uid="{00000000-0005-0000-0000-0000CF500000}"/>
    <cellStyle name="40% - Accent5 3" xfId="51888" hidden="1" xr:uid="{00000000-0005-0000-0000-0000D0500000}"/>
    <cellStyle name="40% - Accent5 3" xfId="51920" hidden="1" xr:uid="{00000000-0005-0000-0000-0000D1500000}"/>
    <cellStyle name="40% - Accent5 3" xfId="51953" hidden="1" xr:uid="{00000000-0005-0000-0000-0000D2500000}"/>
    <cellStyle name="40% - Accent5 3" xfId="51985" hidden="1" xr:uid="{00000000-0005-0000-0000-0000D3500000}"/>
    <cellStyle name="40% - Accent5 3" xfId="52018" hidden="1" xr:uid="{00000000-0005-0000-0000-0000D4500000}"/>
    <cellStyle name="40% - Accent5 3" xfId="52050" hidden="1" xr:uid="{00000000-0005-0000-0000-0000D5500000}"/>
    <cellStyle name="40% - Accent5 3" xfId="52083" hidden="1" xr:uid="{00000000-0005-0000-0000-0000D6500000}"/>
    <cellStyle name="40% - Accent5 3" xfId="52116" hidden="1" xr:uid="{00000000-0005-0000-0000-0000D7500000}"/>
    <cellStyle name="40% - Accent5 3" xfId="52149" hidden="1" xr:uid="{00000000-0005-0000-0000-0000D8500000}"/>
    <cellStyle name="40% - Accent5 3" xfId="52182" hidden="1" xr:uid="{00000000-0005-0000-0000-0000D9500000}"/>
    <cellStyle name="40% - Accent5 3" xfId="52215" hidden="1" xr:uid="{00000000-0005-0000-0000-0000DA500000}"/>
    <cellStyle name="40% - Accent5 3" xfId="52248" hidden="1" xr:uid="{00000000-0005-0000-0000-0000DB500000}"/>
    <cellStyle name="40% - Accent5 3" xfId="52278" hidden="1" xr:uid="{00000000-0005-0000-0000-0000DC500000}"/>
    <cellStyle name="40% - Accent5 3" xfId="52315" hidden="1" xr:uid="{00000000-0005-0000-0000-0000DD500000}"/>
    <cellStyle name="40% - Accent5 3" xfId="52348" hidden="1" xr:uid="{00000000-0005-0000-0000-0000DE500000}"/>
    <cellStyle name="40% - Accent5 3" xfId="52380" hidden="1" xr:uid="{00000000-0005-0000-0000-0000DF500000}"/>
    <cellStyle name="40% - Accent5 3" xfId="52412" hidden="1" xr:uid="{00000000-0005-0000-0000-0000E0500000}"/>
    <cellStyle name="40% - Accent5 3" xfId="52445" hidden="1" xr:uid="{00000000-0005-0000-0000-0000E1500000}"/>
    <cellStyle name="40% - Accent5 3" xfId="52477" hidden="1" xr:uid="{00000000-0005-0000-0000-0000E2500000}"/>
    <cellStyle name="40% - Accent5 3" xfId="52510" hidden="1" xr:uid="{00000000-0005-0000-0000-0000E3500000}"/>
    <cellStyle name="40% - Accent5 3" xfId="52542" hidden="1" xr:uid="{00000000-0005-0000-0000-0000E4500000}"/>
    <cellStyle name="40% - Accent5 3" xfId="52575" hidden="1" xr:uid="{00000000-0005-0000-0000-0000E5500000}"/>
    <cellStyle name="40% - Accent5 3" xfId="52608" hidden="1" xr:uid="{00000000-0005-0000-0000-0000E6500000}"/>
    <cellStyle name="40% - Accent5 3" xfId="52641" hidden="1" xr:uid="{00000000-0005-0000-0000-0000E7500000}"/>
    <cellStyle name="40% - Accent5 3" xfId="52674" hidden="1" xr:uid="{00000000-0005-0000-0000-0000E8500000}"/>
    <cellStyle name="40% - Accent5 3" xfId="52707" hidden="1" xr:uid="{00000000-0005-0000-0000-0000E9500000}"/>
    <cellStyle name="40% - Accent5 3" xfId="52740" hidden="1" xr:uid="{00000000-0005-0000-0000-0000EA500000}"/>
    <cellStyle name="40% - Accent5 3" xfId="52770" hidden="1" xr:uid="{00000000-0005-0000-0000-0000EB500000}"/>
    <cellStyle name="40% - Accent5 3" xfId="52807" hidden="1" xr:uid="{00000000-0005-0000-0000-0000EC500000}"/>
    <cellStyle name="40% - Accent5 3" xfId="52840" hidden="1" xr:uid="{00000000-0005-0000-0000-0000ED500000}"/>
    <cellStyle name="40% - Accent5 3" xfId="52872" hidden="1" xr:uid="{00000000-0005-0000-0000-0000EE500000}"/>
    <cellStyle name="40% - Accent5 3" xfId="52904" hidden="1" xr:uid="{00000000-0005-0000-0000-0000EF500000}"/>
    <cellStyle name="40% - Accent5 3" xfId="52937" hidden="1" xr:uid="{00000000-0005-0000-0000-0000F0500000}"/>
    <cellStyle name="40% - Accent5 3" xfId="52969" hidden="1" xr:uid="{00000000-0005-0000-0000-0000F1500000}"/>
    <cellStyle name="40% - Accent5 3" xfId="53002" hidden="1" xr:uid="{00000000-0005-0000-0000-0000F2500000}"/>
    <cellStyle name="40% - Accent5 3" xfId="53034" hidden="1" xr:uid="{00000000-0005-0000-0000-0000F3500000}"/>
    <cellStyle name="40% - Accent5 3" xfId="53067" hidden="1" xr:uid="{00000000-0005-0000-0000-0000F4500000}"/>
    <cellStyle name="40% - Accent5 3" xfId="53100" hidden="1" xr:uid="{00000000-0005-0000-0000-0000F5500000}"/>
    <cellStyle name="40% - Accent5 3" xfId="53133" hidden="1" xr:uid="{00000000-0005-0000-0000-0000F6500000}"/>
    <cellStyle name="40% - Accent5 3" xfId="53166" hidden="1" xr:uid="{00000000-0005-0000-0000-0000F7500000}"/>
    <cellStyle name="40% - Accent5 3" xfId="53199" hidden="1" xr:uid="{00000000-0005-0000-0000-0000F8500000}"/>
    <cellStyle name="40% - Accent5 3" xfId="53232" hidden="1" xr:uid="{00000000-0005-0000-0000-0000F9500000}"/>
    <cellStyle name="40% - Accent5 3" xfId="53262" hidden="1" xr:uid="{00000000-0005-0000-0000-0000FA500000}"/>
    <cellStyle name="40% - Accent5 3" xfId="53299" hidden="1" xr:uid="{00000000-0005-0000-0000-0000FB500000}"/>
    <cellStyle name="40% - Accent5 3" xfId="53332" hidden="1" xr:uid="{00000000-0005-0000-0000-0000FC500000}"/>
    <cellStyle name="40% - Accent5 3" xfId="53364" hidden="1" xr:uid="{00000000-0005-0000-0000-0000FD500000}"/>
    <cellStyle name="40% - Accent5 3" xfId="53396" hidden="1" xr:uid="{00000000-0005-0000-0000-0000FE500000}"/>
    <cellStyle name="40% - Accent5 3" xfId="53429" hidden="1" xr:uid="{00000000-0005-0000-0000-0000FF500000}"/>
    <cellStyle name="40% - Accent5 3" xfId="53461" hidden="1" xr:uid="{00000000-0005-0000-0000-000000510000}"/>
    <cellStyle name="40% - Accent5 3" xfId="53494" hidden="1" xr:uid="{00000000-0005-0000-0000-000001510000}"/>
    <cellStyle name="40% - Accent5 3" xfId="53526" hidden="1" xr:uid="{00000000-0005-0000-0000-000002510000}"/>
    <cellStyle name="40% - Accent5 3" xfId="53559" hidden="1" xr:uid="{00000000-0005-0000-0000-000003510000}"/>
    <cellStyle name="40% - Accent5 3" xfId="53592" hidden="1" xr:uid="{00000000-0005-0000-0000-000004510000}"/>
    <cellStyle name="40% - Accent5 3" xfId="53625" hidden="1" xr:uid="{00000000-0005-0000-0000-000005510000}"/>
    <cellStyle name="40% - Accent5 3" xfId="53658" hidden="1" xr:uid="{00000000-0005-0000-0000-000006510000}"/>
    <cellStyle name="40% - Accent5 3" xfId="53691" hidden="1" xr:uid="{00000000-0005-0000-0000-000007510000}"/>
    <cellStyle name="40% - Accent5 3" xfId="53724" hidden="1" xr:uid="{00000000-0005-0000-0000-000008510000}"/>
    <cellStyle name="40% - Accent5 3" xfId="53754" hidden="1" xr:uid="{00000000-0005-0000-0000-000009510000}"/>
    <cellStyle name="40% - Accent5 3" xfId="53791" hidden="1" xr:uid="{00000000-0005-0000-0000-00000A510000}"/>
    <cellStyle name="40% - Accent5 3" xfId="53824" hidden="1" xr:uid="{00000000-0005-0000-0000-00000B510000}"/>
    <cellStyle name="40% - Accent5 3" xfId="53856" hidden="1" xr:uid="{00000000-0005-0000-0000-00000C510000}"/>
    <cellStyle name="40% - Accent5 3" xfId="53888" hidden="1" xr:uid="{00000000-0005-0000-0000-00000D510000}"/>
    <cellStyle name="40% - Accent5 3" xfId="53921" hidden="1" xr:uid="{00000000-0005-0000-0000-00000E510000}"/>
    <cellStyle name="40% - Accent5 3" xfId="53953" hidden="1" xr:uid="{00000000-0005-0000-0000-00000F510000}"/>
    <cellStyle name="40% - Accent5 3" xfId="53986" hidden="1" xr:uid="{00000000-0005-0000-0000-000010510000}"/>
    <cellStyle name="40% - Accent5 3" xfId="54018" hidden="1" xr:uid="{00000000-0005-0000-0000-000011510000}"/>
    <cellStyle name="40% - Accent5 3" xfId="54051" hidden="1" xr:uid="{00000000-0005-0000-0000-000012510000}"/>
    <cellStyle name="40% - Accent5 3" xfId="54084" hidden="1" xr:uid="{00000000-0005-0000-0000-000013510000}"/>
    <cellStyle name="40% - Accent5 3" xfId="54117" hidden="1" xr:uid="{00000000-0005-0000-0000-000014510000}"/>
    <cellStyle name="40% - Accent5 3" xfId="54150" hidden="1" xr:uid="{00000000-0005-0000-0000-000015510000}"/>
    <cellStyle name="40% - Accent5 3" xfId="54183" hidden="1" xr:uid="{00000000-0005-0000-0000-000016510000}"/>
    <cellStyle name="40% - Accent5 3" xfId="54216" hidden="1" xr:uid="{00000000-0005-0000-0000-000017510000}"/>
    <cellStyle name="40% - Accent5 3" xfId="54246" hidden="1" xr:uid="{00000000-0005-0000-0000-000018510000}"/>
    <cellStyle name="40% - Accent5 3" xfId="54283" hidden="1" xr:uid="{00000000-0005-0000-0000-000019510000}"/>
    <cellStyle name="40% - Accent5 3" xfId="54316" hidden="1" xr:uid="{00000000-0005-0000-0000-00001A510000}"/>
    <cellStyle name="40% - Accent5 3" xfId="54348" hidden="1" xr:uid="{00000000-0005-0000-0000-00001B510000}"/>
    <cellStyle name="40% - Accent5 3" xfId="54380" hidden="1" xr:uid="{00000000-0005-0000-0000-00001C510000}"/>
    <cellStyle name="40% - Accent5 3" xfId="54413" hidden="1" xr:uid="{00000000-0005-0000-0000-00001D510000}"/>
    <cellStyle name="40% - Accent5 3" xfId="54445" hidden="1" xr:uid="{00000000-0005-0000-0000-00001E510000}"/>
    <cellStyle name="40% - Accent5 3" xfId="54478" hidden="1" xr:uid="{00000000-0005-0000-0000-00001F510000}"/>
    <cellStyle name="40% - Accent5 3" xfId="54510" hidden="1" xr:uid="{00000000-0005-0000-0000-000020510000}"/>
    <cellStyle name="40% - Accent5 3" xfId="54543" hidden="1" xr:uid="{00000000-0005-0000-0000-000021510000}"/>
    <cellStyle name="40% - Accent5 3" xfId="54576" hidden="1" xr:uid="{00000000-0005-0000-0000-000022510000}"/>
    <cellStyle name="40% - Accent5 3" xfId="54609" hidden="1" xr:uid="{00000000-0005-0000-0000-000023510000}"/>
    <cellStyle name="40% - Accent5 3" xfId="54642" hidden="1" xr:uid="{00000000-0005-0000-0000-000024510000}"/>
    <cellStyle name="40% - Accent5 3" xfId="54675" hidden="1" xr:uid="{00000000-0005-0000-0000-000025510000}"/>
    <cellStyle name="40% - Accent5 3" xfId="54708" hidden="1" xr:uid="{00000000-0005-0000-0000-000026510000}"/>
    <cellStyle name="40% - Accent5 3" xfId="54738" hidden="1" xr:uid="{00000000-0005-0000-0000-000027510000}"/>
    <cellStyle name="40% - Accent5 3" xfId="54775" hidden="1" xr:uid="{00000000-0005-0000-0000-000028510000}"/>
    <cellStyle name="40% - Accent5 3" xfId="54808" hidden="1" xr:uid="{00000000-0005-0000-0000-000029510000}"/>
    <cellStyle name="40% - Accent5 3" xfId="54840" hidden="1" xr:uid="{00000000-0005-0000-0000-00002A510000}"/>
    <cellStyle name="40% - Accent5 3" xfId="54872" hidden="1" xr:uid="{00000000-0005-0000-0000-00002B510000}"/>
    <cellStyle name="40% - Accent5 3" xfId="54905" hidden="1" xr:uid="{00000000-0005-0000-0000-00002C510000}"/>
    <cellStyle name="40% - Accent5 3" xfId="54937" hidden="1" xr:uid="{00000000-0005-0000-0000-00002D510000}"/>
    <cellStyle name="40% - Accent5 3" xfId="54970" hidden="1" xr:uid="{00000000-0005-0000-0000-00002E510000}"/>
    <cellStyle name="40% - Accent5 3" xfId="55002" hidden="1" xr:uid="{00000000-0005-0000-0000-00002F510000}"/>
    <cellStyle name="40% - Accent5 3" xfId="55035" hidden="1" xr:uid="{00000000-0005-0000-0000-000030510000}"/>
    <cellStyle name="40% - Accent5 3" xfId="55068" hidden="1" xr:uid="{00000000-0005-0000-0000-000031510000}"/>
    <cellStyle name="40% - Accent5 3" xfId="55101" hidden="1" xr:uid="{00000000-0005-0000-0000-000032510000}"/>
    <cellStyle name="40% - Accent5 3" xfId="55134" hidden="1" xr:uid="{00000000-0005-0000-0000-000033510000}"/>
    <cellStyle name="40% - Accent5 3" xfId="55167" hidden="1" xr:uid="{00000000-0005-0000-0000-000034510000}"/>
    <cellStyle name="40% - Accent5 3" xfId="55200" hidden="1" xr:uid="{00000000-0005-0000-0000-000035510000}"/>
    <cellStyle name="40% - Accent5 3" xfId="55230" hidden="1" xr:uid="{00000000-0005-0000-0000-000036510000}"/>
    <cellStyle name="40% - Accent5 3" xfId="55267" hidden="1" xr:uid="{00000000-0005-0000-0000-000037510000}"/>
    <cellStyle name="40% - Accent5 3" xfId="55300" hidden="1" xr:uid="{00000000-0005-0000-0000-000038510000}"/>
    <cellStyle name="40% - Accent5 3" xfId="55332" hidden="1" xr:uid="{00000000-0005-0000-0000-000039510000}"/>
    <cellStyle name="40% - Accent5 3" xfId="55364" hidden="1" xr:uid="{00000000-0005-0000-0000-00003A510000}"/>
    <cellStyle name="40% - Accent5 3" xfId="55397" hidden="1" xr:uid="{00000000-0005-0000-0000-00003B510000}"/>
    <cellStyle name="40% - Accent5 3" xfId="55429" hidden="1" xr:uid="{00000000-0005-0000-0000-00003C510000}"/>
    <cellStyle name="40% - Accent5 3" xfId="55462" hidden="1" xr:uid="{00000000-0005-0000-0000-00003D510000}"/>
    <cellStyle name="40% - Accent5 3" xfId="55494" hidden="1" xr:uid="{00000000-0005-0000-0000-00003E510000}"/>
    <cellStyle name="40% - Accent5 3" xfId="55527" hidden="1" xr:uid="{00000000-0005-0000-0000-00003F510000}"/>
    <cellStyle name="40% - Accent5 3" xfId="55560" hidden="1" xr:uid="{00000000-0005-0000-0000-000040510000}"/>
    <cellStyle name="40% - Accent5 3" xfId="55593" hidden="1" xr:uid="{00000000-0005-0000-0000-000041510000}"/>
    <cellStyle name="40% - Accent5 3" xfId="55626" hidden="1" xr:uid="{00000000-0005-0000-0000-000042510000}"/>
    <cellStyle name="40% - Accent5 3" xfId="55659" hidden="1" xr:uid="{00000000-0005-0000-0000-000043510000}"/>
    <cellStyle name="40% - Accent5 3" xfId="55692" hidden="1" xr:uid="{00000000-0005-0000-0000-000044510000}"/>
    <cellStyle name="40% - Accent5 3" xfId="55722" hidden="1" xr:uid="{00000000-0005-0000-0000-000045510000}"/>
    <cellStyle name="40% - Accent5 3" xfId="55759" hidden="1" xr:uid="{00000000-0005-0000-0000-000046510000}"/>
    <cellStyle name="40% - Accent5 3" xfId="55792" hidden="1" xr:uid="{00000000-0005-0000-0000-000047510000}"/>
    <cellStyle name="40% - Accent5 3" xfId="55824" hidden="1" xr:uid="{00000000-0005-0000-0000-000048510000}"/>
    <cellStyle name="40% - Accent5 3" xfId="55856" hidden="1" xr:uid="{00000000-0005-0000-0000-000049510000}"/>
    <cellStyle name="40% - Accent5 3" xfId="55889" hidden="1" xr:uid="{00000000-0005-0000-0000-00004A510000}"/>
    <cellStyle name="40% - Accent5 3" xfId="55921" hidden="1" xr:uid="{00000000-0005-0000-0000-00004B510000}"/>
    <cellStyle name="40% - Accent5 3" xfId="55954" hidden="1" xr:uid="{00000000-0005-0000-0000-00004C510000}"/>
    <cellStyle name="40% - Accent5 3" xfId="55986" hidden="1" xr:uid="{00000000-0005-0000-0000-00004D510000}"/>
    <cellStyle name="40% - Accent5 3" xfId="56019" hidden="1" xr:uid="{00000000-0005-0000-0000-00004E510000}"/>
    <cellStyle name="40% - Accent5 3" xfId="56052" hidden="1" xr:uid="{00000000-0005-0000-0000-00004F510000}"/>
    <cellStyle name="40% - Accent5 3" xfId="56085" hidden="1" xr:uid="{00000000-0005-0000-0000-000050510000}"/>
    <cellStyle name="40% - Accent5 3" xfId="56118" hidden="1" xr:uid="{00000000-0005-0000-0000-000051510000}"/>
    <cellStyle name="40% - Accent5 3" xfId="56151" hidden="1" xr:uid="{00000000-0005-0000-0000-000052510000}"/>
    <cellStyle name="40% - Accent5 3" xfId="56184" hidden="1" xr:uid="{00000000-0005-0000-0000-000053510000}"/>
    <cellStyle name="40% - Accent5 3" xfId="56215" hidden="1" xr:uid="{00000000-0005-0000-0000-000054510000}"/>
    <cellStyle name="40% - Accent5 3" xfId="56252" hidden="1" xr:uid="{00000000-0005-0000-0000-000055510000}"/>
    <cellStyle name="40% - Accent5 3" xfId="56285" hidden="1" xr:uid="{00000000-0005-0000-0000-000056510000}"/>
    <cellStyle name="40% - Accent5 3" xfId="56317" hidden="1" xr:uid="{00000000-0005-0000-0000-000057510000}"/>
    <cellStyle name="40% - Accent5 3" xfId="56349" hidden="1" xr:uid="{00000000-0005-0000-0000-000058510000}"/>
    <cellStyle name="40% - Accent5 3" xfId="56382" hidden="1" xr:uid="{00000000-0005-0000-0000-000059510000}"/>
    <cellStyle name="40% - Accent5 3" xfId="56414" hidden="1" xr:uid="{00000000-0005-0000-0000-00005A510000}"/>
    <cellStyle name="40% - Accent5 3" xfId="56447" hidden="1" xr:uid="{00000000-0005-0000-0000-00005B510000}"/>
    <cellStyle name="40% - Accent5 3" xfId="56479" hidden="1" xr:uid="{00000000-0005-0000-0000-00005C510000}"/>
    <cellStyle name="40% - Accent5 3" xfId="56512" hidden="1" xr:uid="{00000000-0005-0000-0000-00005D510000}"/>
    <cellStyle name="40% - Accent5 3" xfId="56545" hidden="1" xr:uid="{00000000-0005-0000-0000-00005E510000}"/>
    <cellStyle name="40% - Accent5 3" xfId="56578" hidden="1" xr:uid="{00000000-0005-0000-0000-00005F510000}"/>
    <cellStyle name="40% - Accent5 3" xfId="56611" hidden="1" xr:uid="{00000000-0005-0000-0000-000060510000}"/>
    <cellStyle name="40% - Accent5 3" xfId="56644" hidden="1" xr:uid="{00000000-0005-0000-0000-000061510000}"/>
    <cellStyle name="40% - Accent5 3" xfId="56677" hidden="1" xr:uid="{00000000-0005-0000-0000-000062510000}"/>
    <cellStyle name="40% - Accent5 3" xfId="56746" hidden="1" xr:uid="{00000000-0005-0000-0000-000063510000}"/>
    <cellStyle name="40% - Accent5 3" xfId="56783" hidden="1" xr:uid="{00000000-0005-0000-0000-000064510000}"/>
    <cellStyle name="40% - Accent5 3" xfId="56816" hidden="1" xr:uid="{00000000-0005-0000-0000-000065510000}"/>
    <cellStyle name="40% - Accent5 3" xfId="56848" hidden="1" xr:uid="{00000000-0005-0000-0000-000066510000}"/>
    <cellStyle name="40% - Accent5 3" xfId="56880" hidden="1" xr:uid="{00000000-0005-0000-0000-000067510000}"/>
    <cellStyle name="40% - Accent5 3" xfId="56913" hidden="1" xr:uid="{00000000-0005-0000-0000-000068510000}"/>
    <cellStyle name="40% - Accent5 3" xfId="56945" hidden="1" xr:uid="{00000000-0005-0000-0000-000069510000}"/>
    <cellStyle name="40% - Accent5 3" xfId="56978" hidden="1" xr:uid="{00000000-0005-0000-0000-00006A510000}"/>
    <cellStyle name="40% - Accent5 3" xfId="57010" hidden="1" xr:uid="{00000000-0005-0000-0000-00006B510000}"/>
    <cellStyle name="40% - Accent5 3" xfId="57043" hidden="1" xr:uid="{00000000-0005-0000-0000-00006C510000}"/>
    <cellStyle name="40% - Accent5 3" xfId="57076" hidden="1" xr:uid="{00000000-0005-0000-0000-00006D510000}"/>
    <cellStyle name="40% - Accent5 3" xfId="57109" hidden="1" xr:uid="{00000000-0005-0000-0000-00006E510000}"/>
    <cellStyle name="40% - Accent5 3" xfId="57142" hidden="1" xr:uid="{00000000-0005-0000-0000-00006F510000}"/>
    <cellStyle name="40% - Accent5 3" xfId="57175" hidden="1" xr:uid="{00000000-0005-0000-0000-000070510000}"/>
    <cellStyle name="40% - Accent5 3" xfId="57208" hidden="1" xr:uid="{00000000-0005-0000-0000-000071510000}"/>
    <cellStyle name="40% - Accent5 3" xfId="57238" hidden="1" xr:uid="{00000000-0005-0000-0000-000072510000}"/>
    <cellStyle name="40% - Accent5 3" xfId="57275" hidden="1" xr:uid="{00000000-0005-0000-0000-000073510000}"/>
    <cellStyle name="40% - Accent5 3" xfId="57308" hidden="1" xr:uid="{00000000-0005-0000-0000-000074510000}"/>
    <cellStyle name="40% - Accent5 3" xfId="57340" hidden="1" xr:uid="{00000000-0005-0000-0000-000075510000}"/>
    <cellStyle name="40% - Accent5 3" xfId="57372" hidden="1" xr:uid="{00000000-0005-0000-0000-000076510000}"/>
    <cellStyle name="40% - Accent5 3" xfId="57405" hidden="1" xr:uid="{00000000-0005-0000-0000-000077510000}"/>
    <cellStyle name="40% - Accent5 3" xfId="57437" hidden="1" xr:uid="{00000000-0005-0000-0000-000078510000}"/>
    <cellStyle name="40% - Accent5 3" xfId="57470" hidden="1" xr:uid="{00000000-0005-0000-0000-000079510000}"/>
    <cellStyle name="40% - Accent5 3" xfId="57502" hidden="1" xr:uid="{00000000-0005-0000-0000-00007A510000}"/>
    <cellStyle name="40% - Accent5 3" xfId="57535" hidden="1" xr:uid="{00000000-0005-0000-0000-00007B510000}"/>
    <cellStyle name="40% - Accent5 3" xfId="57568" hidden="1" xr:uid="{00000000-0005-0000-0000-00007C510000}"/>
    <cellStyle name="40% - Accent5 3" xfId="57601" hidden="1" xr:uid="{00000000-0005-0000-0000-00007D510000}"/>
    <cellStyle name="40% - Accent5 3" xfId="57634" hidden="1" xr:uid="{00000000-0005-0000-0000-00007E510000}"/>
    <cellStyle name="40% - Accent5 3" xfId="57667" hidden="1" xr:uid="{00000000-0005-0000-0000-00007F510000}"/>
    <cellStyle name="40% - Accent5 3" xfId="57700" hidden="1" xr:uid="{00000000-0005-0000-0000-000080510000}"/>
    <cellStyle name="40% - Accent5 3" xfId="57730" hidden="1" xr:uid="{00000000-0005-0000-0000-000081510000}"/>
    <cellStyle name="40% - Accent5 3" xfId="57767" hidden="1" xr:uid="{00000000-0005-0000-0000-000082510000}"/>
    <cellStyle name="40% - Accent5 3" xfId="57800" hidden="1" xr:uid="{00000000-0005-0000-0000-000083510000}"/>
    <cellStyle name="40% - Accent5 3" xfId="57832" hidden="1" xr:uid="{00000000-0005-0000-0000-000084510000}"/>
    <cellStyle name="40% - Accent5 3" xfId="57864" hidden="1" xr:uid="{00000000-0005-0000-0000-000085510000}"/>
    <cellStyle name="40% - Accent5 3" xfId="57897" hidden="1" xr:uid="{00000000-0005-0000-0000-000086510000}"/>
    <cellStyle name="40% - Accent5 3" xfId="57929" hidden="1" xr:uid="{00000000-0005-0000-0000-000087510000}"/>
    <cellStyle name="40% - Accent5 3" xfId="57962" hidden="1" xr:uid="{00000000-0005-0000-0000-000088510000}"/>
    <cellStyle name="40% - Accent5 3" xfId="57994" hidden="1" xr:uid="{00000000-0005-0000-0000-000089510000}"/>
    <cellStyle name="40% - Accent5 3" xfId="58027" hidden="1" xr:uid="{00000000-0005-0000-0000-00008A510000}"/>
    <cellStyle name="40% - Accent5 3" xfId="58060" hidden="1" xr:uid="{00000000-0005-0000-0000-00008B510000}"/>
    <cellStyle name="40% - Accent5 3" xfId="58093" hidden="1" xr:uid="{00000000-0005-0000-0000-00008C510000}"/>
    <cellStyle name="40% - Accent5 3" xfId="58126" hidden="1" xr:uid="{00000000-0005-0000-0000-00008D510000}"/>
    <cellStyle name="40% - Accent5 3" xfId="58159" hidden="1" xr:uid="{00000000-0005-0000-0000-00008E510000}"/>
    <cellStyle name="40% - Accent5 3" xfId="58192" hidden="1" xr:uid="{00000000-0005-0000-0000-00008F510000}"/>
    <cellStyle name="40% - Accent5 3" xfId="58222" hidden="1" xr:uid="{00000000-0005-0000-0000-000090510000}"/>
    <cellStyle name="40% - Accent5 3" xfId="58259" hidden="1" xr:uid="{00000000-0005-0000-0000-000091510000}"/>
    <cellStyle name="40% - Accent5 3" xfId="58292" hidden="1" xr:uid="{00000000-0005-0000-0000-000092510000}"/>
    <cellStyle name="40% - Accent5 3" xfId="58324" hidden="1" xr:uid="{00000000-0005-0000-0000-000093510000}"/>
    <cellStyle name="40% - Accent5 3" xfId="58356" hidden="1" xr:uid="{00000000-0005-0000-0000-000094510000}"/>
    <cellStyle name="40% - Accent5 3" xfId="58389" hidden="1" xr:uid="{00000000-0005-0000-0000-000095510000}"/>
    <cellStyle name="40% - Accent5 3" xfId="58421" hidden="1" xr:uid="{00000000-0005-0000-0000-000096510000}"/>
    <cellStyle name="40% - Accent5 3" xfId="58454" hidden="1" xr:uid="{00000000-0005-0000-0000-000097510000}"/>
    <cellStyle name="40% - Accent5 3" xfId="58486" hidden="1" xr:uid="{00000000-0005-0000-0000-000098510000}"/>
    <cellStyle name="40% - Accent5 3" xfId="58519" hidden="1" xr:uid="{00000000-0005-0000-0000-000099510000}"/>
    <cellStyle name="40% - Accent5 3" xfId="58552" hidden="1" xr:uid="{00000000-0005-0000-0000-00009A510000}"/>
    <cellStyle name="40% - Accent5 3" xfId="58585" hidden="1" xr:uid="{00000000-0005-0000-0000-00009B510000}"/>
    <cellStyle name="40% - Accent5 3" xfId="58618" hidden="1" xr:uid="{00000000-0005-0000-0000-00009C510000}"/>
    <cellStyle name="40% - Accent5 3" xfId="58651" hidden="1" xr:uid="{00000000-0005-0000-0000-00009D510000}"/>
    <cellStyle name="40% - Accent5 3" xfId="58684" hidden="1" xr:uid="{00000000-0005-0000-0000-00009E510000}"/>
    <cellStyle name="40% - Accent5 3" xfId="58714" hidden="1" xr:uid="{00000000-0005-0000-0000-00009F510000}"/>
    <cellStyle name="40% - Accent5 3" xfId="58751" hidden="1" xr:uid="{00000000-0005-0000-0000-0000A0510000}"/>
    <cellStyle name="40% - Accent5 3" xfId="58784" hidden="1" xr:uid="{00000000-0005-0000-0000-0000A1510000}"/>
    <cellStyle name="40% - Accent5 3" xfId="58816" hidden="1" xr:uid="{00000000-0005-0000-0000-0000A2510000}"/>
    <cellStyle name="40% - Accent5 3" xfId="58848" hidden="1" xr:uid="{00000000-0005-0000-0000-0000A3510000}"/>
    <cellStyle name="40% - Accent5 3" xfId="58881" hidden="1" xr:uid="{00000000-0005-0000-0000-0000A4510000}"/>
    <cellStyle name="40% - Accent5 3" xfId="58913" hidden="1" xr:uid="{00000000-0005-0000-0000-0000A5510000}"/>
    <cellStyle name="40% - Accent5 3" xfId="58946" hidden="1" xr:uid="{00000000-0005-0000-0000-0000A6510000}"/>
    <cellStyle name="40% - Accent5 3" xfId="58978" hidden="1" xr:uid="{00000000-0005-0000-0000-0000A7510000}"/>
    <cellStyle name="40% - Accent5 3" xfId="59011" hidden="1" xr:uid="{00000000-0005-0000-0000-0000A8510000}"/>
    <cellStyle name="40% - Accent5 3" xfId="59044" hidden="1" xr:uid="{00000000-0005-0000-0000-0000A9510000}"/>
    <cellStyle name="40% - Accent5 3" xfId="59077" hidden="1" xr:uid="{00000000-0005-0000-0000-0000AA510000}"/>
    <cellStyle name="40% - Accent5 3" xfId="59110" hidden="1" xr:uid="{00000000-0005-0000-0000-0000AB510000}"/>
    <cellStyle name="40% - Accent5 3" xfId="59143" hidden="1" xr:uid="{00000000-0005-0000-0000-0000AC510000}"/>
    <cellStyle name="40% - Accent5 3" xfId="59176" hidden="1" xr:uid="{00000000-0005-0000-0000-0000AD510000}"/>
    <cellStyle name="40% - Accent5 3" xfId="59206" hidden="1" xr:uid="{00000000-0005-0000-0000-0000AE510000}"/>
    <cellStyle name="40% - Accent5 3" xfId="59243" hidden="1" xr:uid="{00000000-0005-0000-0000-0000AF510000}"/>
    <cellStyle name="40% - Accent5 3" xfId="59276" hidden="1" xr:uid="{00000000-0005-0000-0000-0000B0510000}"/>
    <cellStyle name="40% - Accent5 3" xfId="59308" hidden="1" xr:uid="{00000000-0005-0000-0000-0000B1510000}"/>
    <cellStyle name="40% - Accent5 3" xfId="59340" hidden="1" xr:uid="{00000000-0005-0000-0000-0000B2510000}"/>
    <cellStyle name="40% - Accent5 3" xfId="59373" hidden="1" xr:uid="{00000000-0005-0000-0000-0000B3510000}"/>
    <cellStyle name="40% - Accent5 3" xfId="59405" hidden="1" xr:uid="{00000000-0005-0000-0000-0000B4510000}"/>
    <cellStyle name="40% - Accent5 3" xfId="59438" hidden="1" xr:uid="{00000000-0005-0000-0000-0000B5510000}"/>
    <cellStyle name="40% - Accent5 3" xfId="59470" hidden="1" xr:uid="{00000000-0005-0000-0000-0000B6510000}"/>
    <cellStyle name="40% - Accent5 3" xfId="59503" hidden="1" xr:uid="{00000000-0005-0000-0000-0000B7510000}"/>
    <cellStyle name="40% - Accent5 3" xfId="59536" hidden="1" xr:uid="{00000000-0005-0000-0000-0000B8510000}"/>
    <cellStyle name="40% - Accent5 3" xfId="59569" hidden="1" xr:uid="{00000000-0005-0000-0000-0000B9510000}"/>
    <cellStyle name="40% - Accent5 3" xfId="59602" hidden="1" xr:uid="{00000000-0005-0000-0000-0000BA510000}"/>
    <cellStyle name="40% - Accent5 3" xfId="59635" hidden="1" xr:uid="{00000000-0005-0000-0000-0000BB510000}"/>
    <cellStyle name="40% - Accent5 3" xfId="59668" hidden="1" xr:uid="{00000000-0005-0000-0000-0000BC510000}"/>
    <cellStyle name="40% - Accent5 3" xfId="59698" hidden="1" xr:uid="{00000000-0005-0000-0000-0000BD510000}"/>
    <cellStyle name="40% - Accent5 3" xfId="59735" hidden="1" xr:uid="{00000000-0005-0000-0000-0000BE510000}"/>
    <cellStyle name="40% - Accent5 3" xfId="59768" hidden="1" xr:uid="{00000000-0005-0000-0000-0000BF510000}"/>
    <cellStyle name="40% - Accent5 3" xfId="59800" hidden="1" xr:uid="{00000000-0005-0000-0000-0000C0510000}"/>
    <cellStyle name="40% - Accent5 3" xfId="59832" hidden="1" xr:uid="{00000000-0005-0000-0000-0000C1510000}"/>
    <cellStyle name="40% - Accent5 3" xfId="59865" hidden="1" xr:uid="{00000000-0005-0000-0000-0000C2510000}"/>
    <cellStyle name="40% - Accent5 3" xfId="59897" hidden="1" xr:uid="{00000000-0005-0000-0000-0000C3510000}"/>
    <cellStyle name="40% - Accent5 3" xfId="59930" hidden="1" xr:uid="{00000000-0005-0000-0000-0000C4510000}"/>
    <cellStyle name="40% - Accent5 3" xfId="59962" hidden="1" xr:uid="{00000000-0005-0000-0000-0000C5510000}"/>
    <cellStyle name="40% - Accent5 3" xfId="59995" hidden="1" xr:uid="{00000000-0005-0000-0000-0000C6510000}"/>
    <cellStyle name="40% - Accent5 3" xfId="60028" hidden="1" xr:uid="{00000000-0005-0000-0000-0000C7510000}"/>
    <cellStyle name="40% - Accent5 3" xfId="60061" hidden="1" xr:uid="{00000000-0005-0000-0000-0000C8510000}"/>
    <cellStyle name="40% - Accent5 3" xfId="60094" hidden="1" xr:uid="{00000000-0005-0000-0000-0000C9510000}"/>
    <cellStyle name="40% - Accent5 3" xfId="60127" hidden="1" xr:uid="{00000000-0005-0000-0000-0000CA510000}"/>
    <cellStyle name="40% - Accent5 3" xfId="60160" hidden="1" xr:uid="{00000000-0005-0000-0000-0000CB510000}"/>
    <cellStyle name="40% - Accent5 3" xfId="60190" hidden="1" xr:uid="{00000000-0005-0000-0000-0000CC510000}"/>
    <cellStyle name="40% - Accent5 3" xfId="60227" hidden="1" xr:uid="{00000000-0005-0000-0000-0000CD510000}"/>
    <cellStyle name="40% - Accent5 3" xfId="60260" hidden="1" xr:uid="{00000000-0005-0000-0000-0000CE510000}"/>
    <cellStyle name="40% - Accent5 3" xfId="60292" hidden="1" xr:uid="{00000000-0005-0000-0000-0000CF510000}"/>
    <cellStyle name="40% - Accent5 3" xfId="60324" hidden="1" xr:uid="{00000000-0005-0000-0000-0000D0510000}"/>
    <cellStyle name="40% - Accent5 3" xfId="60357" hidden="1" xr:uid="{00000000-0005-0000-0000-0000D1510000}"/>
    <cellStyle name="40% - Accent5 3" xfId="60389" hidden="1" xr:uid="{00000000-0005-0000-0000-0000D2510000}"/>
    <cellStyle name="40% - Accent5 3" xfId="60422" hidden="1" xr:uid="{00000000-0005-0000-0000-0000D3510000}"/>
    <cellStyle name="40% - Accent5 3" xfId="60454" hidden="1" xr:uid="{00000000-0005-0000-0000-0000D4510000}"/>
    <cellStyle name="40% - Accent5 3" xfId="60487" hidden="1" xr:uid="{00000000-0005-0000-0000-0000D5510000}"/>
    <cellStyle name="40% - Accent5 3" xfId="60520" hidden="1" xr:uid="{00000000-0005-0000-0000-0000D6510000}"/>
    <cellStyle name="40% - Accent5 3" xfId="60553" hidden="1" xr:uid="{00000000-0005-0000-0000-0000D7510000}"/>
    <cellStyle name="40% - Accent5 3" xfId="60586" hidden="1" xr:uid="{00000000-0005-0000-0000-0000D8510000}"/>
    <cellStyle name="40% - Accent5 3" xfId="60619" hidden="1" xr:uid="{00000000-0005-0000-0000-0000D9510000}"/>
    <cellStyle name="40% - Accent5 3" xfId="60652" hidden="1" xr:uid="{00000000-0005-0000-0000-0000DA510000}"/>
    <cellStyle name="40% - Accent5 3" xfId="60682" hidden="1" xr:uid="{00000000-0005-0000-0000-0000DB510000}"/>
    <cellStyle name="40% - Accent5 3" xfId="60719" hidden="1" xr:uid="{00000000-0005-0000-0000-0000DC510000}"/>
    <cellStyle name="40% - Accent5 3" xfId="60752" hidden="1" xr:uid="{00000000-0005-0000-0000-0000DD510000}"/>
    <cellStyle name="40% - Accent5 3" xfId="60784" hidden="1" xr:uid="{00000000-0005-0000-0000-0000DE510000}"/>
    <cellStyle name="40% - Accent5 3" xfId="60816" hidden="1" xr:uid="{00000000-0005-0000-0000-0000DF510000}"/>
    <cellStyle name="40% - Accent5 3" xfId="60849" hidden="1" xr:uid="{00000000-0005-0000-0000-0000E0510000}"/>
    <cellStyle name="40% - Accent5 3" xfId="60881" hidden="1" xr:uid="{00000000-0005-0000-0000-0000E1510000}"/>
    <cellStyle name="40% - Accent5 3" xfId="60914" hidden="1" xr:uid="{00000000-0005-0000-0000-0000E2510000}"/>
    <cellStyle name="40% - Accent5 3" xfId="60946" hidden="1" xr:uid="{00000000-0005-0000-0000-0000E3510000}"/>
    <cellStyle name="40% - Accent5 3" xfId="60979" hidden="1" xr:uid="{00000000-0005-0000-0000-0000E4510000}"/>
    <cellStyle name="40% - Accent5 3" xfId="61012" hidden="1" xr:uid="{00000000-0005-0000-0000-0000E5510000}"/>
    <cellStyle name="40% - Accent5 3" xfId="61045" hidden="1" xr:uid="{00000000-0005-0000-0000-0000E6510000}"/>
    <cellStyle name="40% - Accent5 3" xfId="61078" hidden="1" xr:uid="{00000000-0005-0000-0000-0000E7510000}"/>
    <cellStyle name="40% - Accent5 3" xfId="61111" hidden="1" xr:uid="{00000000-0005-0000-0000-0000E8510000}"/>
    <cellStyle name="40% - Accent5 3" xfId="61144" hidden="1" xr:uid="{00000000-0005-0000-0000-0000E9510000}"/>
    <cellStyle name="40% - Accent5 3" xfId="61174" hidden="1" xr:uid="{00000000-0005-0000-0000-0000EA510000}"/>
    <cellStyle name="40% - Accent5 3" xfId="61211" hidden="1" xr:uid="{00000000-0005-0000-0000-0000EB510000}"/>
    <cellStyle name="40% - Accent5 3" xfId="61244" hidden="1" xr:uid="{00000000-0005-0000-0000-0000EC510000}"/>
    <cellStyle name="40% - Accent5 3" xfId="61276" hidden="1" xr:uid="{00000000-0005-0000-0000-0000ED510000}"/>
    <cellStyle name="40% - Accent5 3" xfId="61308" hidden="1" xr:uid="{00000000-0005-0000-0000-0000EE510000}"/>
    <cellStyle name="40% - Accent5 3" xfId="61341" hidden="1" xr:uid="{00000000-0005-0000-0000-0000EF510000}"/>
    <cellStyle name="40% - Accent5 3" xfId="61373" hidden="1" xr:uid="{00000000-0005-0000-0000-0000F0510000}"/>
    <cellStyle name="40% - Accent5 3" xfId="61406" hidden="1" xr:uid="{00000000-0005-0000-0000-0000F1510000}"/>
    <cellStyle name="40% - Accent5 3" xfId="61438" hidden="1" xr:uid="{00000000-0005-0000-0000-0000F2510000}"/>
    <cellStyle name="40% - Accent5 3" xfId="61471" hidden="1" xr:uid="{00000000-0005-0000-0000-0000F3510000}"/>
    <cellStyle name="40% - Accent5 3" xfId="61504" hidden="1" xr:uid="{00000000-0005-0000-0000-0000F4510000}"/>
    <cellStyle name="40% - Accent5 3" xfId="61537" hidden="1" xr:uid="{00000000-0005-0000-0000-0000F5510000}"/>
    <cellStyle name="40% - Accent5 3" xfId="61570" hidden="1" xr:uid="{00000000-0005-0000-0000-0000F6510000}"/>
    <cellStyle name="40% - Accent5 3" xfId="61603" hidden="1" xr:uid="{00000000-0005-0000-0000-0000F7510000}"/>
    <cellStyle name="40% - Accent5 3" xfId="61636" hidden="1" xr:uid="{00000000-0005-0000-0000-0000F8510000}"/>
    <cellStyle name="40% - Accent5 3" xfId="61666" hidden="1" xr:uid="{00000000-0005-0000-0000-0000F9510000}"/>
    <cellStyle name="40% - Accent5 3" xfId="61703" hidden="1" xr:uid="{00000000-0005-0000-0000-0000FA510000}"/>
    <cellStyle name="40% - Accent5 3" xfId="61736" hidden="1" xr:uid="{00000000-0005-0000-0000-0000FB510000}"/>
    <cellStyle name="40% - Accent5 3" xfId="61768" hidden="1" xr:uid="{00000000-0005-0000-0000-0000FC510000}"/>
    <cellStyle name="40% - Accent5 3" xfId="61800" hidden="1" xr:uid="{00000000-0005-0000-0000-0000FD510000}"/>
    <cellStyle name="40% - Accent5 3" xfId="61833" hidden="1" xr:uid="{00000000-0005-0000-0000-0000FE510000}"/>
    <cellStyle name="40% - Accent5 3" xfId="61865" hidden="1" xr:uid="{00000000-0005-0000-0000-0000FF510000}"/>
    <cellStyle name="40% - Accent5 3" xfId="61898" hidden="1" xr:uid="{00000000-0005-0000-0000-000000520000}"/>
    <cellStyle name="40% - Accent5 3" xfId="61930" hidden="1" xr:uid="{00000000-0005-0000-0000-000001520000}"/>
    <cellStyle name="40% - Accent5 3" xfId="61963" hidden="1" xr:uid="{00000000-0005-0000-0000-000002520000}"/>
    <cellStyle name="40% - Accent5 3" xfId="61996" hidden="1" xr:uid="{00000000-0005-0000-0000-000003520000}"/>
    <cellStyle name="40% - Accent5 3" xfId="62029" hidden="1" xr:uid="{00000000-0005-0000-0000-000004520000}"/>
    <cellStyle name="40% - Accent5 3" xfId="62062" hidden="1" xr:uid="{00000000-0005-0000-0000-000005520000}"/>
    <cellStyle name="40% - Accent5 3" xfId="62095" hidden="1" xr:uid="{00000000-0005-0000-0000-000006520000}"/>
    <cellStyle name="40% - Accent5 3" xfId="62128" hidden="1" xr:uid="{00000000-0005-0000-0000-000007520000}"/>
    <cellStyle name="40% - Accent5 3" xfId="62158" hidden="1" xr:uid="{00000000-0005-0000-0000-000008520000}"/>
    <cellStyle name="40% - Accent5 3" xfId="62195" hidden="1" xr:uid="{00000000-0005-0000-0000-000009520000}"/>
    <cellStyle name="40% - Accent5 3" xfId="62228" hidden="1" xr:uid="{00000000-0005-0000-0000-00000A520000}"/>
    <cellStyle name="40% - Accent5 3" xfId="62260" hidden="1" xr:uid="{00000000-0005-0000-0000-00000B520000}"/>
    <cellStyle name="40% - Accent5 3" xfId="62292" hidden="1" xr:uid="{00000000-0005-0000-0000-00000C520000}"/>
    <cellStyle name="40% - Accent5 3" xfId="62325" hidden="1" xr:uid="{00000000-0005-0000-0000-00000D520000}"/>
    <cellStyle name="40% - Accent5 3" xfId="62357" hidden="1" xr:uid="{00000000-0005-0000-0000-00000E520000}"/>
    <cellStyle name="40% - Accent5 3" xfId="62390" hidden="1" xr:uid="{00000000-0005-0000-0000-00000F520000}"/>
    <cellStyle name="40% - Accent5 3" xfId="62422" hidden="1" xr:uid="{00000000-0005-0000-0000-000010520000}"/>
    <cellStyle name="40% - Accent5 3" xfId="62455" hidden="1" xr:uid="{00000000-0005-0000-0000-000011520000}"/>
    <cellStyle name="40% - Accent5 3" xfId="62488" hidden="1" xr:uid="{00000000-0005-0000-0000-000012520000}"/>
    <cellStyle name="40% - Accent5 3" xfId="62521" hidden="1" xr:uid="{00000000-0005-0000-0000-000013520000}"/>
    <cellStyle name="40% - Accent5 3" xfId="62554" hidden="1" xr:uid="{00000000-0005-0000-0000-000014520000}"/>
    <cellStyle name="40% - Accent5 3" xfId="62587" hidden="1" xr:uid="{00000000-0005-0000-0000-000015520000}"/>
    <cellStyle name="40% - Accent5 3" xfId="62620" hidden="1" xr:uid="{00000000-0005-0000-0000-000016520000}"/>
    <cellStyle name="40% - Accent5 3" xfId="62650" hidden="1" xr:uid="{00000000-0005-0000-0000-000017520000}"/>
    <cellStyle name="40% - Accent5 3" xfId="62687" hidden="1" xr:uid="{00000000-0005-0000-0000-000018520000}"/>
    <cellStyle name="40% - Accent5 3" xfId="62720" hidden="1" xr:uid="{00000000-0005-0000-0000-000019520000}"/>
    <cellStyle name="40% - Accent5 3" xfId="62752" hidden="1" xr:uid="{00000000-0005-0000-0000-00001A520000}"/>
    <cellStyle name="40% - Accent5 3" xfId="62784" hidden="1" xr:uid="{00000000-0005-0000-0000-00001B520000}"/>
    <cellStyle name="40% - Accent5 3" xfId="62817" hidden="1" xr:uid="{00000000-0005-0000-0000-00001C520000}"/>
    <cellStyle name="40% - Accent5 3" xfId="62849" hidden="1" xr:uid="{00000000-0005-0000-0000-00001D520000}"/>
    <cellStyle name="40% - Accent5 3" xfId="62882" hidden="1" xr:uid="{00000000-0005-0000-0000-00001E520000}"/>
    <cellStyle name="40% - Accent5 3" xfId="62914" hidden="1" xr:uid="{00000000-0005-0000-0000-00001F520000}"/>
    <cellStyle name="40% - Accent5 3" xfId="62947" hidden="1" xr:uid="{00000000-0005-0000-0000-000020520000}"/>
    <cellStyle name="40% - Accent5 3" xfId="62980" hidden="1" xr:uid="{00000000-0005-0000-0000-000021520000}"/>
    <cellStyle name="40% - Accent5 3" xfId="63013" hidden="1" xr:uid="{00000000-0005-0000-0000-000022520000}"/>
    <cellStyle name="40% - Accent5 3" xfId="63046" hidden="1" xr:uid="{00000000-0005-0000-0000-000023520000}"/>
    <cellStyle name="40% - Accent5 3" xfId="63079" hidden="1" xr:uid="{00000000-0005-0000-0000-000024520000}"/>
    <cellStyle name="40% - Accent5 3" xfId="63112" xr:uid="{00000000-0005-0000-0000-000025520000}"/>
    <cellStyle name="40% - Accent6" xfId="768" builtinId="51" customBuiltin="1"/>
    <cellStyle name="40% - Accent6 2" xfId="54" xr:uid="{00000000-0005-0000-0000-000027520000}"/>
    <cellStyle name="40% - Accent6 3" xfId="229" hidden="1" xr:uid="{00000000-0005-0000-0000-000028520000}"/>
    <cellStyle name="40% - Accent6 3" xfId="232" hidden="1" xr:uid="{00000000-0005-0000-0000-000029520000}"/>
    <cellStyle name="40% - Accent6 3" xfId="270" hidden="1" xr:uid="{00000000-0005-0000-0000-00002A520000}"/>
    <cellStyle name="40% - Accent6 3" xfId="303" hidden="1" xr:uid="{00000000-0005-0000-0000-00002B520000}"/>
    <cellStyle name="40% - Accent6 3" xfId="335" hidden="1" xr:uid="{00000000-0005-0000-0000-00002C520000}"/>
    <cellStyle name="40% - Accent6 3" xfId="367" hidden="1" xr:uid="{00000000-0005-0000-0000-00002D520000}"/>
    <cellStyle name="40% - Accent6 3" xfId="400" hidden="1" xr:uid="{00000000-0005-0000-0000-00002E520000}"/>
    <cellStyle name="40% - Accent6 3" xfId="432" hidden="1" xr:uid="{00000000-0005-0000-0000-00002F520000}"/>
    <cellStyle name="40% - Accent6 3" xfId="465" hidden="1" xr:uid="{00000000-0005-0000-0000-000030520000}"/>
    <cellStyle name="40% - Accent6 3" xfId="497" hidden="1" xr:uid="{00000000-0005-0000-0000-000031520000}"/>
    <cellStyle name="40% - Accent6 3" xfId="530" hidden="1" xr:uid="{00000000-0005-0000-0000-000032520000}"/>
    <cellStyle name="40% - Accent6 3" xfId="563" hidden="1" xr:uid="{00000000-0005-0000-0000-000033520000}"/>
    <cellStyle name="40% - Accent6 3" xfId="596" hidden="1" xr:uid="{00000000-0005-0000-0000-000034520000}"/>
    <cellStyle name="40% - Accent6 3" xfId="629" hidden="1" xr:uid="{00000000-0005-0000-0000-000035520000}"/>
    <cellStyle name="40% - Accent6 3" xfId="662" hidden="1" xr:uid="{00000000-0005-0000-0000-000036520000}"/>
    <cellStyle name="40% - Accent6 3" xfId="695" hidden="1" xr:uid="{00000000-0005-0000-0000-000037520000}"/>
    <cellStyle name="40% - Accent6 3" xfId="771" hidden="1" xr:uid="{00000000-0005-0000-0000-000038520000}"/>
    <cellStyle name="40% - Accent6 3" xfId="808" hidden="1" xr:uid="{00000000-0005-0000-0000-000039520000}"/>
    <cellStyle name="40% - Accent6 3" xfId="841" hidden="1" xr:uid="{00000000-0005-0000-0000-00003A520000}"/>
    <cellStyle name="40% - Accent6 3" xfId="873" hidden="1" xr:uid="{00000000-0005-0000-0000-00003B520000}"/>
    <cellStyle name="40% - Accent6 3" xfId="905" hidden="1" xr:uid="{00000000-0005-0000-0000-00003C520000}"/>
    <cellStyle name="40% - Accent6 3" xfId="938" hidden="1" xr:uid="{00000000-0005-0000-0000-00003D520000}"/>
    <cellStyle name="40% - Accent6 3" xfId="970" hidden="1" xr:uid="{00000000-0005-0000-0000-00003E520000}"/>
    <cellStyle name="40% - Accent6 3" xfId="1003" hidden="1" xr:uid="{00000000-0005-0000-0000-00003F520000}"/>
    <cellStyle name="40% - Accent6 3" xfId="1035" hidden="1" xr:uid="{00000000-0005-0000-0000-000040520000}"/>
    <cellStyle name="40% - Accent6 3" xfId="1068" hidden="1" xr:uid="{00000000-0005-0000-0000-000041520000}"/>
    <cellStyle name="40% - Accent6 3" xfId="1101" hidden="1" xr:uid="{00000000-0005-0000-0000-000042520000}"/>
    <cellStyle name="40% - Accent6 3" xfId="1134" hidden="1" xr:uid="{00000000-0005-0000-0000-000043520000}"/>
    <cellStyle name="40% - Accent6 3" xfId="1167" hidden="1" xr:uid="{00000000-0005-0000-0000-000044520000}"/>
    <cellStyle name="40% - Accent6 3" xfId="1200" hidden="1" xr:uid="{00000000-0005-0000-0000-000045520000}"/>
    <cellStyle name="40% - Accent6 3" xfId="1233" hidden="1" xr:uid="{00000000-0005-0000-0000-000046520000}"/>
    <cellStyle name="40% - Accent6 3" xfId="1302" hidden="1" xr:uid="{00000000-0005-0000-0000-000047520000}"/>
    <cellStyle name="40% - Accent6 3" xfId="1339" hidden="1" xr:uid="{00000000-0005-0000-0000-000048520000}"/>
    <cellStyle name="40% - Accent6 3" xfId="1372" hidden="1" xr:uid="{00000000-0005-0000-0000-000049520000}"/>
    <cellStyle name="40% - Accent6 3" xfId="1404" hidden="1" xr:uid="{00000000-0005-0000-0000-00004A520000}"/>
    <cellStyle name="40% - Accent6 3" xfId="1436" hidden="1" xr:uid="{00000000-0005-0000-0000-00004B520000}"/>
    <cellStyle name="40% - Accent6 3" xfId="1469" hidden="1" xr:uid="{00000000-0005-0000-0000-00004C520000}"/>
    <cellStyle name="40% - Accent6 3" xfId="1501" hidden="1" xr:uid="{00000000-0005-0000-0000-00004D520000}"/>
    <cellStyle name="40% - Accent6 3" xfId="1534" hidden="1" xr:uid="{00000000-0005-0000-0000-00004E520000}"/>
    <cellStyle name="40% - Accent6 3" xfId="1566" hidden="1" xr:uid="{00000000-0005-0000-0000-00004F520000}"/>
    <cellStyle name="40% - Accent6 3" xfId="1599" hidden="1" xr:uid="{00000000-0005-0000-0000-000050520000}"/>
    <cellStyle name="40% - Accent6 3" xfId="1632" hidden="1" xr:uid="{00000000-0005-0000-0000-000051520000}"/>
    <cellStyle name="40% - Accent6 3" xfId="1665" hidden="1" xr:uid="{00000000-0005-0000-0000-000052520000}"/>
    <cellStyle name="40% - Accent6 3" xfId="1698" hidden="1" xr:uid="{00000000-0005-0000-0000-000053520000}"/>
    <cellStyle name="40% - Accent6 3" xfId="1731" hidden="1" xr:uid="{00000000-0005-0000-0000-000054520000}"/>
    <cellStyle name="40% - Accent6 3" xfId="1764" hidden="1" xr:uid="{00000000-0005-0000-0000-000055520000}"/>
    <cellStyle name="40% - Accent6 3" xfId="1266" hidden="1" xr:uid="{00000000-0005-0000-0000-000056520000}"/>
    <cellStyle name="40% - Accent6 3" xfId="1831" hidden="1" xr:uid="{00000000-0005-0000-0000-000057520000}"/>
    <cellStyle name="40% - Accent6 3" xfId="1864" hidden="1" xr:uid="{00000000-0005-0000-0000-000058520000}"/>
    <cellStyle name="40% - Accent6 3" xfId="1896" hidden="1" xr:uid="{00000000-0005-0000-0000-000059520000}"/>
    <cellStyle name="40% - Accent6 3" xfId="1928" hidden="1" xr:uid="{00000000-0005-0000-0000-00005A520000}"/>
    <cellStyle name="40% - Accent6 3" xfId="1961" hidden="1" xr:uid="{00000000-0005-0000-0000-00005B520000}"/>
    <cellStyle name="40% - Accent6 3" xfId="1993" hidden="1" xr:uid="{00000000-0005-0000-0000-00005C520000}"/>
    <cellStyle name="40% - Accent6 3" xfId="2026" hidden="1" xr:uid="{00000000-0005-0000-0000-00005D520000}"/>
    <cellStyle name="40% - Accent6 3" xfId="2058" hidden="1" xr:uid="{00000000-0005-0000-0000-00005E520000}"/>
    <cellStyle name="40% - Accent6 3" xfId="2091" hidden="1" xr:uid="{00000000-0005-0000-0000-00005F520000}"/>
    <cellStyle name="40% - Accent6 3" xfId="2124" hidden="1" xr:uid="{00000000-0005-0000-0000-000060520000}"/>
    <cellStyle name="40% - Accent6 3" xfId="2157" hidden="1" xr:uid="{00000000-0005-0000-0000-000061520000}"/>
    <cellStyle name="40% - Accent6 3" xfId="2190" hidden="1" xr:uid="{00000000-0005-0000-0000-000062520000}"/>
    <cellStyle name="40% - Accent6 3" xfId="2223" hidden="1" xr:uid="{00000000-0005-0000-0000-000063520000}"/>
    <cellStyle name="40% - Accent6 3" xfId="2256" hidden="1" xr:uid="{00000000-0005-0000-0000-000064520000}"/>
    <cellStyle name="40% - Accent6 3" xfId="1292" hidden="1" xr:uid="{00000000-0005-0000-0000-000065520000}"/>
    <cellStyle name="40% - Accent6 3" xfId="2323" hidden="1" xr:uid="{00000000-0005-0000-0000-000066520000}"/>
    <cellStyle name="40% - Accent6 3" xfId="2356" hidden="1" xr:uid="{00000000-0005-0000-0000-000067520000}"/>
    <cellStyle name="40% - Accent6 3" xfId="2388" hidden="1" xr:uid="{00000000-0005-0000-0000-000068520000}"/>
    <cellStyle name="40% - Accent6 3" xfId="2420" hidden="1" xr:uid="{00000000-0005-0000-0000-000069520000}"/>
    <cellStyle name="40% - Accent6 3" xfId="2453" hidden="1" xr:uid="{00000000-0005-0000-0000-00006A520000}"/>
    <cellStyle name="40% - Accent6 3" xfId="2485" hidden="1" xr:uid="{00000000-0005-0000-0000-00006B520000}"/>
    <cellStyle name="40% - Accent6 3" xfId="2518" hidden="1" xr:uid="{00000000-0005-0000-0000-00006C520000}"/>
    <cellStyle name="40% - Accent6 3" xfId="2550" hidden="1" xr:uid="{00000000-0005-0000-0000-00006D520000}"/>
    <cellStyle name="40% - Accent6 3" xfId="2583" hidden="1" xr:uid="{00000000-0005-0000-0000-00006E520000}"/>
    <cellStyle name="40% - Accent6 3" xfId="2616" hidden="1" xr:uid="{00000000-0005-0000-0000-00006F520000}"/>
    <cellStyle name="40% - Accent6 3" xfId="2649" hidden="1" xr:uid="{00000000-0005-0000-0000-000070520000}"/>
    <cellStyle name="40% - Accent6 3" xfId="2682" hidden="1" xr:uid="{00000000-0005-0000-0000-000071520000}"/>
    <cellStyle name="40% - Accent6 3" xfId="2715" hidden="1" xr:uid="{00000000-0005-0000-0000-000072520000}"/>
    <cellStyle name="40% - Accent6 3" xfId="2748" hidden="1" xr:uid="{00000000-0005-0000-0000-000073520000}"/>
    <cellStyle name="40% - Accent6 3" xfId="1273" hidden="1" xr:uid="{00000000-0005-0000-0000-000074520000}"/>
    <cellStyle name="40% - Accent6 3" xfId="2815" hidden="1" xr:uid="{00000000-0005-0000-0000-000075520000}"/>
    <cellStyle name="40% - Accent6 3" xfId="2848" hidden="1" xr:uid="{00000000-0005-0000-0000-000076520000}"/>
    <cellStyle name="40% - Accent6 3" xfId="2880" hidden="1" xr:uid="{00000000-0005-0000-0000-000077520000}"/>
    <cellStyle name="40% - Accent6 3" xfId="2912" hidden="1" xr:uid="{00000000-0005-0000-0000-000078520000}"/>
    <cellStyle name="40% - Accent6 3" xfId="2945" hidden="1" xr:uid="{00000000-0005-0000-0000-000079520000}"/>
    <cellStyle name="40% - Accent6 3" xfId="2977" hidden="1" xr:uid="{00000000-0005-0000-0000-00007A520000}"/>
    <cellStyle name="40% - Accent6 3" xfId="3010" hidden="1" xr:uid="{00000000-0005-0000-0000-00007B520000}"/>
    <cellStyle name="40% - Accent6 3" xfId="3042" hidden="1" xr:uid="{00000000-0005-0000-0000-00007C520000}"/>
    <cellStyle name="40% - Accent6 3" xfId="3075" hidden="1" xr:uid="{00000000-0005-0000-0000-00007D520000}"/>
    <cellStyle name="40% - Accent6 3" xfId="3108" hidden="1" xr:uid="{00000000-0005-0000-0000-00007E520000}"/>
    <cellStyle name="40% - Accent6 3" xfId="3141" hidden="1" xr:uid="{00000000-0005-0000-0000-00007F520000}"/>
    <cellStyle name="40% - Accent6 3" xfId="3174" hidden="1" xr:uid="{00000000-0005-0000-0000-000080520000}"/>
    <cellStyle name="40% - Accent6 3" xfId="3207" hidden="1" xr:uid="{00000000-0005-0000-0000-000081520000}"/>
    <cellStyle name="40% - Accent6 3" xfId="3240" hidden="1" xr:uid="{00000000-0005-0000-0000-000082520000}"/>
    <cellStyle name="40% - Accent6 3" xfId="1295" hidden="1" xr:uid="{00000000-0005-0000-0000-000083520000}"/>
    <cellStyle name="40% - Accent6 3" xfId="3307" hidden="1" xr:uid="{00000000-0005-0000-0000-000084520000}"/>
    <cellStyle name="40% - Accent6 3" xfId="3340" hidden="1" xr:uid="{00000000-0005-0000-0000-000085520000}"/>
    <cellStyle name="40% - Accent6 3" xfId="3372" hidden="1" xr:uid="{00000000-0005-0000-0000-000086520000}"/>
    <cellStyle name="40% - Accent6 3" xfId="3404" hidden="1" xr:uid="{00000000-0005-0000-0000-000087520000}"/>
    <cellStyle name="40% - Accent6 3" xfId="3437" hidden="1" xr:uid="{00000000-0005-0000-0000-000088520000}"/>
    <cellStyle name="40% - Accent6 3" xfId="3469" hidden="1" xr:uid="{00000000-0005-0000-0000-000089520000}"/>
    <cellStyle name="40% - Accent6 3" xfId="3502" hidden="1" xr:uid="{00000000-0005-0000-0000-00008A520000}"/>
    <cellStyle name="40% - Accent6 3" xfId="3534" hidden="1" xr:uid="{00000000-0005-0000-0000-00008B520000}"/>
    <cellStyle name="40% - Accent6 3" xfId="3567" hidden="1" xr:uid="{00000000-0005-0000-0000-00008C520000}"/>
    <cellStyle name="40% - Accent6 3" xfId="3600" hidden="1" xr:uid="{00000000-0005-0000-0000-00008D520000}"/>
    <cellStyle name="40% - Accent6 3" xfId="3633" hidden="1" xr:uid="{00000000-0005-0000-0000-00008E520000}"/>
    <cellStyle name="40% - Accent6 3" xfId="3666" hidden="1" xr:uid="{00000000-0005-0000-0000-00008F520000}"/>
    <cellStyle name="40% - Accent6 3" xfId="3699" hidden="1" xr:uid="{00000000-0005-0000-0000-000090520000}"/>
    <cellStyle name="40% - Accent6 3" xfId="3732" hidden="1" xr:uid="{00000000-0005-0000-0000-000091520000}"/>
    <cellStyle name="40% - Accent6 3" xfId="1272" hidden="1" xr:uid="{00000000-0005-0000-0000-000092520000}"/>
    <cellStyle name="40% - Accent6 3" xfId="3799" hidden="1" xr:uid="{00000000-0005-0000-0000-000093520000}"/>
    <cellStyle name="40% - Accent6 3" xfId="3832" hidden="1" xr:uid="{00000000-0005-0000-0000-000094520000}"/>
    <cellStyle name="40% - Accent6 3" xfId="3864" hidden="1" xr:uid="{00000000-0005-0000-0000-000095520000}"/>
    <cellStyle name="40% - Accent6 3" xfId="3896" hidden="1" xr:uid="{00000000-0005-0000-0000-000096520000}"/>
    <cellStyle name="40% - Accent6 3" xfId="3929" hidden="1" xr:uid="{00000000-0005-0000-0000-000097520000}"/>
    <cellStyle name="40% - Accent6 3" xfId="3961" hidden="1" xr:uid="{00000000-0005-0000-0000-000098520000}"/>
    <cellStyle name="40% - Accent6 3" xfId="3994" hidden="1" xr:uid="{00000000-0005-0000-0000-000099520000}"/>
    <cellStyle name="40% - Accent6 3" xfId="4026" hidden="1" xr:uid="{00000000-0005-0000-0000-00009A520000}"/>
    <cellStyle name="40% - Accent6 3" xfId="4059" hidden="1" xr:uid="{00000000-0005-0000-0000-00009B520000}"/>
    <cellStyle name="40% - Accent6 3" xfId="4092" hidden="1" xr:uid="{00000000-0005-0000-0000-00009C520000}"/>
    <cellStyle name="40% - Accent6 3" xfId="4125" hidden="1" xr:uid="{00000000-0005-0000-0000-00009D520000}"/>
    <cellStyle name="40% - Accent6 3" xfId="4158" hidden="1" xr:uid="{00000000-0005-0000-0000-00009E520000}"/>
    <cellStyle name="40% - Accent6 3" xfId="4191" hidden="1" xr:uid="{00000000-0005-0000-0000-00009F520000}"/>
    <cellStyle name="40% - Accent6 3" xfId="4224" hidden="1" xr:uid="{00000000-0005-0000-0000-0000A0520000}"/>
    <cellStyle name="40% - Accent6 3" xfId="1286" hidden="1" xr:uid="{00000000-0005-0000-0000-0000A1520000}"/>
    <cellStyle name="40% - Accent6 3" xfId="4291" hidden="1" xr:uid="{00000000-0005-0000-0000-0000A2520000}"/>
    <cellStyle name="40% - Accent6 3" xfId="4324" hidden="1" xr:uid="{00000000-0005-0000-0000-0000A3520000}"/>
    <cellStyle name="40% - Accent6 3" xfId="4356" hidden="1" xr:uid="{00000000-0005-0000-0000-0000A4520000}"/>
    <cellStyle name="40% - Accent6 3" xfId="4388" hidden="1" xr:uid="{00000000-0005-0000-0000-0000A5520000}"/>
    <cellStyle name="40% - Accent6 3" xfId="4421" hidden="1" xr:uid="{00000000-0005-0000-0000-0000A6520000}"/>
    <cellStyle name="40% - Accent6 3" xfId="4453" hidden="1" xr:uid="{00000000-0005-0000-0000-0000A7520000}"/>
    <cellStyle name="40% - Accent6 3" xfId="4486" hidden="1" xr:uid="{00000000-0005-0000-0000-0000A8520000}"/>
    <cellStyle name="40% - Accent6 3" xfId="4518" hidden="1" xr:uid="{00000000-0005-0000-0000-0000A9520000}"/>
    <cellStyle name="40% - Accent6 3" xfId="4551" hidden="1" xr:uid="{00000000-0005-0000-0000-0000AA520000}"/>
    <cellStyle name="40% - Accent6 3" xfId="4584" hidden="1" xr:uid="{00000000-0005-0000-0000-0000AB520000}"/>
    <cellStyle name="40% - Accent6 3" xfId="4617" hidden="1" xr:uid="{00000000-0005-0000-0000-0000AC520000}"/>
    <cellStyle name="40% - Accent6 3" xfId="4650" hidden="1" xr:uid="{00000000-0005-0000-0000-0000AD520000}"/>
    <cellStyle name="40% - Accent6 3" xfId="4683" hidden="1" xr:uid="{00000000-0005-0000-0000-0000AE520000}"/>
    <cellStyle name="40% - Accent6 3" xfId="4716" hidden="1" xr:uid="{00000000-0005-0000-0000-0000AF520000}"/>
    <cellStyle name="40% - Accent6 3" xfId="1297" hidden="1" xr:uid="{00000000-0005-0000-0000-0000B0520000}"/>
    <cellStyle name="40% - Accent6 3" xfId="4783" hidden="1" xr:uid="{00000000-0005-0000-0000-0000B1520000}"/>
    <cellStyle name="40% - Accent6 3" xfId="4816" hidden="1" xr:uid="{00000000-0005-0000-0000-0000B2520000}"/>
    <cellStyle name="40% - Accent6 3" xfId="4848" hidden="1" xr:uid="{00000000-0005-0000-0000-0000B3520000}"/>
    <cellStyle name="40% - Accent6 3" xfId="4880" hidden="1" xr:uid="{00000000-0005-0000-0000-0000B4520000}"/>
    <cellStyle name="40% - Accent6 3" xfId="4913" hidden="1" xr:uid="{00000000-0005-0000-0000-0000B5520000}"/>
    <cellStyle name="40% - Accent6 3" xfId="4945" hidden="1" xr:uid="{00000000-0005-0000-0000-0000B6520000}"/>
    <cellStyle name="40% - Accent6 3" xfId="4978" hidden="1" xr:uid="{00000000-0005-0000-0000-0000B7520000}"/>
    <cellStyle name="40% - Accent6 3" xfId="5010" hidden="1" xr:uid="{00000000-0005-0000-0000-0000B8520000}"/>
    <cellStyle name="40% - Accent6 3" xfId="5043" hidden="1" xr:uid="{00000000-0005-0000-0000-0000B9520000}"/>
    <cellStyle name="40% - Accent6 3" xfId="5076" hidden="1" xr:uid="{00000000-0005-0000-0000-0000BA520000}"/>
    <cellStyle name="40% - Accent6 3" xfId="5109" hidden="1" xr:uid="{00000000-0005-0000-0000-0000BB520000}"/>
    <cellStyle name="40% - Accent6 3" xfId="5142" hidden="1" xr:uid="{00000000-0005-0000-0000-0000BC520000}"/>
    <cellStyle name="40% - Accent6 3" xfId="5175" hidden="1" xr:uid="{00000000-0005-0000-0000-0000BD520000}"/>
    <cellStyle name="40% - Accent6 3" xfId="5208" hidden="1" xr:uid="{00000000-0005-0000-0000-0000BE520000}"/>
    <cellStyle name="40% - Accent6 3" xfId="1296" hidden="1" xr:uid="{00000000-0005-0000-0000-0000BF520000}"/>
    <cellStyle name="40% - Accent6 3" xfId="5275" hidden="1" xr:uid="{00000000-0005-0000-0000-0000C0520000}"/>
    <cellStyle name="40% - Accent6 3" xfId="5308" hidden="1" xr:uid="{00000000-0005-0000-0000-0000C1520000}"/>
    <cellStyle name="40% - Accent6 3" xfId="5340" hidden="1" xr:uid="{00000000-0005-0000-0000-0000C2520000}"/>
    <cellStyle name="40% - Accent6 3" xfId="5372" hidden="1" xr:uid="{00000000-0005-0000-0000-0000C3520000}"/>
    <cellStyle name="40% - Accent6 3" xfId="5405" hidden="1" xr:uid="{00000000-0005-0000-0000-0000C4520000}"/>
    <cellStyle name="40% - Accent6 3" xfId="5437" hidden="1" xr:uid="{00000000-0005-0000-0000-0000C5520000}"/>
    <cellStyle name="40% - Accent6 3" xfId="5470" hidden="1" xr:uid="{00000000-0005-0000-0000-0000C6520000}"/>
    <cellStyle name="40% - Accent6 3" xfId="5502" hidden="1" xr:uid="{00000000-0005-0000-0000-0000C7520000}"/>
    <cellStyle name="40% - Accent6 3" xfId="5535" hidden="1" xr:uid="{00000000-0005-0000-0000-0000C8520000}"/>
    <cellStyle name="40% - Accent6 3" xfId="5568" hidden="1" xr:uid="{00000000-0005-0000-0000-0000C9520000}"/>
    <cellStyle name="40% - Accent6 3" xfId="5601" hidden="1" xr:uid="{00000000-0005-0000-0000-0000CA520000}"/>
    <cellStyle name="40% - Accent6 3" xfId="5634" hidden="1" xr:uid="{00000000-0005-0000-0000-0000CB520000}"/>
    <cellStyle name="40% - Accent6 3" xfId="5667" hidden="1" xr:uid="{00000000-0005-0000-0000-0000CC520000}"/>
    <cellStyle name="40% - Accent6 3" xfId="5700" hidden="1" xr:uid="{00000000-0005-0000-0000-0000CD520000}"/>
    <cellStyle name="40% - Accent6 3" xfId="1271" hidden="1" xr:uid="{00000000-0005-0000-0000-0000CE520000}"/>
    <cellStyle name="40% - Accent6 3" xfId="5767" hidden="1" xr:uid="{00000000-0005-0000-0000-0000CF520000}"/>
    <cellStyle name="40% - Accent6 3" xfId="5800" hidden="1" xr:uid="{00000000-0005-0000-0000-0000D0520000}"/>
    <cellStyle name="40% - Accent6 3" xfId="5832" hidden="1" xr:uid="{00000000-0005-0000-0000-0000D1520000}"/>
    <cellStyle name="40% - Accent6 3" xfId="5864" hidden="1" xr:uid="{00000000-0005-0000-0000-0000D2520000}"/>
    <cellStyle name="40% - Accent6 3" xfId="5897" hidden="1" xr:uid="{00000000-0005-0000-0000-0000D3520000}"/>
    <cellStyle name="40% - Accent6 3" xfId="5929" hidden="1" xr:uid="{00000000-0005-0000-0000-0000D4520000}"/>
    <cellStyle name="40% - Accent6 3" xfId="5962" hidden="1" xr:uid="{00000000-0005-0000-0000-0000D5520000}"/>
    <cellStyle name="40% - Accent6 3" xfId="5994" hidden="1" xr:uid="{00000000-0005-0000-0000-0000D6520000}"/>
    <cellStyle name="40% - Accent6 3" xfId="6027" hidden="1" xr:uid="{00000000-0005-0000-0000-0000D7520000}"/>
    <cellStyle name="40% - Accent6 3" xfId="6060" hidden="1" xr:uid="{00000000-0005-0000-0000-0000D8520000}"/>
    <cellStyle name="40% - Accent6 3" xfId="6093" hidden="1" xr:uid="{00000000-0005-0000-0000-0000D9520000}"/>
    <cellStyle name="40% - Accent6 3" xfId="6126" hidden="1" xr:uid="{00000000-0005-0000-0000-0000DA520000}"/>
    <cellStyle name="40% - Accent6 3" xfId="6159" hidden="1" xr:uid="{00000000-0005-0000-0000-0000DB520000}"/>
    <cellStyle name="40% - Accent6 3" xfId="6192" hidden="1" xr:uid="{00000000-0005-0000-0000-0000DC520000}"/>
    <cellStyle name="40% - Accent6 3" xfId="1287" hidden="1" xr:uid="{00000000-0005-0000-0000-0000DD520000}"/>
    <cellStyle name="40% - Accent6 3" xfId="6259" hidden="1" xr:uid="{00000000-0005-0000-0000-0000DE520000}"/>
    <cellStyle name="40% - Accent6 3" xfId="6292" hidden="1" xr:uid="{00000000-0005-0000-0000-0000DF520000}"/>
    <cellStyle name="40% - Accent6 3" xfId="6324" hidden="1" xr:uid="{00000000-0005-0000-0000-0000E0520000}"/>
    <cellStyle name="40% - Accent6 3" xfId="6356" hidden="1" xr:uid="{00000000-0005-0000-0000-0000E1520000}"/>
    <cellStyle name="40% - Accent6 3" xfId="6389" hidden="1" xr:uid="{00000000-0005-0000-0000-0000E2520000}"/>
    <cellStyle name="40% - Accent6 3" xfId="6421" hidden="1" xr:uid="{00000000-0005-0000-0000-0000E3520000}"/>
    <cellStyle name="40% - Accent6 3" xfId="6454" hidden="1" xr:uid="{00000000-0005-0000-0000-0000E4520000}"/>
    <cellStyle name="40% - Accent6 3" xfId="6486" hidden="1" xr:uid="{00000000-0005-0000-0000-0000E5520000}"/>
    <cellStyle name="40% - Accent6 3" xfId="6519" hidden="1" xr:uid="{00000000-0005-0000-0000-0000E6520000}"/>
    <cellStyle name="40% - Accent6 3" xfId="6552" hidden="1" xr:uid="{00000000-0005-0000-0000-0000E7520000}"/>
    <cellStyle name="40% - Accent6 3" xfId="6585" hidden="1" xr:uid="{00000000-0005-0000-0000-0000E8520000}"/>
    <cellStyle name="40% - Accent6 3" xfId="6618" hidden="1" xr:uid="{00000000-0005-0000-0000-0000E9520000}"/>
    <cellStyle name="40% - Accent6 3" xfId="6651" hidden="1" xr:uid="{00000000-0005-0000-0000-0000EA520000}"/>
    <cellStyle name="40% - Accent6 3" xfId="6684" hidden="1" xr:uid="{00000000-0005-0000-0000-0000EB520000}"/>
    <cellStyle name="40% - Accent6 3" xfId="1277" hidden="1" xr:uid="{00000000-0005-0000-0000-0000EC520000}"/>
    <cellStyle name="40% - Accent6 3" xfId="6751" hidden="1" xr:uid="{00000000-0005-0000-0000-0000ED520000}"/>
    <cellStyle name="40% - Accent6 3" xfId="6784" hidden="1" xr:uid="{00000000-0005-0000-0000-0000EE520000}"/>
    <cellStyle name="40% - Accent6 3" xfId="6816" hidden="1" xr:uid="{00000000-0005-0000-0000-0000EF520000}"/>
    <cellStyle name="40% - Accent6 3" xfId="6848" hidden="1" xr:uid="{00000000-0005-0000-0000-0000F0520000}"/>
    <cellStyle name="40% - Accent6 3" xfId="6881" hidden="1" xr:uid="{00000000-0005-0000-0000-0000F1520000}"/>
    <cellStyle name="40% - Accent6 3" xfId="6913" hidden="1" xr:uid="{00000000-0005-0000-0000-0000F2520000}"/>
    <cellStyle name="40% - Accent6 3" xfId="6946" hidden="1" xr:uid="{00000000-0005-0000-0000-0000F3520000}"/>
    <cellStyle name="40% - Accent6 3" xfId="6978" hidden="1" xr:uid="{00000000-0005-0000-0000-0000F4520000}"/>
    <cellStyle name="40% - Accent6 3" xfId="7011" hidden="1" xr:uid="{00000000-0005-0000-0000-0000F5520000}"/>
    <cellStyle name="40% - Accent6 3" xfId="7044" hidden="1" xr:uid="{00000000-0005-0000-0000-0000F6520000}"/>
    <cellStyle name="40% - Accent6 3" xfId="7077" hidden="1" xr:uid="{00000000-0005-0000-0000-0000F7520000}"/>
    <cellStyle name="40% - Accent6 3" xfId="7110" hidden="1" xr:uid="{00000000-0005-0000-0000-0000F8520000}"/>
    <cellStyle name="40% - Accent6 3" xfId="7143" hidden="1" xr:uid="{00000000-0005-0000-0000-0000F9520000}"/>
    <cellStyle name="40% - Accent6 3" xfId="7176" hidden="1" xr:uid="{00000000-0005-0000-0000-0000FA520000}"/>
    <cellStyle name="40% - Accent6 3" xfId="1282" hidden="1" xr:uid="{00000000-0005-0000-0000-0000FB520000}"/>
    <cellStyle name="40% - Accent6 3" xfId="7243" hidden="1" xr:uid="{00000000-0005-0000-0000-0000FC520000}"/>
    <cellStyle name="40% - Accent6 3" xfId="7276" hidden="1" xr:uid="{00000000-0005-0000-0000-0000FD520000}"/>
    <cellStyle name="40% - Accent6 3" xfId="7308" hidden="1" xr:uid="{00000000-0005-0000-0000-0000FE520000}"/>
    <cellStyle name="40% - Accent6 3" xfId="7340" hidden="1" xr:uid="{00000000-0005-0000-0000-0000FF520000}"/>
    <cellStyle name="40% - Accent6 3" xfId="7373" hidden="1" xr:uid="{00000000-0005-0000-0000-000000530000}"/>
    <cellStyle name="40% - Accent6 3" xfId="7405" hidden="1" xr:uid="{00000000-0005-0000-0000-000001530000}"/>
    <cellStyle name="40% - Accent6 3" xfId="7438" hidden="1" xr:uid="{00000000-0005-0000-0000-000002530000}"/>
    <cellStyle name="40% - Accent6 3" xfId="7470" hidden="1" xr:uid="{00000000-0005-0000-0000-000003530000}"/>
    <cellStyle name="40% - Accent6 3" xfId="7503" hidden="1" xr:uid="{00000000-0005-0000-0000-000004530000}"/>
    <cellStyle name="40% - Accent6 3" xfId="7536" hidden="1" xr:uid="{00000000-0005-0000-0000-000005530000}"/>
    <cellStyle name="40% - Accent6 3" xfId="7569" hidden="1" xr:uid="{00000000-0005-0000-0000-000006530000}"/>
    <cellStyle name="40% - Accent6 3" xfId="7602" hidden="1" xr:uid="{00000000-0005-0000-0000-000007530000}"/>
    <cellStyle name="40% - Accent6 3" xfId="7635" hidden="1" xr:uid="{00000000-0005-0000-0000-000008530000}"/>
    <cellStyle name="40% - Accent6 3" xfId="7668" hidden="1" xr:uid="{00000000-0005-0000-0000-000009530000}"/>
    <cellStyle name="40% - Accent6 3" xfId="7714" hidden="1" xr:uid="{00000000-0005-0000-0000-00000A530000}"/>
    <cellStyle name="40% - Accent6 3" xfId="7751" hidden="1" xr:uid="{00000000-0005-0000-0000-00000B530000}"/>
    <cellStyle name="40% - Accent6 3" xfId="7784" hidden="1" xr:uid="{00000000-0005-0000-0000-00000C530000}"/>
    <cellStyle name="40% - Accent6 3" xfId="7816" hidden="1" xr:uid="{00000000-0005-0000-0000-00000D530000}"/>
    <cellStyle name="40% - Accent6 3" xfId="7848" hidden="1" xr:uid="{00000000-0005-0000-0000-00000E530000}"/>
    <cellStyle name="40% - Accent6 3" xfId="7881" hidden="1" xr:uid="{00000000-0005-0000-0000-00000F530000}"/>
    <cellStyle name="40% - Accent6 3" xfId="7913" hidden="1" xr:uid="{00000000-0005-0000-0000-000010530000}"/>
    <cellStyle name="40% - Accent6 3" xfId="7946" hidden="1" xr:uid="{00000000-0005-0000-0000-000011530000}"/>
    <cellStyle name="40% - Accent6 3" xfId="7978" hidden="1" xr:uid="{00000000-0005-0000-0000-000012530000}"/>
    <cellStyle name="40% - Accent6 3" xfId="8011" hidden="1" xr:uid="{00000000-0005-0000-0000-000013530000}"/>
    <cellStyle name="40% - Accent6 3" xfId="8044" hidden="1" xr:uid="{00000000-0005-0000-0000-000014530000}"/>
    <cellStyle name="40% - Accent6 3" xfId="8077" hidden="1" xr:uid="{00000000-0005-0000-0000-000015530000}"/>
    <cellStyle name="40% - Accent6 3" xfId="8110" hidden="1" xr:uid="{00000000-0005-0000-0000-000016530000}"/>
    <cellStyle name="40% - Accent6 3" xfId="8143" hidden="1" xr:uid="{00000000-0005-0000-0000-000017530000}"/>
    <cellStyle name="40% - Accent6 3" xfId="8176" hidden="1" xr:uid="{00000000-0005-0000-0000-000018530000}"/>
    <cellStyle name="40% - Accent6 3" xfId="8246" hidden="1" xr:uid="{00000000-0005-0000-0000-000019530000}"/>
    <cellStyle name="40% - Accent6 3" xfId="8283" hidden="1" xr:uid="{00000000-0005-0000-0000-00001A530000}"/>
    <cellStyle name="40% - Accent6 3" xfId="8316" hidden="1" xr:uid="{00000000-0005-0000-0000-00001B530000}"/>
    <cellStyle name="40% - Accent6 3" xfId="8348" hidden="1" xr:uid="{00000000-0005-0000-0000-00001C530000}"/>
    <cellStyle name="40% - Accent6 3" xfId="8380" hidden="1" xr:uid="{00000000-0005-0000-0000-00001D530000}"/>
    <cellStyle name="40% - Accent6 3" xfId="8413" hidden="1" xr:uid="{00000000-0005-0000-0000-00001E530000}"/>
    <cellStyle name="40% - Accent6 3" xfId="8445" hidden="1" xr:uid="{00000000-0005-0000-0000-00001F530000}"/>
    <cellStyle name="40% - Accent6 3" xfId="8478" hidden="1" xr:uid="{00000000-0005-0000-0000-000020530000}"/>
    <cellStyle name="40% - Accent6 3" xfId="8510" hidden="1" xr:uid="{00000000-0005-0000-0000-000021530000}"/>
    <cellStyle name="40% - Accent6 3" xfId="8543" hidden="1" xr:uid="{00000000-0005-0000-0000-000022530000}"/>
    <cellStyle name="40% - Accent6 3" xfId="8576" hidden="1" xr:uid="{00000000-0005-0000-0000-000023530000}"/>
    <cellStyle name="40% - Accent6 3" xfId="8609" hidden="1" xr:uid="{00000000-0005-0000-0000-000024530000}"/>
    <cellStyle name="40% - Accent6 3" xfId="8642" hidden="1" xr:uid="{00000000-0005-0000-0000-000025530000}"/>
    <cellStyle name="40% - Accent6 3" xfId="8675" hidden="1" xr:uid="{00000000-0005-0000-0000-000026530000}"/>
    <cellStyle name="40% - Accent6 3" xfId="8708" hidden="1" xr:uid="{00000000-0005-0000-0000-000027530000}"/>
    <cellStyle name="40% - Accent6 3" xfId="8210" hidden="1" xr:uid="{00000000-0005-0000-0000-000028530000}"/>
    <cellStyle name="40% - Accent6 3" xfId="8775" hidden="1" xr:uid="{00000000-0005-0000-0000-000029530000}"/>
    <cellStyle name="40% - Accent6 3" xfId="8808" hidden="1" xr:uid="{00000000-0005-0000-0000-00002A530000}"/>
    <cellStyle name="40% - Accent6 3" xfId="8840" hidden="1" xr:uid="{00000000-0005-0000-0000-00002B530000}"/>
    <cellStyle name="40% - Accent6 3" xfId="8872" hidden="1" xr:uid="{00000000-0005-0000-0000-00002C530000}"/>
    <cellStyle name="40% - Accent6 3" xfId="8905" hidden="1" xr:uid="{00000000-0005-0000-0000-00002D530000}"/>
    <cellStyle name="40% - Accent6 3" xfId="8937" hidden="1" xr:uid="{00000000-0005-0000-0000-00002E530000}"/>
    <cellStyle name="40% - Accent6 3" xfId="8970" hidden="1" xr:uid="{00000000-0005-0000-0000-00002F530000}"/>
    <cellStyle name="40% - Accent6 3" xfId="9002" hidden="1" xr:uid="{00000000-0005-0000-0000-000030530000}"/>
    <cellStyle name="40% - Accent6 3" xfId="9035" hidden="1" xr:uid="{00000000-0005-0000-0000-000031530000}"/>
    <cellStyle name="40% - Accent6 3" xfId="9068" hidden="1" xr:uid="{00000000-0005-0000-0000-000032530000}"/>
    <cellStyle name="40% - Accent6 3" xfId="9101" hidden="1" xr:uid="{00000000-0005-0000-0000-000033530000}"/>
    <cellStyle name="40% - Accent6 3" xfId="9134" hidden="1" xr:uid="{00000000-0005-0000-0000-000034530000}"/>
    <cellStyle name="40% - Accent6 3" xfId="9167" hidden="1" xr:uid="{00000000-0005-0000-0000-000035530000}"/>
    <cellStyle name="40% - Accent6 3" xfId="9200" hidden="1" xr:uid="{00000000-0005-0000-0000-000036530000}"/>
    <cellStyle name="40% - Accent6 3" xfId="8236" hidden="1" xr:uid="{00000000-0005-0000-0000-000037530000}"/>
    <cellStyle name="40% - Accent6 3" xfId="9267" hidden="1" xr:uid="{00000000-0005-0000-0000-000038530000}"/>
    <cellStyle name="40% - Accent6 3" xfId="9300" hidden="1" xr:uid="{00000000-0005-0000-0000-000039530000}"/>
    <cellStyle name="40% - Accent6 3" xfId="9332" hidden="1" xr:uid="{00000000-0005-0000-0000-00003A530000}"/>
    <cellStyle name="40% - Accent6 3" xfId="9364" hidden="1" xr:uid="{00000000-0005-0000-0000-00003B530000}"/>
    <cellStyle name="40% - Accent6 3" xfId="9397" hidden="1" xr:uid="{00000000-0005-0000-0000-00003C530000}"/>
    <cellStyle name="40% - Accent6 3" xfId="9429" hidden="1" xr:uid="{00000000-0005-0000-0000-00003D530000}"/>
    <cellStyle name="40% - Accent6 3" xfId="9462" hidden="1" xr:uid="{00000000-0005-0000-0000-00003E530000}"/>
    <cellStyle name="40% - Accent6 3" xfId="9494" hidden="1" xr:uid="{00000000-0005-0000-0000-00003F530000}"/>
    <cellStyle name="40% - Accent6 3" xfId="9527" hidden="1" xr:uid="{00000000-0005-0000-0000-000040530000}"/>
    <cellStyle name="40% - Accent6 3" xfId="9560" hidden="1" xr:uid="{00000000-0005-0000-0000-000041530000}"/>
    <cellStyle name="40% - Accent6 3" xfId="9593" hidden="1" xr:uid="{00000000-0005-0000-0000-000042530000}"/>
    <cellStyle name="40% - Accent6 3" xfId="9626" hidden="1" xr:uid="{00000000-0005-0000-0000-000043530000}"/>
    <cellStyle name="40% - Accent6 3" xfId="9659" hidden="1" xr:uid="{00000000-0005-0000-0000-000044530000}"/>
    <cellStyle name="40% - Accent6 3" xfId="9692" hidden="1" xr:uid="{00000000-0005-0000-0000-000045530000}"/>
    <cellStyle name="40% - Accent6 3" xfId="8217" hidden="1" xr:uid="{00000000-0005-0000-0000-000046530000}"/>
    <cellStyle name="40% - Accent6 3" xfId="9759" hidden="1" xr:uid="{00000000-0005-0000-0000-000047530000}"/>
    <cellStyle name="40% - Accent6 3" xfId="9792" hidden="1" xr:uid="{00000000-0005-0000-0000-000048530000}"/>
    <cellStyle name="40% - Accent6 3" xfId="9824" hidden="1" xr:uid="{00000000-0005-0000-0000-000049530000}"/>
    <cellStyle name="40% - Accent6 3" xfId="9856" hidden="1" xr:uid="{00000000-0005-0000-0000-00004A530000}"/>
    <cellStyle name="40% - Accent6 3" xfId="9889" hidden="1" xr:uid="{00000000-0005-0000-0000-00004B530000}"/>
    <cellStyle name="40% - Accent6 3" xfId="9921" hidden="1" xr:uid="{00000000-0005-0000-0000-00004C530000}"/>
    <cellStyle name="40% - Accent6 3" xfId="9954" hidden="1" xr:uid="{00000000-0005-0000-0000-00004D530000}"/>
    <cellStyle name="40% - Accent6 3" xfId="9986" hidden="1" xr:uid="{00000000-0005-0000-0000-00004E530000}"/>
    <cellStyle name="40% - Accent6 3" xfId="10019" hidden="1" xr:uid="{00000000-0005-0000-0000-00004F530000}"/>
    <cellStyle name="40% - Accent6 3" xfId="10052" hidden="1" xr:uid="{00000000-0005-0000-0000-000050530000}"/>
    <cellStyle name="40% - Accent6 3" xfId="10085" hidden="1" xr:uid="{00000000-0005-0000-0000-000051530000}"/>
    <cellStyle name="40% - Accent6 3" xfId="10118" hidden="1" xr:uid="{00000000-0005-0000-0000-000052530000}"/>
    <cellStyle name="40% - Accent6 3" xfId="10151" hidden="1" xr:uid="{00000000-0005-0000-0000-000053530000}"/>
    <cellStyle name="40% - Accent6 3" xfId="10184" hidden="1" xr:uid="{00000000-0005-0000-0000-000054530000}"/>
    <cellStyle name="40% - Accent6 3" xfId="8239" hidden="1" xr:uid="{00000000-0005-0000-0000-000055530000}"/>
    <cellStyle name="40% - Accent6 3" xfId="10251" hidden="1" xr:uid="{00000000-0005-0000-0000-000056530000}"/>
    <cellStyle name="40% - Accent6 3" xfId="10284" hidden="1" xr:uid="{00000000-0005-0000-0000-000057530000}"/>
    <cellStyle name="40% - Accent6 3" xfId="10316" hidden="1" xr:uid="{00000000-0005-0000-0000-000058530000}"/>
    <cellStyle name="40% - Accent6 3" xfId="10348" hidden="1" xr:uid="{00000000-0005-0000-0000-000059530000}"/>
    <cellStyle name="40% - Accent6 3" xfId="10381" hidden="1" xr:uid="{00000000-0005-0000-0000-00005A530000}"/>
    <cellStyle name="40% - Accent6 3" xfId="10413" hidden="1" xr:uid="{00000000-0005-0000-0000-00005B530000}"/>
    <cellStyle name="40% - Accent6 3" xfId="10446" hidden="1" xr:uid="{00000000-0005-0000-0000-00005C530000}"/>
    <cellStyle name="40% - Accent6 3" xfId="10478" hidden="1" xr:uid="{00000000-0005-0000-0000-00005D530000}"/>
    <cellStyle name="40% - Accent6 3" xfId="10511" hidden="1" xr:uid="{00000000-0005-0000-0000-00005E530000}"/>
    <cellStyle name="40% - Accent6 3" xfId="10544" hidden="1" xr:uid="{00000000-0005-0000-0000-00005F530000}"/>
    <cellStyle name="40% - Accent6 3" xfId="10577" hidden="1" xr:uid="{00000000-0005-0000-0000-000060530000}"/>
    <cellStyle name="40% - Accent6 3" xfId="10610" hidden="1" xr:uid="{00000000-0005-0000-0000-000061530000}"/>
    <cellStyle name="40% - Accent6 3" xfId="10643" hidden="1" xr:uid="{00000000-0005-0000-0000-000062530000}"/>
    <cellStyle name="40% - Accent6 3" xfId="10676" hidden="1" xr:uid="{00000000-0005-0000-0000-000063530000}"/>
    <cellStyle name="40% - Accent6 3" xfId="8216" hidden="1" xr:uid="{00000000-0005-0000-0000-000064530000}"/>
    <cellStyle name="40% - Accent6 3" xfId="10743" hidden="1" xr:uid="{00000000-0005-0000-0000-000065530000}"/>
    <cellStyle name="40% - Accent6 3" xfId="10776" hidden="1" xr:uid="{00000000-0005-0000-0000-000066530000}"/>
    <cellStyle name="40% - Accent6 3" xfId="10808" hidden="1" xr:uid="{00000000-0005-0000-0000-000067530000}"/>
    <cellStyle name="40% - Accent6 3" xfId="10840" hidden="1" xr:uid="{00000000-0005-0000-0000-000068530000}"/>
    <cellStyle name="40% - Accent6 3" xfId="10873" hidden="1" xr:uid="{00000000-0005-0000-0000-000069530000}"/>
    <cellStyle name="40% - Accent6 3" xfId="10905" hidden="1" xr:uid="{00000000-0005-0000-0000-00006A530000}"/>
    <cellStyle name="40% - Accent6 3" xfId="10938" hidden="1" xr:uid="{00000000-0005-0000-0000-00006B530000}"/>
    <cellStyle name="40% - Accent6 3" xfId="10970" hidden="1" xr:uid="{00000000-0005-0000-0000-00006C530000}"/>
    <cellStyle name="40% - Accent6 3" xfId="11003" hidden="1" xr:uid="{00000000-0005-0000-0000-00006D530000}"/>
    <cellStyle name="40% - Accent6 3" xfId="11036" hidden="1" xr:uid="{00000000-0005-0000-0000-00006E530000}"/>
    <cellStyle name="40% - Accent6 3" xfId="11069" hidden="1" xr:uid="{00000000-0005-0000-0000-00006F530000}"/>
    <cellStyle name="40% - Accent6 3" xfId="11102" hidden="1" xr:uid="{00000000-0005-0000-0000-000070530000}"/>
    <cellStyle name="40% - Accent6 3" xfId="11135" hidden="1" xr:uid="{00000000-0005-0000-0000-000071530000}"/>
    <cellStyle name="40% - Accent6 3" xfId="11168" hidden="1" xr:uid="{00000000-0005-0000-0000-000072530000}"/>
    <cellStyle name="40% - Accent6 3" xfId="8230" hidden="1" xr:uid="{00000000-0005-0000-0000-000073530000}"/>
    <cellStyle name="40% - Accent6 3" xfId="11235" hidden="1" xr:uid="{00000000-0005-0000-0000-000074530000}"/>
    <cellStyle name="40% - Accent6 3" xfId="11268" hidden="1" xr:uid="{00000000-0005-0000-0000-000075530000}"/>
    <cellStyle name="40% - Accent6 3" xfId="11300" hidden="1" xr:uid="{00000000-0005-0000-0000-000076530000}"/>
    <cellStyle name="40% - Accent6 3" xfId="11332" hidden="1" xr:uid="{00000000-0005-0000-0000-000077530000}"/>
    <cellStyle name="40% - Accent6 3" xfId="11365" hidden="1" xr:uid="{00000000-0005-0000-0000-000078530000}"/>
    <cellStyle name="40% - Accent6 3" xfId="11397" hidden="1" xr:uid="{00000000-0005-0000-0000-000079530000}"/>
    <cellStyle name="40% - Accent6 3" xfId="11430" hidden="1" xr:uid="{00000000-0005-0000-0000-00007A530000}"/>
    <cellStyle name="40% - Accent6 3" xfId="11462" hidden="1" xr:uid="{00000000-0005-0000-0000-00007B530000}"/>
    <cellStyle name="40% - Accent6 3" xfId="11495" hidden="1" xr:uid="{00000000-0005-0000-0000-00007C530000}"/>
    <cellStyle name="40% - Accent6 3" xfId="11528" hidden="1" xr:uid="{00000000-0005-0000-0000-00007D530000}"/>
    <cellStyle name="40% - Accent6 3" xfId="11561" hidden="1" xr:uid="{00000000-0005-0000-0000-00007E530000}"/>
    <cellStyle name="40% - Accent6 3" xfId="11594" hidden="1" xr:uid="{00000000-0005-0000-0000-00007F530000}"/>
    <cellStyle name="40% - Accent6 3" xfId="11627" hidden="1" xr:uid="{00000000-0005-0000-0000-000080530000}"/>
    <cellStyle name="40% - Accent6 3" xfId="11660" hidden="1" xr:uid="{00000000-0005-0000-0000-000081530000}"/>
    <cellStyle name="40% - Accent6 3" xfId="8241" hidden="1" xr:uid="{00000000-0005-0000-0000-000082530000}"/>
    <cellStyle name="40% - Accent6 3" xfId="11727" hidden="1" xr:uid="{00000000-0005-0000-0000-000083530000}"/>
    <cellStyle name="40% - Accent6 3" xfId="11760" hidden="1" xr:uid="{00000000-0005-0000-0000-000084530000}"/>
    <cellStyle name="40% - Accent6 3" xfId="11792" hidden="1" xr:uid="{00000000-0005-0000-0000-000085530000}"/>
    <cellStyle name="40% - Accent6 3" xfId="11824" hidden="1" xr:uid="{00000000-0005-0000-0000-000086530000}"/>
    <cellStyle name="40% - Accent6 3" xfId="11857" hidden="1" xr:uid="{00000000-0005-0000-0000-000087530000}"/>
    <cellStyle name="40% - Accent6 3" xfId="11889" hidden="1" xr:uid="{00000000-0005-0000-0000-000088530000}"/>
    <cellStyle name="40% - Accent6 3" xfId="11922" hidden="1" xr:uid="{00000000-0005-0000-0000-000089530000}"/>
    <cellStyle name="40% - Accent6 3" xfId="11954" hidden="1" xr:uid="{00000000-0005-0000-0000-00008A530000}"/>
    <cellStyle name="40% - Accent6 3" xfId="11987" hidden="1" xr:uid="{00000000-0005-0000-0000-00008B530000}"/>
    <cellStyle name="40% - Accent6 3" xfId="12020" hidden="1" xr:uid="{00000000-0005-0000-0000-00008C530000}"/>
    <cellStyle name="40% - Accent6 3" xfId="12053" hidden="1" xr:uid="{00000000-0005-0000-0000-00008D530000}"/>
    <cellStyle name="40% - Accent6 3" xfId="12086" hidden="1" xr:uid="{00000000-0005-0000-0000-00008E530000}"/>
    <cellStyle name="40% - Accent6 3" xfId="12119" hidden="1" xr:uid="{00000000-0005-0000-0000-00008F530000}"/>
    <cellStyle name="40% - Accent6 3" xfId="12152" hidden="1" xr:uid="{00000000-0005-0000-0000-000090530000}"/>
    <cellStyle name="40% - Accent6 3" xfId="8240" hidden="1" xr:uid="{00000000-0005-0000-0000-000091530000}"/>
    <cellStyle name="40% - Accent6 3" xfId="12219" hidden="1" xr:uid="{00000000-0005-0000-0000-000092530000}"/>
    <cellStyle name="40% - Accent6 3" xfId="12252" hidden="1" xr:uid="{00000000-0005-0000-0000-000093530000}"/>
    <cellStyle name="40% - Accent6 3" xfId="12284" hidden="1" xr:uid="{00000000-0005-0000-0000-000094530000}"/>
    <cellStyle name="40% - Accent6 3" xfId="12316" hidden="1" xr:uid="{00000000-0005-0000-0000-000095530000}"/>
    <cellStyle name="40% - Accent6 3" xfId="12349" hidden="1" xr:uid="{00000000-0005-0000-0000-000096530000}"/>
    <cellStyle name="40% - Accent6 3" xfId="12381" hidden="1" xr:uid="{00000000-0005-0000-0000-000097530000}"/>
    <cellStyle name="40% - Accent6 3" xfId="12414" hidden="1" xr:uid="{00000000-0005-0000-0000-000098530000}"/>
    <cellStyle name="40% - Accent6 3" xfId="12446" hidden="1" xr:uid="{00000000-0005-0000-0000-000099530000}"/>
    <cellStyle name="40% - Accent6 3" xfId="12479" hidden="1" xr:uid="{00000000-0005-0000-0000-00009A530000}"/>
    <cellStyle name="40% - Accent6 3" xfId="12512" hidden="1" xr:uid="{00000000-0005-0000-0000-00009B530000}"/>
    <cellStyle name="40% - Accent6 3" xfId="12545" hidden="1" xr:uid="{00000000-0005-0000-0000-00009C530000}"/>
    <cellStyle name="40% - Accent6 3" xfId="12578" hidden="1" xr:uid="{00000000-0005-0000-0000-00009D530000}"/>
    <cellStyle name="40% - Accent6 3" xfId="12611" hidden="1" xr:uid="{00000000-0005-0000-0000-00009E530000}"/>
    <cellStyle name="40% - Accent6 3" xfId="12644" hidden="1" xr:uid="{00000000-0005-0000-0000-00009F530000}"/>
    <cellStyle name="40% - Accent6 3" xfId="8215" hidden="1" xr:uid="{00000000-0005-0000-0000-0000A0530000}"/>
    <cellStyle name="40% - Accent6 3" xfId="12711" hidden="1" xr:uid="{00000000-0005-0000-0000-0000A1530000}"/>
    <cellStyle name="40% - Accent6 3" xfId="12744" hidden="1" xr:uid="{00000000-0005-0000-0000-0000A2530000}"/>
    <cellStyle name="40% - Accent6 3" xfId="12776" hidden="1" xr:uid="{00000000-0005-0000-0000-0000A3530000}"/>
    <cellStyle name="40% - Accent6 3" xfId="12808" hidden="1" xr:uid="{00000000-0005-0000-0000-0000A4530000}"/>
    <cellStyle name="40% - Accent6 3" xfId="12841" hidden="1" xr:uid="{00000000-0005-0000-0000-0000A5530000}"/>
    <cellStyle name="40% - Accent6 3" xfId="12873" hidden="1" xr:uid="{00000000-0005-0000-0000-0000A6530000}"/>
    <cellStyle name="40% - Accent6 3" xfId="12906" hidden="1" xr:uid="{00000000-0005-0000-0000-0000A7530000}"/>
    <cellStyle name="40% - Accent6 3" xfId="12938" hidden="1" xr:uid="{00000000-0005-0000-0000-0000A8530000}"/>
    <cellStyle name="40% - Accent6 3" xfId="12971" hidden="1" xr:uid="{00000000-0005-0000-0000-0000A9530000}"/>
    <cellStyle name="40% - Accent6 3" xfId="13004" hidden="1" xr:uid="{00000000-0005-0000-0000-0000AA530000}"/>
    <cellStyle name="40% - Accent6 3" xfId="13037" hidden="1" xr:uid="{00000000-0005-0000-0000-0000AB530000}"/>
    <cellStyle name="40% - Accent6 3" xfId="13070" hidden="1" xr:uid="{00000000-0005-0000-0000-0000AC530000}"/>
    <cellStyle name="40% - Accent6 3" xfId="13103" hidden="1" xr:uid="{00000000-0005-0000-0000-0000AD530000}"/>
    <cellStyle name="40% - Accent6 3" xfId="13136" hidden="1" xr:uid="{00000000-0005-0000-0000-0000AE530000}"/>
    <cellStyle name="40% - Accent6 3" xfId="8231" hidden="1" xr:uid="{00000000-0005-0000-0000-0000AF530000}"/>
    <cellStyle name="40% - Accent6 3" xfId="13203" hidden="1" xr:uid="{00000000-0005-0000-0000-0000B0530000}"/>
    <cellStyle name="40% - Accent6 3" xfId="13236" hidden="1" xr:uid="{00000000-0005-0000-0000-0000B1530000}"/>
    <cellStyle name="40% - Accent6 3" xfId="13268" hidden="1" xr:uid="{00000000-0005-0000-0000-0000B2530000}"/>
    <cellStyle name="40% - Accent6 3" xfId="13300" hidden="1" xr:uid="{00000000-0005-0000-0000-0000B3530000}"/>
    <cellStyle name="40% - Accent6 3" xfId="13333" hidden="1" xr:uid="{00000000-0005-0000-0000-0000B4530000}"/>
    <cellStyle name="40% - Accent6 3" xfId="13365" hidden="1" xr:uid="{00000000-0005-0000-0000-0000B5530000}"/>
    <cellStyle name="40% - Accent6 3" xfId="13398" hidden="1" xr:uid="{00000000-0005-0000-0000-0000B6530000}"/>
    <cellStyle name="40% - Accent6 3" xfId="13430" hidden="1" xr:uid="{00000000-0005-0000-0000-0000B7530000}"/>
    <cellStyle name="40% - Accent6 3" xfId="13463" hidden="1" xr:uid="{00000000-0005-0000-0000-0000B8530000}"/>
    <cellStyle name="40% - Accent6 3" xfId="13496" hidden="1" xr:uid="{00000000-0005-0000-0000-0000B9530000}"/>
    <cellStyle name="40% - Accent6 3" xfId="13529" hidden="1" xr:uid="{00000000-0005-0000-0000-0000BA530000}"/>
    <cellStyle name="40% - Accent6 3" xfId="13562" hidden="1" xr:uid="{00000000-0005-0000-0000-0000BB530000}"/>
    <cellStyle name="40% - Accent6 3" xfId="13595" hidden="1" xr:uid="{00000000-0005-0000-0000-0000BC530000}"/>
    <cellStyle name="40% - Accent6 3" xfId="13628" hidden="1" xr:uid="{00000000-0005-0000-0000-0000BD530000}"/>
    <cellStyle name="40% - Accent6 3" xfId="8221" hidden="1" xr:uid="{00000000-0005-0000-0000-0000BE530000}"/>
    <cellStyle name="40% - Accent6 3" xfId="13695" hidden="1" xr:uid="{00000000-0005-0000-0000-0000BF530000}"/>
    <cellStyle name="40% - Accent6 3" xfId="13728" hidden="1" xr:uid="{00000000-0005-0000-0000-0000C0530000}"/>
    <cellStyle name="40% - Accent6 3" xfId="13760" hidden="1" xr:uid="{00000000-0005-0000-0000-0000C1530000}"/>
    <cellStyle name="40% - Accent6 3" xfId="13792" hidden="1" xr:uid="{00000000-0005-0000-0000-0000C2530000}"/>
    <cellStyle name="40% - Accent6 3" xfId="13825" hidden="1" xr:uid="{00000000-0005-0000-0000-0000C3530000}"/>
    <cellStyle name="40% - Accent6 3" xfId="13857" hidden="1" xr:uid="{00000000-0005-0000-0000-0000C4530000}"/>
    <cellStyle name="40% - Accent6 3" xfId="13890" hidden="1" xr:uid="{00000000-0005-0000-0000-0000C5530000}"/>
    <cellStyle name="40% - Accent6 3" xfId="13922" hidden="1" xr:uid="{00000000-0005-0000-0000-0000C6530000}"/>
    <cellStyle name="40% - Accent6 3" xfId="13955" hidden="1" xr:uid="{00000000-0005-0000-0000-0000C7530000}"/>
    <cellStyle name="40% - Accent6 3" xfId="13988" hidden="1" xr:uid="{00000000-0005-0000-0000-0000C8530000}"/>
    <cellStyle name="40% - Accent6 3" xfId="14021" hidden="1" xr:uid="{00000000-0005-0000-0000-0000C9530000}"/>
    <cellStyle name="40% - Accent6 3" xfId="14054" hidden="1" xr:uid="{00000000-0005-0000-0000-0000CA530000}"/>
    <cellStyle name="40% - Accent6 3" xfId="14087" hidden="1" xr:uid="{00000000-0005-0000-0000-0000CB530000}"/>
    <cellStyle name="40% - Accent6 3" xfId="14120" hidden="1" xr:uid="{00000000-0005-0000-0000-0000CC530000}"/>
    <cellStyle name="40% - Accent6 3" xfId="8226" hidden="1" xr:uid="{00000000-0005-0000-0000-0000CD530000}"/>
    <cellStyle name="40% - Accent6 3" xfId="14187" hidden="1" xr:uid="{00000000-0005-0000-0000-0000CE530000}"/>
    <cellStyle name="40% - Accent6 3" xfId="14220" hidden="1" xr:uid="{00000000-0005-0000-0000-0000CF530000}"/>
    <cellStyle name="40% - Accent6 3" xfId="14252" hidden="1" xr:uid="{00000000-0005-0000-0000-0000D0530000}"/>
    <cellStyle name="40% - Accent6 3" xfId="14284" hidden="1" xr:uid="{00000000-0005-0000-0000-0000D1530000}"/>
    <cellStyle name="40% - Accent6 3" xfId="14317" hidden="1" xr:uid="{00000000-0005-0000-0000-0000D2530000}"/>
    <cellStyle name="40% - Accent6 3" xfId="14349" hidden="1" xr:uid="{00000000-0005-0000-0000-0000D3530000}"/>
    <cellStyle name="40% - Accent6 3" xfId="14382" hidden="1" xr:uid="{00000000-0005-0000-0000-0000D4530000}"/>
    <cellStyle name="40% - Accent6 3" xfId="14414" hidden="1" xr:uid="{00000000-0005-0000-0000-0000D5530000}"/>
    <cellStyle name="40% - Accent6 3" xfId="14447" hidden="1" xr:uid="{00000000-0005-0000-0000-0000D6530000}"/>
    <cellStyle name="40% - Accent6 3" xfId="14480" hidden="1" xr:uid="{00000000-0005-0000-0000-0000D7530000}"/>
    <cellStyle name="40% - Accent6 3" xfId="14513" hidden="1" xr:uid="{00000000-0005-0000-0000-0000D8530000}"/>
    <cellStyle name="40% - Accent6 3" xfId="14546" hidden="1" xr:uid="{00000000-0005-0000-0000-0000D9530000}"/>
    <cellStyle name="40% - Accent6 3" xfId="14579" hidden="1" xr:uid="{00000000-0005-0000-0000-0000DA530000}"/>
    <cellStyle name="40% - Accent6 3" xfId="14612" hidden="1" xr:uid="{00000000-0005-0000-0000-0000DB530000}"/>
    <cellStyle name="40% - Accent6 3" xfId="14644" hidden="1" xr:uid="{00000000-0005-0000-0000-0000DC530000}"/>
    <cellStyle name="40% - Accent6 3" xfId="14681" hidden="1" xr:uid="{00000000-0005-0000-0000-0000DD530000}"/>
    <cellStyle name="40% - Accent6 3" xfId="14714" hidden="1" xr:uid="{00000000-0005-0000-0000-0000DE530000}"/>
    <cellStyle name="40% - Accent6 3" xfId="14746" hidden="1" xr:uid="{00000000-0005-0000-0000-0000DF530000}"/>
    <cellStyle name="40% - Accent6 3" xfId="14778" hidden="1" xr:uid="{00000000-0005-0000-0000-0000E0530000}"/>
    <cellStyle name="40% - Accent6 3" xfId="14811" hidden="1" xr:uid="{00000000-0005-0000-0000-0000E1530000}"/>
    <cellStyle name="40% - Accent6 3" xfId="14843" hidden="1" xr:uid="{00000000-0005-0000-0000-0000E2530000}"/>
    <cellStyle name="40% - Accent6 3" xfId="14876" hidden="1" xr:uid="{00000000-0005-0000-0000-0000E3530000}"/>
    <cellStyle name="40% - Accent6 3" xfId="14908" hidden="1" xr:uid="{00000000-0005-0000-0000-0000E4530000}"/>
    <cellStyle name="40% - Accent6 3" xfId="14941" hidden="1" xr:uid="{00000000-0005-0000-0000-0000E5530000}"/>
    <cellStyle name="40% - Accent6 3" xfId="14974" hidden="1" xr:uid="{00000000-0005-0000-0000-0000E6530000}"/>
    <cellStyle name="40% - Accent6 3" xfId="15007" hidden="1" xr:uid="{00000000-0005-0000-0000-0000E7530000}"/>
    <cellStyle name="40% - Accent6 3" xfId="15040" hidden="1" xr:uid="{00000000-0005-0000-0000-0000E8530000}"/>
    <cellStyle name="40% - Accent6 3" xfId="15073" hidden="1" xr:uid="{00000000-0005-0000-0000-0000E9530000}"/>
    <cellStyle name="40% - Accent6 3" xfId="15106" hidden="1" xr:uid="{00000000-0005-0000-0000-0000EA530000}"/>
    <cellStyle name="40% - Accent6 3" xfId="15175" hidden="1" xr:uid="{00000000-0005-0000-0000-0000EB530000}"/>
    <cellStyle name="40% - Accent6 3" xfId="15212" hidden="1" xr:uid="{00000000-0005-0000-0000-0000EC530000}"/>
    <cellStyle name="40% - Accent6 3" xfId="15245" hidden="1" xr:uid="{00000000-0005-0000-0000-0000ED530000}"/>
    <cellStyle name="40% - Accent6 3" xfId="15277" hidden="1" xr:uid="{00000000-0005-0000-0000-0000EE530000}"/>
    <cellStyle name="40% - Accent6 3" xfId="15309" hidden="1" xr:uid="{00000000-0005-0000-0000-0000EF530000}"/>
    <cellStyle name="40% - Accent6 3" xfId="15342" hidden="1" xr:uid="{00000000-0005-0000-0000-0000F0530000}"/>
    <cellStyle name="40% - Accent6 3" xfId="15374" hidden="1" xr:uid="{00000000-0005-0000-0000-0000F1530000}"/>
    <cellStyle name="40% - Accent6 3" xfId="15407" hidden="1" xr:uid="{00000000-0005-0000-0000-0000F2530000}"/>
    <cellStyle name="40% - Accent6 3" xfId="15439" hidden="1" xr:uid="{00000000-0005-0000-0000-0000F3530000}"/>
    <cellStyle name="40% - Accent6 3" xfId="15472" hidden="1" xr:uid="{00000000-0005-0000-0000-0000F4530000}"/>
    <cellStyle name="40% - Accent6 3" xfId="15505" hidden="1" xr:uid="{00000000-0005-0000-0000-0000F5530000}"/>
    <cellStyle name="40% - Accent6 3" xfId="15538" hidden="1" xr:uid="{00000000-0005-0000-0000-0000F6530000}"/>
    <cellStyle name="40% - Accent6 3" xfId="15571" hidden="1" xr:uid="{00000000-0005-0000-0000-0000F7530000}"/>
    <cellStyle name="40% - Accent6 3" xfId="15604" hidden="1" xr:uid="{00000000-0005-0000-0000-0000F8530000}"/>
    <cellStyle name="40% - Accent6 3" xfId="15637" hidden="1" xr:uid="{00000000-0005-0000-0000-0000F9530000}"/>
    <cellStyle name="40% - Accent6 3" xfId="15139" hidden="1" xr:uid="{00000000-0005-0000-0000-0000FA530000}"/>
    <cellStyle name="40% - Accent6 3" xfId="15704" hidden="1" xr:uid="{00000000-0005-0000-0000-0000FB530000}"/>
    <cellStyle name="40% - Accent6 3" xfId="15737" hidden="1" xr:uid="{00000000-0005-0000-0000-0000FC530000}"/>
    <cellStyle name="40% - Accent6 3" xfId="15769" hidden="1" xr:uid="{00000000-0005-0000-0000-0000FD530000}"/>
    <cellStyle name="40% - Accent6 3" xfId="15801" hidden="1" xr:uid="{00000000-0005-0000-0000-0000FE530000}"/>
    <cellStyle name="40% - Accent6 3" xfId="15834" hidden="1" xr:uid="{00000000-0005-0000-0000-0000FF530000}"/>
    <cellStyle name="40% - Accent6 3" xfId="15866" hidden="1" xr:uid="{00000000-0005-0000-0000-000000540000}"/>
    <cellStyle name="40% - Accent6 3" xfId="15899" hidden="1" xr:uid="{00000000-0005-0000-0000-000001540000}"/>
    <cellStyle name="40% - Accent6 3" xfId="15931" hidden="1" xr:uid="{00000000-0005-0000-0000-000002540000}"/>
    <cellStyle name="40% - Accent6 3" xfId="15964" hidden="1" xr:uid="{00000000-0005-0000-0000-000003540000}"/>
    <cellStyle name="40% - Accent6 3" xfId="15997" hidden="1" xr:uid="{00000000-0005-0000-0000-000004540000}"/>
    <cellStyle name="40% - Accent6 3" xfId="16030" hidden="1" xr:uid="{00000000-0005-0000-0000-000005540000}"/>
    <cellStyle name="40% - Accent6 3" xfId="16063" hidden="1" xr:uid="{00000000-0005-0000-0000-000006540000}"/>
    <cellStyle name="40% - Accent6 3" xfId="16096" hidden="1" xr:uid="{00000000-0005-0000-0000-000007540000}"/>
    <cellStyle name="40% - Accent6 3" xfId="16129" hidden="1" xr:uid="{00000000-0005-0000-0000-000008540000}"/>
    <cellStyle name="40% - Accent6 3" xfId="15165" hidden="1" xr:uid="{00000000-0005-0000-0000-000009540000}"/>
    <cellStyle name="40% - Accent6 3" xfId="16196" hidden="1" xr:uid="{00000000-0005-0000-0000-00000A540000}"/>
    <cellStyle name="40% - Accent6 3" xfId="16229" hidden="1" xr:uid="{00000000-0005-0000-0000-00000B540000}"/>
    <cellStyle name="40% - Accent6 3" xfId="16261" hidden="1" xr:uid="{00000000-0005-0000-0000-00000C540000}"/>
    <cellStyle name="40% - Accent6 3" xfId="16293" hidden="1" xr:uid="{00000000-0005-0000-0000-00000D540000}"/>
    <cellStyle name="40% - Accent6 3" xfId="16326" hidden="1" xr:uid="{00000000-0005-0000-0000-00000E540000}"/>
    <cellStyle name="40% - Accent6 3" xfId="16358" hidden="1" xr:uid="{00000000-0005-0000-0000-00000F540000}"/>
    <cellStyle name="40% - Accent6 3" xfId="16391" hidden="1" xr:uid="{00000000-0005-0000-0000-000010540000}"/>
    <cellStyle name="40% - Accent6 3" xfId="16423" hidden="1" xr:uid="{00000000-0005-0000-0000-000011540000}"/>
    <cellStyle name="40% - Accent6 3" xfId="16456" hidden="1" xr:uid="{00000000-0005-0000-0000-000012540000}"/>
    <cellStyle name="40% - Accent6 3" xfId="16489" hidden="1" xr:uid="{00000000-0005-0000-0000-000013540000}"/>
    <cellStyle name="40% - Accent6 3" xfId="16522" hidden="1" xr:uid="{00000000-0005-0000-0000-000014540000}"/>
    <cellStyle name="40% - Accent6 3" xfId="16555" hidden="1" xr:uid="{00000000-0005-0000-0000-000015540000}"/>
    <cellStyle name="40% - Accent6 3" xfId="16588" hidden="1" xr:uid="{00000000-0005-0000-0000-000016540000}"/>
    <cellStyle name="40% - Accent6 3" xfId="16621" hidden="1" xr:uid="{00000000-0005-0000-0000-000017540000}"/>
    <cellStyle name="40% - Accent6 3" xfId="15146" hidden="1" xr:uid="{00000000-0005-0000-0000-000018540000}"/>
    <cellStyle name="40% - Accent6 3" xfId="16688" hidden="1" xr:uid="{00000000-0005-0000-0000-000019540000}"/>
    <cellStyle name="40% - Accent6 3" xfId="16721" hidden="1" xr:uid="{00000000-0005-0000-0000-00001A540000}"/>
    <cellStyle name="40% - Accent6 3" xfId="16753" hidden="1" xr:uid="{00000000-0005-0000-0000-00001B540000}"/>
    <cellStyle name="40% - Accent6 3" xfId="16785" hidden="1" xr:uid="{00000000-0005-0000-0000-00001C540000}"/>
    <cellStyle name="40% - Accent6 3" xfId="16818" hidden="1" xr:uid="{00000000-0005-0000-0000-00001D540000}"/>
    <cellStyle name="40% - Accent6 3" xfId="16850" hidden="1" xr:uid="{00000000-0005-0000-0000-00001E540000}"/>
    <cellStyle name="40% - Accent6 3" xfId="16883" hidden="1" xr:uid="{00000000-0005-0000-0000-00001F540000}"/>
    <cellStyle name="40% - Accent6 3" xfId="16915" hidden="1" xr:uid="{00000000-0005-0000-0000-000020540000}"/>
    <cellStyle name="40% - Accent6 3" xfId="16948" hidden="1" xr:uid="{00000000-0005-0000-0000-000021540000}"/>
    <cellStyle name="40% - Accent6 3" xfId="16981" hidden="1" xr:uid="{00000000-0005-0000-0000-000022540000}"/>
    <cellStyle name="40% - Accent6 3" xfId="17014" hidden="1" xr:uid="{00000000-0005-0000-0000-000023540000}"/>
    <cellStyle name="40% - Accent6 3" xfId="17047" hidden="1" xr:uid="{00000000-0005-0000-0000-000024540000}"/>
    <cellStyle name="40% - Accent6 3" xfId="17080" hidden="1" xr:uid="{00000000-0005-0000-0000-000025540000}"/>
    <cellStyle name="40% - Accent6 3" xfId="17113" hidden="1" xr:uid="{00000000-0005-0000-0000-000026540000}"/>
    <cellStyle name="40% - Accent6 3" xfId="15168" hidden="1" xr:uid="{00000000-0005-0000-0000-000027540000}"/>
    <cellStyle name="40% - Accent6 3" xfId="17180" hidden="1" xr:uid="{00000000-0005-0000-0000-000028540000}"/>
    <cellStyle name="40% - Accent6 3" xfId="17213" hidden="1" xr:uid="{00000000-0005-0000-0000-000029540000}"/>
    <cellStyle name="40% - Accent6 3" xfId="17245" hidden="1" xr:uid="{00000000-0005-0000-0000-00002A540000}"/>
    <cellStyle name="40% - Accent6 3" xfId="17277" hidden="1" xr:uid="{00000000-0005-0000-0000-00002B540000}"/>
    <cellStyle name="40% - Accent6 3" xfId="17310" hidden="1" xr:uid="{00000000-0005-0000-0000-00002C540000}"/>
    <cellStyle name="40% - Accent6 3" xfId="17342" hidden="1" xr:uid="{00000000-0005-0000-0000-00002D540000}"/>
    <cellStyle name="40% - Accent6 3" xfId="17375" hidden="1" xr:uid="{00000000-0005-0000-0000-00002E540000}"/>
    <cellStyle name="40% - Accent6 3" xfId="17407" hidden="1" xr:uid="{00000000-0005-0000-0000-00002F540000}"/>
    <cellStyle name="40% - Accent6 3" xfId="17440" hidden="1" xr:uid="{00000000-0005-0000-0000-000030540000}"/>
    <cellStyle name="40% - Accent6 3" xfId="17473" hidden="1" xr:uid="{00000000-0005-0000-0000-000031540000}"/>
    <cellStyle name="40% - Accent6 3" xfId="17506" hidden="1" xr:uid="{00000000-0005-0000-0000-000032540000}"/>
    <cellStyle name="40% - Accent6 3" xfId="17539" hidden="1" xr:uid="{00000000-0005-0000-0000-000033540000}"/>
    <cellStyle name="40% - Accent6 3" xfId="17572" hidden="1" xr:uid="{00000000-0005-0000-0000-000034540000}"/>
    <cellStyle name="40% - Accent6 3" xfId="17605" hidden="1" xr:uid="{00000000-0005-0000-0000-000035540000}"/>
    <cellStyle name="40% - Accent6 3" xfId="15145" hidden="1" xr:uid="{00000000-0005-0000-0000-000036540000}"/>
    <cellStyle name="40% - Accent6 3" xfId="17672" hidden="1" xr:uid="{00000000-0005-0000-0000-000037540000}"/>
    <cellStyle name="40% - Accent6 3" xfId="17705" hidden="1" xr:uid="{00000000-0005-0000-0000-000038540000}"/>
    <cellStyle name="40% - Accent6 3" xfId="17737" hidden="1" xr:uid="{00000000-0005-0000-0000-000039540000}"/>
    <cellStyle name="40% - Accent6 3" xfId="17769" hidden="1" xr:uid="{00000000-0005-0000-0000-00003A540000}"/>
    <cellStyle name="40% - Accent6 3" xfId="17802" hidden="1" xr:uid="{00000000-0005-0000-0000-00003B540000}"/>
    <cellStyle name="40% - Accent6 3" xfId="17834" hidden="1" xr:uid="{00000000-0005-0000-0000-00003C540000}"/>
    <cellStyle name="40% - Accent6 3" xfId="17867" hidden="1" xr:uid="{00000000-0005-0000-0000-00003D540000}"/>
    <cellStyle name="40% - Accent6 3" xfId="17899" hidden="1" xr:uid="{00000000-0005-0000-0000-00003E540000}"/>
    <cellStyle name="40% - Accent6 3" xfId="17932" hidden="1" xr:uid="{00000000-0005-0000-0000-00003F540000}"/>
    <cellStyle name="40% - Accent6 3" xfId="17965" hidden="1" xr:uid="{00000000-0005-0000-0000-000040540000}"/>
    <cellStyle name="40% - Accent6 3" xfId="17998" hidden="1" xr:uid="{00000000-0005-0000-0000-000041540000}"/>
    <cellStyle name="40% - Accent6 3" xfId="18031" hidden="1" xr:uid="{00000000-0005-0000-0000-000042540000}"/>
    <cellStyle name="40% - Accent6 3" xfId="18064" hidden="1" xr:uid="{00000000-0005-0000-0000-000043540000}"/>
    <cellStyle name="40% - Accent6 3" xfId="18097" hidden="1" xr:uid="{00000000-0005-0000-0000-000044540000}"/>
    <cellStyle name="40% - Accent6 3" xfId="15159" hidden="1" xr:uid="{00000000-0005-0000-0000-000045540000}"/>
    <cellStyle name="40% - Accent6 3" xfId="18164" hidden="1" xr:uid="{00000000-0005-0000-0000-000046540000}"/>
    <cellStyle name="40% - Accent6 3" xfId="18197" hidden="1" xr:uid="{00000000-0005-0000-0000-000047540000}"/>
    <cellStyle name="40% - Accent6 3" xfId="18229" hidden="1" xr:uid="{00000000-0005-0000-0000-000048540000}"/>
    <cellStyle name="40% - Accent6 3" xfId="18261" hidden="1" xr:uid="{00000000-0005-0000-0000-000049540000}"/>
    <cellStyle name="40% - Accent6 3" xfId="18294" hidden="1" xr:uid="{00000000-0005-0000-0000-00004A540000}"/>
    <cellStyle name="40% - Accent6 3" xfId="18326" hidden="1" xr:uid="{00000000-0005-0000-0000-00004B540000}"/>
    <cellStyle name="40% - Accent6 3" xfId="18359" hidden="1" xr:uid="{00000000-0005-0000-0000-00004C540000}"/>
    <cellStyle name="40% - Accent6 3" xfId="18391" hidden="1" xr:uid="{00000000-0005-0000-0000-00004D540000}"/>
    <cellStyle name="40% - Accent6 3" xfId="18424" hidden="1" xr:uid="{00000000-0005-0000-0000-00004E540000}"/>
    <cellStyle name="40% - Accent6 3" xfId="18457" hidden="1" xr:uid="{00000000-0005-0000-0000-00004F540000}"/>
    <cellStyle name="40% - Accent6 3" xfId="18490" hidden="1" xr:uid="{00000000-0005-0000-0000-000050540000}"/>
    <cellStyle name="40% - Accent6 3" xfId="18523" hidden="1" xr:uid="{00000000-0005-0000-0000-000051540000}"/>
    <cellStyle name="40% - Accent6 3" xfId="18556" hidden="1" xr:uid="{00000000-0005-0000-0000-000052540000}"/>
    <cellStyle name="40% - Accent6 3" xfId="18589" hidden="1" xr:uid="{00000000-0005-0000-0000-000053540000}"/>
    <cellStyle name="40% - Accent6 3" xfId="15170" hidden="1" xr:uid="{00000000-0005-0000-0000-000054540000}"/>
    <cellStyle name="40% - Accent6 3" xfId="18656" hidden="1" xr:uid="{00000000-0005-0000-0000-000055540000}"/>
    <cellStyle name="40% - Accent6 3" xfId="18689" hidden="1" xr:uid="{00000000-0005-0000-0000-000056540000}"/>
    <cellStyle name="40% - Accent6 3" xfId="18721" hidden="1" xr:uid="{00000000-0005-0000-0000-000057540000}"/>
    <cellStyle name="40% - Accent6 3" xfId="18753" hidden="1" xr:uid="{00000000-0005-0000-0000-000058540000}"/>
    <cellStyle name="40% - Accent6 3" xfId="18786" hidden="1" xr:uid="{00000000-0005-0000-0000-000059540000}"/>
    <cellStyle name="40% - Accent6 3" xfId="18818" hidden="1" xr:uid="{00000000-0005-0000-0000-00005A540000}"/>
    <cellStyle name="40% - Accent6 3" xfId="18851" hidden="1" xr:uid="{00000000-0005-0000-0000-00005B540000}"/>
    <cellStyle name="40% - Accent6 3" xfId="18883" hidden="1" xr:uid="{00000000-0005-0000-0000-00005C540000}"/>
    <cellStyle name="40% - Accent6 3" xfId="18916" hidden="1" xr:uid="{00000000-0005-0000-0000-00005D540000}"/>
    <cellStyle name="40% - Accent6 3" xfId="18949" hidden="1" xr:uid="{00000000-0005-0000-0000-00005E540000}"/>
    <cellStyle name="40% - Accent6 3" xfId="18982" hidden="1" xr:uid="{00000000-0005-0000-0000-00005F540000}"/>
    <cellStyle name="40% - Accent6 3" xfId="19015" hidden="1" xr:uid="{00000000-0005-0000-0000-000060540000}"/>
    <cellStyle name="40% - Accent6 3" xfId="19048" hidden="1" xr:uid="{00000000-0005-0000-0000-000061540000}"/>
    <cellStyle name="40% - Accent6 3" xfId="19081" hidden="1" xr:uid="{00000000-0005-0000-0000-000062540000}"/>
    <cellStyle name="40% - Accent6 3" xfId="15169" hidden="1" xr:uid="{00000000-0005-0000-0000-000063540000}"/>
    <cellStyle name="40% - Accent6 3" xfId="19148" hidden="1" xr:uid="{00000000-0005-0000-0000-000064540000}"/>
    <cellStyle name="40% - Accent6 3" xfId="19181" hidden="1" xr:uid="{00000000-0005-0000-0000-000065540000}"/>
    <cellStyle name="40% - Accent6 3" xfId="19213" hidden="1" xr:uid="{00000000-0005-0000-0000-000066540000}"/>
    <cellStyle name="40% - Accent6 3" xfId="19245" hidden="1" xr:uid="{00000000-0005-0000-0000-000067540000}"/>
    <cellStyle name="40% - Accent6 3" xfId="19278" hidden="1" xr:uid="{00000000-0005-0000-0000-000068540000}"/>
    <cellStyle name="40% - Accent6 3" xfId="19310" hidden="1" xr:uid="{00000000-0005-0000-0000-000069540000}"/>
    <cellStyle name="40% - Accent6 3" xfId="19343" hidden="1" xr:uid="{00000000-0005-0000-0000-00006A540000}"/>
    <cellStyle name="40% - Accent6 3" xfId="19375" hidden="1" xr:uid="{00000000-0005-0000-0000-00006B540000}"/>
    <cellStyle name="40% - Accent6 3" xfId="19408" hidden="1" xr:uid="{00000000-0005-0000-0000-00006C540000}"/>
    <cellStyle name="40% - Accent6 3" xfId="19441" hidden="1" xr:uid="{00000000-0005-0000-0000-00006D540000}"/>
    <cellStyle name="40% - Accent6 3" xfId="19474" hidden="1" xr:uid="{00000000-0005-0000-0000-00006E540000}"/>
    <cellStyle name="40% - Accent6 3" xfId="19507" hidden="1" xr:uid="{00000000-0005-0000-0000-00006F540000}"/>
    <cellStyle name="40% - Accent6 3" xfId="19540" hidden="1" xr:uid="{00000000-0005-0000-0000-000070540000}"/>
    <cellStyle name="40% - Accent6 3" xfId="19573" hidden="1" xr:uid="{00000000-0005-0000-0000-000071540000}"/>
    <cellStyle name="40% - Accent6 3" xfId="15144" hidden="1" xr:uid="{00000000-0005-0000-0000-000072540000}"/>
    <cellStyle name="40% - Accent6 3" xfId="19640" hidden="1" xr:uid="{00000000-0005-0000-0000-000073540000}"/>
    <cellStyle name="40% - Accent6 3" xfId="19673" hidden="1" xr:uid="{00000000-0005-0000-0000-000074540000}"/>
    <cellStyle name="40% - Accent6 3" xfId="19705" hidden="1" xr:uid="{00000000-0005-0000-0000-000075540000}"/>
    <cellStyle name="40% - Accent6 3" xfId="19737" hidden="1" xr:uid="{00000000-0005-0000-0000-000076540000}"/>
    <cellStyle name="40% - Accent6 3" xfId="19770" hidden="1" xr:uid="{00000000-0005-0000-0000-000077540000}"/>
    <cellStyle name="40% - Accent6 3" xfId="19802" hidden="1" xr:uid="{00000000-0005-0000-0000-000078540000}"/>
    <cellStyle name="40% - Accent6 3" xfId="19835" hidden="1" xr:uid="{00000000-0005-0000-0000-000079540000}"/>
    <cellStyle name="40% - Accent6 3" xfId="19867" hidden="1" xr:uid="{00000000-0005-0000-0000-00007A540000}"/>
    <cellStyle name="40% - Accent6 3" xfId="19900" hidden="1" xr:uid="{00000000-0005-0000-0000-00007B540000}"/>
    <cellStyle name="40% - Accent6 3" xfId="19933" hidden="1" xr:uid="{00000000-0005-0000-0000-00007C540000}"/>
    <cellStyle name="40% - Accent6 3" xfId="19966" hidden="1" xr:uid="{00000000-0005-0000-0000-00007D540000}"/>
    <cellStyle name="40% - Accent6 3" xfId="19999" hidden="1" xr:uid="{00000000-0005-0000-0000-00007E540000}"/>
    <cellStyle name="40% - Accent6 3" xfId="20032" hidden="1" xr:uid="{00000000-0005-0000-0000-00007F540000}"/>
    <cellStyle name="40% - Accent6 3" xfId="20065" hidden="1" xr:uid="{00000000-0005-0000-0000-000080540000}"/>
    <cellStyle name="40% - Accent6 3" xfId="15160" hidden="1" xr:uid="{00000000-0005-0000-0000-000081540000}"/>
    <cellStyle name="40% - Accent6 3" xfId="20132" hidden="1" xr:uid="{00000000-0005-0000-0000-000082540000}"/>
    <cellStyle name="40% - Accent6 3" xfId="20165" hidden="1" xr:uid="{00000000-0005-0000-0000-000083540000}"/>
    <cellStyle name="40% - Accent6 3" xfId="20197" hidden="1" xr:uid="{00000000-0005-0000-0000-000084540000}"/>
    <cellStyle name="40% - Accent6 3" xfId="20229" hidden="1" xr:uid="{00000000-0005-0000-0000-000085540000}"/>
    <cellStyle name="40% - Accent6 3" xfId="20262" hidden="1" xr:uid="{00000000-0005-0000-0000-000086540000}"/>
    <cellStyle name="40% - Accent6 3" xfId="20294" hidden="1" xr:uid="{00000000-0005-0000-0000-000087540000}"/>
    <cellStyle name="40% - Accent6 3" xfId="20327" hidden="1" xr:uid="{00000000-0005-0000-0000-000088540000}"/>
    <cellStyle name="40% - Accent6 3" xfId="20359" hidden="1" xr:uid="{00000000-0005-0000-0000-000089540000}"/>
    <cellStyle name="40% - Accent6 3" xfId="20392" hidden="1" xr:uid="{00000000-0005-0000-0000-00008A540000}"/>
    <cellStyle name="40% - Accent6 3" xfId="20425" hidden="1" xr:uid="{00000000-0005-0000-0000-00008B540000}"/>
    <cellStyle name="40% - Accent6 3" xfId="20458" hidden="1" xr:uid="{00000000-0005-0000-0000-00008C540000}"/>
    <cellStyle name="40% - Accent6 3" xfId="20491" hidden="1" xr:uid="{00000000-0005-0000-0000-00008D540000}"/>
    <cellStyle name="40% - Accent6 3" xfId="20524" hidden="1" xr:uid="{00000000-0005-0000-0000-00008E540000}"/>
    <cellStyle name="40% - Accent6 3" xfId="20557" hidden="1" xr:uid="{00000000-0005-0000-0000-00008F540000}"/>
    <cellStyle name="40% - Accent6 3" xfId="15150" hidden="1" xr:uid="{00000000-0005-0000-0000-000090540000}"/>
    <cellStyle name="40% - Accent6 3" xfId="20624" hidden="1" xr:uid="{00000000-0005-0000-0000-000091540000}"/>
    <cellStyle name="40% - Accent6 3" xfId="20657" hidden="1" xr:uid="{00000000-0005-0000-0000-000092540000}"/>
    <cellStyle name="40% - Accent6 3" xfId="20689" hidden="1" xr:uid="{00000000-0005-0000-0000-000093540000}"/>
    <cellStyle name="40% - Accent6 3" xfId="20721" hidden="1" xr:uid="{00000000-0005-0000-0000-000094540000}"/>
    <cellStyle name="40% - Accent6 3" xfId="20754" hidden="1" xr:uid="{00000000-0005-0000-0000-000095540000}"/>
    <cellStyle name="40% - Accent6 3" xfId="20786" hidden="1" xr:uid="{00000000-0005-0000-0000-000096540000}"/>
    <cellStyle name="40% - Accent6 3" xfId="20819" hidden="1" xr:uid="{00000000-0005-0000-0000-000097540000}"/>
    <cellStyle name="40% - Accent6 3" xfId="20851" hidden="1" xr:uid="{00000000-0005-0000-0000-000098540000}"/>
    <cellStyle name="40% - Accent6 3" xfId="20884" hidden="1" xr:uid="{00000000-0005-0000-0000-000099540000}"/>
    <cellStyle name="40% - Accent6 3" xfId="20917" hidden="1" xr:uid="{00000000-0005-0000-0000-00009A540000}"/>
    <cellStyle name="40% - Accent6 3" xfId="20950" hidden="1" xr:uid="{00000000-0005-0000-0000-00009B540000}"/>
    <cellStyle name="40% - Accent6 3" xfId="20983" hidden="1" xr:uid="{00000000-0005-0000-0000-00009C540000}"/>
    <cellStyle name="40% - Accent6 3" xfId="21016" hidden="1" xr:uid="{00000000-0005-0000-0000-00009D540000}"/>
    <cellStyle name="40% - Accent6 3" xfId="21049" hidden="1" xr:uid="{00000000-0005-0000-0000-00009E540000}"/>
    <cellStyle name="40% - Accent6 3" xfId="15155" hidden="1" xr:uid="{00000000-0005-0000-0000-00009F540000}"/>
    <cellStyle name="40% - Accent6 3" xfId="21116" hidden="1" xr:uid="{00000000-0005-0000-0000-0000A0540000}"/>
    <cellStyle name="40% - Accent6 3" xfId="21149" hidden="1" xr:uid="{00000000-0005-0000-0000-0000A1540000}"/>
    <cellStyle name="40% - Accent6 3" xfId="21181" hidden="1" xr:uid="{00000000-0005-0000-0000-0000A2540000}"/>
    <cellStyle name="40% - Accent6 3" xfId="21213" hidden="1" xr:uid="{00000000-0005-0000-0000-0000A3540000}"/>
    <cellStyle name="40% - Accent6 3" xfId="21246" hidden="1" xr:uid="{00000000-0005-0000-0000-0000A4540000}"/>
    <cellStyle name="40% - Accent6 3" xfId="21278" hidden="1" xr:uid="{00000000-0005-0000-0000-0000A5540000}"/>
    <cellStyle name="40% - Accent6 3" xfId="21311" hidden="1" xr:uid="{00000000-0005-0000-0000-0000A6540000}"/>
    <cellStyle name="40% - Accent6 3" xfId="21343" hidden="1" xr:uid="{00000000-0005-0000-0000-0000A7540000}"/>
    <cellStyle name="40% - Accent6 3" xfId="21376" hidden="1" xr:uid="{00000000-0005-0000-0000-0000A8540000}"/>
    <cellStyle name="40% - Accent6 3" xfId="21409" hidden="1" xr:uid="{00000000-0005-0000-0000-0000A9540000}"/>
    <cellStyle name="40% - Accent6 3" xfId="21442" hidden="1" xr:uid="{00000000-0005-0000-0000-0000AA540000}"/>
    <cellStyle name="40% - Accent6 3" xfId="21475" hidden="1" xr:uid="{00000000-0005-0000-0000-0000AB540000}"/>
    <cellStyle name="40% - Accent6 3" xfId="21508" hidden="1" xr:uid="{00000000-0005-0000-0000-0000AC540000}"/>
    <cellStyle name="40% - Accent6 3" xfId="21541" hidden="1" xr:uid="{00000000-0005-0000-0000-0000AD540000}"/>
    <cellStyle name="40% - Accent6 3" xfId="7709" hidden="1" xr:uid="{00000000-0005-0000-0000-0000AE540000}"/>
    <cellStyle name="40% - Accent6 3" xfId="21609" hidden="1" xr:uid="{00000000-0005-0000-0000-0000AF540000}"/>
    <cellStyle name="40% - Accent6 3" xfId="21642" hidden="1" xr:uid="{00000000-0005-0000-0000-0000B0540000}"/>
    <cellStyle name="40% - Accent6 3" xfId="21674" hidden="1" xr:uid="{00000000-0005-0000-0000-0000B1540000}"/>
    <cellStyle name="40% - Accent6 3" xfId="21706" hidden="1" xr:uid="{00000000-0005-0000-0000-0000B2540000}"/>
    <cellStyle name="40% - Accent6 3" xfId="21739" hidden="1" xr:uid="{00000000-0005-0000-0000-0000B3540000}"/>
    <cellStyle name="40% - Accent6 3" xfId="21771" hidden="1" xr:uid="{00000000-0005-0000-0000-0000B4540000}"/>
    <cellStyle name="40% - Accent6 3" xfId="21804" hidden="1" xr:uid="{00000000-0005-0000-0000-0000B5540000}"/>
    <cellStyle name="40% - Accent6 3" xfId="21836" hidden="1" xr:uid="{00000000-0005-0000-0000-0000B6540000}"/>
    <cellStyle name="40% - Accent6 3" xfId="21869" hidden="1" xr:uid="{00000000-0005-0000-0000-0000B7540000}"/>
    <cellStyle name="40% - Accent6 3" xfId="21902" hidden="1" xr:uid="{00000000-0005-0000-0000-0000B8540000}"/>
    <cellStyle name="40% - Accent6 3" xfId="21935" hidden="1" xr:uid="{00000000-0005-0000-0000-0000B9540000}"/>
    <cellStyle name="40% - Accent6 3" xfId="21968" hidden="1" xr:uid="{00000000-0005-0000-0000-0000BA540000}"/>
    <cellStyle name="40% - Accent6 3" xfId="22001" hidden="1" xr:uid="{00000000-0005-0000-0000-0000BB540000}"/>
    <cellStyle name="40% - Accent6 3" xfId="22034" hidden="1" xr:uid="{00000000-0005-0000-0000-0000BC540000}"/>
    <cellStyle name="40% - Accent6 3" xfId="22103" hidden="1" xr:uid="{00000000-0005-0000-0000-0000BD540000}"/>
    <cellStyle name="40% - Accent6 3" xfId="22140" hidden="1" xr:uid="{00000000-0005-0000-0000-0000BE540000}"/>
    <cellStyle name="40% - Accent6 3" xfId="22173" hidden="1" xr:uid="{00000000-0005-0000-0000-0000BF540000}"/>
    <cellStyle name="40% - Accent6 3" xfId="22205" hidden="1" xr:uid="{00000000-0005-0000-0000-0000C0540000}"/>
    <cellStyle name="40% - Accent6 3" xfId="22237" hidden="1" xr:uid="{00000000-0005-0000-0000-0000C1540000}"/>
    <cellStyle name="40% - Accent6 3" xfId="22270" hidden="1" xr:uid="{00000000-0005-0000-0000-0000C2540000}"/>
    <cellStyle name="40% - Accent6 3" xfId="22302" hidden="1" xr:uid="{00000000-0005-0000-0000-0000C3540000}"/>
    <cellStyle name="40% - Accent6 3" xfId="22335" hidden="1" xr:uid="{00000000-0005-0000-0000-0000C4540000}"/>
    <cellStyle name="40% - Accent6 3" xfId="22367" hidden="1" xr:uid="{00000000-0005-0000-0000-0000C5540000}"/>
    <cellStyle name="40% - Accent6 3" xfId="22400" hidden="1" xr:uid="{00000000-0005-0000-0000-0000C6540000}"/>
    <cellStyle name="40% - Accent6 3" xfId="22433" hidden="1" xr:uid="{00000000-0005-0000-0000-0000C7540000}"/>
    <cellStyle name="40% - Accent6 3" xfId="22466" hidden="1" xr:uid="{00000000-0005-0000-0000-0000C8540000}"/>
    <cellStyle name="40% - Accent6 3" xfId="22499" hidden="1" xr:uid="{00000000-0005-0000-0000-0000C9540000}"/>
    <cellStyle name="40% - Accent6 3" xfId="22532" hidden="1" xr:uid="{00000000-0005-0000-0000-0000CA540000}"/>
    <cellStyle name="40% - Accent6 3" xfId="22565" hidden="1" xr:uid="{00000000-0005-0000-0000-0000CB540000}"/>
    <cellStyle name="40% - Accent6 3" xfId="22067" hidden="1" xr:uid="{00000000-0005-0000-0000-0000CC540000}"/>
    <cellStyle name="40% - Accent6 3" xfId="22632" hidden="1" xr:uid="{00000000-0005-0000-0000-0000CD540000}"/>
    <cellStyle name="40% - Accent6 3" xfId="22665" hidden="1" xr:uid="{00000000-0005-0000-0000-0000CE540000}"/>
    <cellStyle name="40% - Accent6 3" xfId="22697" hidden="1" xr:uid="{00000000-0005-0000-0000-0000CF540000}"/>
    <cellStyle name="40% - Accent6 3" xfId="22729" hidden="1" xr:uid="{00000000-0005-0000-0000-0000D0540000}"/>
    <cellStyle name="40% - Accent6 3" xfId="22762" hidden="1" xr:uid="{00000000-0005-0000-0000-0000D1540000}"/>
    <cellStyle name="40% - Accent6 3" xfId="22794" hidden="1" xr:uid="{00000000-0005-0000-0000-0000D2540000}"/>
    <cellStyle name="40% - Accent6 3" xfId="22827" hidden="1" xr:uid="{00000000-0005-0000-0000-0000D3540000}"/>
    <cellStyle name="40% - Accent6 3" xfId="22859" hidden="1" xr:uid="{00000000-0005-0000-0000-0000D4540000}"/>
    <cellStyle name="40% - Accent6 3" xfId="22892" hidden="1" xr:uid="{00000000-0005-0000-0000-0000D5540000}"/>
    <cellStyle name="40% - Accent6 3" xfId="22925" hidden="1" xr:uid="{00000000-0005-0000-0000-0000D6540000}"/>
    <cellStyle name="40% - Accent6 3" xfId="22958" hidden="1" xr:uid="{00000000-0005-0000-0000-0000D7540000}"/>
    <cellStyle name="40% - Accent6 3" xfId="22991" hidden="1" xr:uid="{00000000-0005-0000-0000-0000D8540000}"/>
    <cellStyle name="40% - Accent6 3" xfId="23024" hidden="1" xr:uid="{00000000-0005-0000-0000-0000D9540000}"/>
    <cellStyle name="40% - Accent6 3" xfId="23057" hidden="1" xr:uid="{00000000-0005-0000-0000-0000DA540000}"/>
    <cellStyle name="40% - Accent6 3" xfId="22093" hidden="1" xr:uid="{00000000-0005-0000-0000-0000DB540000}"/>
    <cellStyle name="40% - Accent6 3" xfId="23124" hidden="1" xr:uid="{00000000-0005-0000-0000-0000DC540000}"/>
    <cellStyle name="40% - Accent6 3" xfId="23157" hidden="1" xr:uid="{00000000-0005-0000-0000-0000DD540000}"/>
    <cellStyle name="40% - Accent6 3" xfId="23189" hidden="1" xr:uid="{00000000-0005-0000-0000-0000DE540000}"/>
    <cellStyle name="40% - Accent6 3" xfId="23221" hidden="1" xr:uid="{00000000-0005-0000-0000-0000DF540000}"/>
    <cellStyle name="40% - Accent6 3" xfId="23254" hidden="1" xr:uid="{00000000-0005-0000-0000-0000E0540000}"/>
    <cellStyle name="40% - Accent6 3" xfId="23286" hidden="1" xr:uid="{00000000-0005-0000-0000-0000E1540000}"/>
    <cellStyle name="40% - Accent6 3" xfId="23319" hidden="1" xr:uid="{00000000-0005-0000-0000-0000E2540000}"/>
    <cellStyle name="40% - Accent6 3" xfId="23351" hidden="1" xr:uid="{00000000-0005-0000-0000-0000E3540000}"/>
    <cellStyle name="40% - Accent6 3" xfId="23384" hidden="1" xr:uid="{00000000-0005-0000-0000-0000E4540000}"/>
    <cellStyle name="40% - Accent6 3" xfId="23417" hidden="1" xr:uid="{00000000-0005-0000-0000-0000E5540000}"/>
    <cellStyle name="40% - Accent6 3" xfId="23450" hidden="1" xr:uid="{00000000-0005-0000-0000-0000E6540000}"/>
    <cellStyle name="40% - Accent6 3" xfId="23483" hidden="1" xr:uid="{00000000-0005-0000-0000-0000E7540000}"/>
    <cellStyle name="40% - Accent6 3" xfId="23516" hidden="1" xr:uid="{00000000-0005-0000-0000-0000E8540000}"/>
    <cellStyle name="40% - Accent6 3" xfId="23549" hidden="1" xr:uid="{00000000-0005-0000-0000-0000E9540000}"/>
    <cellStyle name="40% - Accent6 3" xfId="22074" hidden="1" xr:uid="{00000000-0005-0000-0000-0000EA540000}"/>
    <cellStyle name="40% - Accent6 3" xfId="23616" hidden="1" xr:uid="{00000000-0005-0000-0000-0000EB540000}"/>
    <cellStyle name="40% - Accent6 3" xfId="23649" hidden="1" xr:uid="{00000000-0005-0000-0000-0000EC540000}"/>
    <cellStyle name="40% - Accent6 3" xfId="23681" hidden="1" xr:uid="{00000000-0005-0000-0000-0000ED540000}"/>
    <cellStyle name="40% - Accent6 3" xfId="23713" hidden="1" xr:uid="{00000000-0005-0000-0000-0000EE540000}"/>
    <cellStyle name="40% - Accent6 3" xfId="23746" hidden="1" xr:uid="{00000000-0005-0000-0000-0000EF540000}"/>
    <cellStyle name="40% - Accent6 3" xfId="23778" hidden="1" xr:uid="{00000000-0005-0000-0000-0000F0540000}"/>
    <cellStyle name="40% - Accent6 3" xfId="23811" hidden="1" xr:uid="{00000000-0005-0000-0000-0000F1540000}"/>
    <cellStyle name="40% - Accent6 3" xfId="23843" hidden="1" xr:uid="{00000000-0005-0000-0000-0000F2540000}"/>
    <cellStyle name="40% - Accent6 3" xfId="23876" hidden="1" xr:uid="{00000000-0005-0000-0000-0000F3540000}"/>
    <cellStyle name="40% - Accent6 3" xfId="23909" hidden="1" xr:uid="{00000000-0005-0000-0000-0000F4540000}"/>
    <cellStyle name="40% - Accent6 3" xfId="23942" hidden="1" xr:uid="{00000000-0005-0000-0000-0000F5540000}"/>
    <cellStyle name="40% - Accent6 3" xfId="23975" hidden="1" xr:uid="{00000000-0005-0000-0000-0000F6540000}"/>
    <cellStyle name="40% - Accent6 3" xfId="24008" hidden="1" xr:uid="{00000000-0005-0000-0000-0000F7540000}"/>
    <cellStyle name="40% - Accent6 3" xfId="24041" hidden="1" xr:uid="{00000000-0005-0000-0000-0000F8540000}"/>
    <cellStyle name="40% - Accent6 3" xfId="22096" hidden="1" xr:uid="{00000000-0005-0000-0000-0000F9540000}"/>
    <cellStyle name="40% - Accent6 3" xfId="24108" hidden="1" xr:uid="{00000000-0005-0000-0000-0000FA540000}"/>
    <cellStyle name="40% - Accent6 3" xfId="24141" hidden="1" xr:uid="{00000000-0005-0000-0000-0000FB540000}"/>
    <cellStyle name="40% - Accent6 3" xfId="24173" hidden="1" xr:uid="{00000000-0005-0000-0000-0000FC540000}"/>
    <cellStyle name="40% - Accent6 3" xfId="24205" hidden="1" xr:uid="{00000000-0005-0000-0000-0000FD540000}"/>
    <cellStyle name="40% - Accent6 3" xfId="24238" hidden="1" xr:uid="{00000000-0005-0000-0000-0000FE540000}"/>
    <cellStyle name="40% - Accent6 3" xfId="24270" hidden="1" xr:uid="{00000000-0005-0000-0000-0000FF540000}"/>
    <cellStyle name="40% - Accent6 3" xfId="24303" hidden="1" xr:uid="{00000000-0005-0000-0000-000000550000}"/>
    <cellStyle name="40% - Accent6 3" xfId="24335" hidden="1" xr:uid="{00000000-0005-0000-0000-000001550000}"/>
    <cellStyle name="40% - Accent6 3" xfId="24368" hidden="1" xr:uid="{00000000-0005-0000-0000-000002550000}"/>
    <cellStyle name="40% - Accent6 3" xfId="24401" hidden="1" xr:uid="{00000000-0005-0000-0000-000003550000}"/>
    <cellStyle name="40% - Accent6 3" xfId="24434" hidden="1" xr:uid="{00000000-0005-0000-0000-000004550000}"/>
    <cellStyle name="40% - Accent6 3" xfId="24467" hidden="1" xr:uid="{00000000-0005-0000-0000-000005550000}"/>
    <cellStyle name="40% - Accent6 3" xfId="24500" hidden="1" xr:uid="{00000000-0005-0000-0000-000006550000}"/>
    <cellStyle name="40% - Accent6 3" xfId="24533" hidden="1" xr:uid="{00000000-0005-0000-0000-000007550000}"/>
    <cellStyle name="40% - Accent6 3" xfId="22073" hidden="1" xr:uid="{00000000-0005-0000-0000-000008550000}"/>
    <cellStyle name="40% - Accent6 3" xfId="24600" hidden="1" xr:uid="{00000000-0005-0000-0000-000009550000}"/>
    <cellStyle name="40% - Accent6 3" xfId="24633" hidden="1" xr:uid="{00000000-0005-0000-0000-00000A550000}"/>
    <cellStyle name="40% - Accent6 3" xfId="24665" hidden="1" xr:uid="{00000000-0005-0000-0000-00000B550000}"/>
    <cellStyle name="40% - Accent6 3" xfId="24697" hidden="1" xr:uid="{00000000-0005-0000-0000-00000C550000}"/>
    <cellStyle name="40% - Accent6 3" xfId="24730" hidden="1" xr:uid="{00000000-0005-0000-0000-00000D550000}"/>
    <cellStyle name="40% - Accent6 3" xfId="24762" hidden="1" xr:uid="{00000000-0005-0000-0000-00000E550000}"/>
    <cellStyle name="40% - Accent6 3" xfId="24795" hidden="1" xr:uid="{00000000-0005-0000-0000-00000F550000}"/>
    <cellStyle name="40% - Accent6 3" xfId="24827" hidden="1" xr:uid="{00000000-0005-0000-0000-000010550000}"/>
    <cellStyle name="40% - Accent6 3" xfId="24860" hidden="1" xr:uid="{00000000-0005-0000-0000-000011550000}"/>
    <cellStyle name="40% - Accent6 3" xfId="24893" hidden="1" xr:uid="{00000000-0005-0000-0000-000012550000}"/>
    <cellStyle name="40% - Accent6 3" xfId="24926" hidden="1" xr:uid="{00000000-0005-0000-0000-000013550000}"/>
    <cellStyle name="40% - Accent6 3" xfId="24959" hidden="1" xr:uid="{00000000-0005-0000-0000-000014550000}"/>
    <cellStyle name="40% - Accent6 3" xfId="24992" hidden="1" xr:uid="{00000000-0005-0000-0000-000015550000}"/>
    <cellStyle name="40% - Accent6 3" xfId="25025" hidden="1" xr:uid="{00000000-0005-0000-0000-000016550000}"/>
    <cellStyle name="40% - Accent6 3" xfId="22087" hidden="1" xr:uid="{00000000-0005-0000-0000-000017550000}"/>
    <cellStyle name="40% - Accent6 3" xfId="25092" hidden="1" xr:uid="{00000000-0005-0000-0000-000018550000}"/>
    <cellStyle name="40% - Accent6 3" xfId="25125" hidden="1" xr:uid="{00000000-0005-0000-0000-000019550000}"/>
    <cellStyle name="40% - Accent6 3" xfId="25157" hidden="1" xr:uid="{00000000-0005-0000-0000-00001A550000}"/>
    <cellStyle name="40% - Accent6 3" xfId="25189" hidden="1" xr:uid="{00000000-0005-0000-0000-00001B550000}"/>
    <cellStyle name="40% - Accent6 3" xfId="25222" hidden="1" xr:uid="{00000000-0005-0000-0000-00001C550000}"/>
    <cellStyle name="40% - Accent6 3" xfId="25254" hidden="1" xr:uid="{00000000-0005-0000-0000-00001D550000}"/>
    <cellStyle name="40% - Accent6 3" xfId="25287" hidden="1" xr:uid="{00000000-0005-0000-0000-00001E550000}"/>
    <cellStyle name="40% - Accent6 3" xfId="25319" hidden="1" xr:uid="{00000000-0005-0000-0000-00001F550000}"/>
    <cellStyle name="40% - Accent6 3" xfId="25352" hidden="1" xr:uid="{00000000-0005-0000-0000-000020550000}"/>
    <cellStyle name="40% - Accent6 3" xfId="25385" hidden="1" xr:uid="{00000000-0005-0000-0000-000021550000}"/>
    <cellStyle name="40% - Accent6 3" xfId="25418" hidden="1" xr:uid="{00000000-0005-0000-0000-000022550000}"/>
    <cellStyle name="40% - Accent6 3" xfId="25451" hidden="1" xr:uid="{00000000-0005-0000-0000-000023550000}"/>
    <cellStyle name="40% - Accent6 3" xfId="25484" hidden="1" xr:uid="{00000000-0005-0000-0000-000024550000}"/>
    <cellStyle name="40% - Accent6 3" xfId="25517" hidden="1" xr:uid="{00000000-0005-0000-0000-000025550000}"/>
    <cellStyle name="40% - Accent6 3" xfId="22098" hidden="1" xr:uid="{00000000-0005-0000-0000-000026550000}"/>
    <cellStyle name="40% - Accent6 3" xfId="25584" hidden="1" xr:uid="{00000000-0005-0000-0000-000027550000}"/>
    <cellStyle name="40% - Accent6 3" xfId="25617" hidden="1" xr:uid="{00000000-0005-0000-0000-000028550000}"/>
    <cellStyle name="40% - Accent6 3" xfId="25649" hidden="1" xr:uid="{00000000-0005-0000-0000-000029550000}"/>
    <cellStyle name="40% - Accent6 3" xfId="25681" hidden="1" xr:uid="{00000000-0005-0000-0000-00002A550000}"/>
    <cellStyle name="40% - Accent6 3" xfId="25714" hidden="1" xr:uid="{00000000-0005-0000-0000-00002B550000}"/>
    <cellStyle name="40% - Accent6 3" xfId="25746" hidden="1" xr:uid="{00000000-0005-0000-0000-00002C550000}"/>
    <cellStyle name="40% - Accent6 3" xfId="25779" hidden="1" xr:uid="{00000000-0005-0000-0000-00002D550000}"/>
    <cellStyle name="40% - Accent6 3" xfId="25811" hidden="1" xr:uid="{00000000-0005-0000-0000-00002E550000}"/>
    <cellStyle name="40% - Accent6 3" xfId="25844" hidden="1" xr:uid="{00000000-0005-0000-0000-00002F550000}"/>
    <cellStyle name="40% - Accent6 3" xfId="25877" hidden="1" xr:uid="{00000000-0005-0000-0000-000030550000}"/>
    <cellStyle name="40% - Accent6 3" xfId="25910" hidden="1" xr:uid="{00000000-0005-0000-0000-000031550000}"/>
    <cellStyle name="40% - Accent6 3" xfId="25943" hidden="1" xr:uid="{00000000-0005-0000-0000-000032550000}"/>
    <cellStyle name="40% - Accent6 3" xfId="25976" hidden="1" xr:uid="{00000000-0005-0000-0000-000033550000}"/>
    <cellStyle name="40% - Accent6 3" xfId="26009" hidden="1" xr:uid="{00000000-0005-0000-0000-000034550000}"/>
    <cellStyle name="40% - Accent6 3" xfId="22097" hidden="1" xr:uid="{00000000-0005-0000-0000-000035550000}"/>
    <cellStyle name="40% - Accent6 3" xfId="26076" hidden="1" xr:uid="{00000000-0005-0000-0000-000036550000}"/>
    <cellStyle name="40% - Accent6 3" xfId="26109" hidden="1" xr:uid="{00000000-0005-0000-0000-000037550000}"/>
    <cellStyle name="40% - Accent6 3" xfId="26141" hidden="1" xr:uid="{00000000-0005-0000-0000-000038550000}"/>
    <cellStyle name="40% - Accent6 3" xfId="26173" hidden="1" xr:uid="{00000000-0005-0000-0000-000039550000}"/>
    <cellStyle name="40% - Accent6 3" xfId="26206" hidden="1" xr:uid="{00000000-0005-0000-0000-00003A550000}"/>
    <cellStyle name="40% - Accent6 3" xfId="26238" hidden="1" xr:uid="{00000000-0005-0000-0000-00003B550000}"/>
    <cellStyle name="40% - Accent6 3" xfId="26271" hidden="1" xr:uid="{00000000-0005-0000-0000-00003C550000}"/>
    <cellStyle name="40% - Accent6 3" xfId="26303" hidden="1" xr:uid="{00000000-0005-0000-0000-00003D550000}"/>
    <cellStyle name="40% - Accent6 3" xfId="26336" hidden="1" xr:uid="{00000000-0005-0000-0000-00003E550000}"/>
    <cellStyle name="40% - Accent6 3" xfId="26369" hidden="1" xr:uid="{00000000-0005-0000-0000-00003F550000}"/>
    <cellStyle name="40% - Accent6 3" xfId="26402" hidden="1" xr:uid="{00000000-0005-0000-0000-000040550000}"/>
    <cellStyle name="40% - Accent6 3" xfId="26435" hidden="1" xr:uid="{00000000-0005-0000-0000-000041550000}"/>
    <cellStyle name="40% - Accent6 3" xfId="26468" hidden="1" xr:uid="{00000000-0005-0000-0000-000042550000}"/>
    <cellStyle name="40% - Accent6 3" xfId="26501" hidden="1" xr:uid="{00000000-0005-0000-0000-000043550000}"/>
    <cellStyle name="40% - Accent6 3" xfId="22072" hidden="1" xr:uid="{00000000-0005-0000-0000-000044550000}"/>
    <cellStyle name="40% - Accent6 3" xfId="26568" hidden="1" xr:uid="{00000000-0005-0000-0000-000045550000}"/>
    <cellStyle name="40% - Accent6 3" xfId="26601" hidden="1" xr:uid="{00000000-0005-0000-0000-000046550000}"/>
    <cellStyle name="40% - Accent6 3" xfId="26633" hidden="1" xr:uid="{00000000-0005-0000-0000-000047550000}"/>
    <cellStyle name="40% - Accent6 3" xfId="26665" hidden="1" xr:uid="{00000000-0005-0000-0000-000048550000}"/>
    <cellStyle name="40% - Accent6 3" xfId="26698" hidden="1" xr:uid="{00000000-0005-0000-0000-000049550000}"/>
    <cellStyle name="40% - Accent6 3" xfId="26730" hidden="1" xr:uid="{00000000-0005-0000-0000-00004A550000}"/>
    <cellStyle name="40% - Accent6 3" xfId="26763" hidden="1" xr:uid="{00000000-0005-0000-0000-00004B550000}"/>
    <cellStyle name="40% - Accent6 3" xfId="26795" hidden="1" xr:uid="{00000000-0005-0000-0000-00004C550000}"/>
    <cellStyle name="40% - Accent6 3" xfId="26828" hidden="1" xr:uid="{00000000-0005-0000-0000-00004D550000}"/>
    <cellStyle name="40% - Accent6 3" xfId="26861" hidden="1" xr:uid="{00000000-0005-0000-0000-00004E550000}"/>
    <cellStyle name="40% - Accent6 3" xfId="26894" hidden="1" xr:uid="{00000000-0005-0000-0000-00004F550000}"/>
    <cellStyle name="40% - Accent6 3" xfId="26927" hidden="1" xr:uid="{00000000-0005-0000-0000-000050550000}"/>
    <cellStyle name="40% - Accent6 3" xfId="26960" hidden="1" xr:uid="{00000000-0005-0000-0000-000051550000}"/>
    <cellStyle name="40% - Accent6 3" xfId="26993" hidden="1" xr:uid="{00000000-0005-0000-0000-000052550000}"/>
    <cellStyle name="40% - Accent6 3" xfId="22088" hidden="1" xr:uid="{00000000-0005-0000-0000-000053550000}"/>
    <cellStyle name="40% - Accent6 3" xfId="27060" hidden="1" xr:uid="{00000000-0005-0000-0000-000054550000}"/>
    <cellStyle name="40% - Accent6 3" xfId="27093" hidden="1" xr:uid="{00000000-0005-0000-0000-000055550000}"/>
    <cellStyle name="40% - Accent6 3" xfId="27125" hidden="1" xr:uid="{00000000-0005-0000-0000-000056550000}"/>
    <cellStyle name="40% - Accent6 3" xfId="27157" hidden="1" xr:uid="{00000000-0005-0000-0000-000057550000}"/>
    <cellStyle name="40% - Accent6 3" xfId="27190" hidden="1" xr:uid="{00000000-0005-0000-0000-000058550000}"/>
    <cellStyle name="40% - Accent6 3" xfId="27222" hidden="1" xr:uid="{00000000-0005-0000-0000-000059550000}"/>
    <cellStyle name="40% - Accent6 3" xfId="27255" hidden="1" xr:uid="{00000000-0005-0000-0000-00005A550000}"/>
    <cellStyle name="40% - Accent6 3" xfId="27287" hidden="1" xr:uid="{00000000-0005-0000-0000-00005B550000}"/>
    <cellStyle name="40% - Accent6 3" xfId="27320" hidden="1" xr:uid="{00000000-0005-0000-0000-00005C550000}"/>
    <cellStyle name="40% - Accent6 3" xfId="27353" hidden="1" xr:uid="{00000000-0005-0000-0000-00005D550000}"/>
    <cellStyle name="40% - Accent6 3" xfId="27386" hidden="1" xr:uid="{00000000-0005-0000-0000-00005E550000}"/>
    <cellStyle name="40% - Accent6 3" xfId="27419" hidden="1" xr:uid="{00000000-0005-0000-0000-00005F550000}"/>
    <cellStyle name="40% - Accent6 3" xfId="27452" hidden="1" xr:uid="{00000000-0005-0000-0000-000060550000}"/>
    <cellStyle name="40% - Accent6 3" xfId="27485" hidden="1" xr:uid="{00000000-0005-0000-0000-000061550000}"/>
    <cellStyle name="40% - Accent6 3" xfId="22078" hidden="1" xr:uid="{00000000-0005-0000-0000-000062550000}"/>
    <cellStyle name="40% - Accent6 3" xfId="27552" hidden="1" xr:uid="{00000000-0005-0000-0000-000063550000}"/>
    <cellStyle name="40% - Accent6 3" xfId="27585" hidden="1" xr:uid="{00000000-0005-0000-0000-000064550000}"/>
    <cellStyle name="40% - Accent6 3" xfId="27617" hidden="1" xr:uid="{00000000-0005-0000-0000-000065550000}"/>
    <cellStyle name="40% - Accent6 3" xfId="27649" hidden="1" xr:uid="{00000000-0005-0000-0000-000066550000}"/>
    <cellStyle name="40% - Accent6 3" xfId="27682" hidden="1" xr:uid="{00000000-0005-0000-0000-000067550000}"/>
    <cellStyle name="40% - Accent6 3" xfId="27714" hidden="1" xr:uid="{00000000-0005-0000-0000-000068550000}"/>
    <cellStyle name="40% - Accent6 3" xfId="27747" hidden="1" xr:uid="{00000000-0005-0000-0000-000069550000}"/>
    <cellStyle name="40% - Accent6 3" xfId="27779" hidden="1" xr:uid="{00000000-0005-0000-0000-00006A550000}"/>
    <cellStyle name="40% - Accent6 3" xfId="27812" hidden="1" xr:uid="{00000000-0005-0000-0000-00006B550000}"/>
    <cellStyle name="40% - Accent6 3" xfId="27845" hidden="1" xr:uid="{00000000-0005-0000-0000-00006C550000}"/>
    <cellStyle name="40% - Accent6 3" xfId="27878" hidden="1" xr:uid="{00000000-0005-0000-0000-00006D550000}"/>
    <cellStyle name="40% - Accent6 3" xfId="27911" hidden="1" xr:uid="{00000000-0005-0000-0000-00006E550000}"/>
    <cellStyle name="40% - Accent6 3" xfId="27944" hidden="1" xr:uid="{00000000-0005-0000-0000-00006F550000}"/>
    <cellStyle name="40% - Accent6 3" xfId="27977" hidden="1" xr:uid="{00000000-0005-0000-0000-000070550000}"/>
    <cellStyle name="40% - Accent6 3" xfId="22083" hidden="1" xr:uid="{00000000-0005-0000-0000-000071550000}"/>
    <cellStyle name="40% - Accent6 3" xfId="28044" hidden="1" xr:uid="{00000000-0005-0000-0000-000072550000}"/>
    <cellStyle name="40% - Accent6 3" xfId="28077" hidden="1" xr:uid="{00000000-0005-0000-0000-000073550000}"/>
    <cellStyle name="40% - Accent6 3" xfId="28109" hidden="1" xr:uid="{00000000-0005-0000-0000-000074550000}"/>
    <cellStyle name="40% - Accent6 3" xfId="28141" hidden="1" xr:uid="{00000000-0005-0000-0000-000075550000}"/>
    <cellStyle name="40% - Accent6 3" xfId="28174" hidden="1" xr:uid="{00000000-0005-0000-0000-000076550000}"/>
    <cellStyle name="40% - Accent6 3" xfId="28206" hidden="1" xr:uid="{00000000-0005-0000-0000-000077550000}"/>
    <cellStyle name="40% - Accent6 3" xfId="28239" hidden="1" xr:uid="{00000000-0005-0000-0000-000078550000}"/>
    <cellStyle name="40% - Accent6 3" xfId="28271" hidden="1" xr:uid="{00000000-0005-0000-0000-000079550000}"/>
    <cellStyle name="40% - Accent6 3" xfId="28304" hidden="1" xr:uid="{00000000-0005-0000-0000-00007A550000}"/>
    <cellStyle name="40% - Accent6 3" xfId="28337" hidden="1" xr:uid="{00000000-0005-0000-0000-00007B550000}"/>
    <cellStyle name="40% - Accent6 3" xfId="28370" hidden="1" xr:uid="{00000000-0005-0000-0000-00007C550000}"/>
    <cellStyle name="40% - Accent6 3" xfId="28403" hidden="1" xr:uid="{00000000-0005-0000-0000-00007D550000}"/>
    <cellStyle name="40% - Accent6 3" xfId="28436" hidden="1" xr:uid="{00000000-0005-0000-0000-00007E550000}"/>
    <cellStyle name="40% - Accent6 3" xfId="28469" hidden="1" xr:uid="{00000000-0005-0000-0000-00007F550000}"/>
    <cellStyle name="40% - Accent6 3" xfId="7712" hidden="1" xr:uid="{00000000-0005-0000-0000-000080550000}"/>
    <cellStyle name="40% - Accent6 3" xfId="28537" hidden="1" xr:uid="{00000000-0005-0000-0000-000081550000}"/>
    <cellStyle name="40% - Accent6 3" xfId="28570" hidden="1" xr:uid="{00000000-0005-0000-0000-000082550000}"/>
    <cellStyle name="40% - Accent6 3" xfId="28602" hidden="1" xr:uid="{00000000-0005-0000-0000-000083550000}"/>
    <cellStyle name="40% - Accent6 3" xfId="28634" hidden="1" xr:uid="{00000000-0005-0000-0000-000084550000}"/>
    <cellStyle name="40% - Accent6 3" xfId="28667" hidden="1" xr:uid="{00000000-0005-0000-0000-000085550000}"/>
    <cellStyle name="40% - Accent6 3" xfId="28699" hidden="1" xr:uid="{00000000-0005-0000-0000-000086550000}"/>
    <cellStyle name="40% - Accent6 3" xfId="28732" hidden="1" xr:uid="{00000000-0005-0000-0000-000087550000}"/>
    <cellStyle name="40% - Accent6 3" xfId="28764" hidden="1" xr:uid="{00000000-0005-0000-0000-000088550000}"/>
    <cellStyle name="40% - Accent6 3" xfId="28797" hidden="1" xr:uid="{00000000-0005-0000-0000-000089550000}"/>
    <cellStyle name="40% - Accent6 3" xfId="28830" hidden="1" xr:uid="{00000000-0005-0000-0000-00008A550000}"/>
    <cellStyle name="40% - Accent6 3" xfId="28863" hidden="1" xr:uid="{00000000-0005-0000-0000-00008B550000}"/>
    <cellStyle name="40% - Accent6 3" xfId="28896" hidden="1" xr:uid="{00000000-0005-0000-0000-00008C550000}"/>
    <cellStyle name="40% - Accent6 3" xfId="28929" hidden="1" xr:uid="{00000000-0005-0000-0000-00008D550000}"/>
    <cellStyle name="40% - Accent6 3" xfId="28962" hidden="1" xr:uid="{00000000-0005-0000-0000-00008E550000}"/>
    <cellStyle name="40% - Accent6 3" xfId="29031" hidden="1" xr:uid="{00000000-0005-0000-0000-00008F550000}"/>
    <cellStyle name="40% - Accent6 3" xfId="29068" hidden="1" xr:uid="{00000000-0005-0000-0000-000090550000}"/>
    <cellStyle name="40% - Accent6 3" xfId="29101" hidden="1" xr:uid="{00000000-0005-0000-0000-000091550000}"/>
    <cellStyle name="40% - Accent6 3" xfId="29133" hidden="1" xr:uid="{00000000-0005-0000-0000-000092550000}"/>
    <cellStyle name="40% - Accent6 3" xfId="29165" hidden="1" xr:uid="{00000000-0005-0000-0000-000093550000}"/>
    <cellStyle name="40% - Accent6 3" xfId="29198" hidden="1" xr:uid="{00000000-0005-0000-0000-000094550000}"/>
    <cellStyle name="40% - Accent6 3" xfId="29230" hidden="1" xr:uid="{00000000-0005-0000-0000-000095550000}"/>
    <cellStyle name="40% - Accent6 3" xfId="29263" hidden="1" xr:uid="{00000000-0005-0000-0000-000096550000}"/>
    <cellStyle name="40% - Accent6 3" xfId="29295" hidden="1" xr:uid="{00000000-0005-0000-0000-000097550000}"/>
    <cellStyle name="40% - Accent6 3" xfId="29328" hidden="1" xr:uid="{00000000-0005-0000-0000-000098550000}"/>
    <cellStyle name="40% - Accent6 3" xfId="29361" hidden="1" xr:uid="{00000000-0005-0000-0000-000099550000}"/>
    <cellStyle name="40% - Accent6 3" xfId="29394" hidden="1" xr:uid="{00000000-0005-0000-0000-00009A550000}"/>
    <cellStyle name="40% - Accent6 3" xfId="29427" hidden="1" xr:uid="{00000000-0005-0000-0000-00009B550000}"/>
    <cellStyle name="40% - Accent6 3" xfId="29460" hidden="1" xr:uid="{00000000-0005-0000-0000-00009C550000}"/>
    <cellStyle name="40% - Accent6 3" xfId="29493" hidden="1" xr:uid="{00000000-0005-0000-0000-00009D550000}"/>
    <cellStyle name="40% - Accent6 3" xfId="28995" hidden="1" xr:uid="{00000000-0005-0000-0000-00009E550000}"/>
    <cellStyle name="40% - Accent6 3" xfId="29560" hidden="1" xr:uid="{00000000-0005-0000-0000-00009F550000}"/>
    <cellStyle name="40% - Accent6 3" xfId="29593" hidden="1" xr:uid="{00000000-0005-0000-0000-0000A0550000}"/>
    <cellStyle name="40% - Accent6 3" xfId="29625" hidden="1" xr:uid="{00000000-0005-0000-0000-0000A1550000}"/>
    <cellStyle name="40% - Accent6 3" xfId="29657" hidden="1" xr:uid="{00000000-0005-0000-0000-0000A2550000}"/>
    <cellStyle name="40% - Accent6 3" xfId="29690" hidden="1" xr:uid="{00000000-0005-0000-0000-0000A3550000}"/>
    <cellStyle name="40% - Accent6 3" xfId="29722" hidden="1" xr:uid="{00000000-0005-0000-0000-0000A4550000}"/>
    <cellStyle name="40% - Accent6 3" xfId="29755" hidden="1" xr:uid="{00000000-0005-0000-0000-0000A5550000}"/>
    <cellStyle name="40% - Accent6 3" xfId="29787" hidden="1" xr:uid="{00000000-0005-0000-0000-0000A6550000}"/>
    <cellStyle name="40% - Accent6 3" xfId="29820" hidden="1" xr:uid="{00000000-0005-0000-0000-0000A7550000}"/>
    <cellStyle name="40% - Accent6 3" xfId="29853" hidden="1" xr:uid="{00000000-0005-0000-0000-0000A8550000}"/>
    <cellStyle name="40% - Accent6 3" xfId="29886" hidden="1" xr:uid="{00000000-0005-0000-0000-0000A9550000}"/>
    <cellStyle name="40% - Accent6 3" xfId="29919" hidden="1" xr:uid="{00000000-0005-0000-0000-0000AA550000}"/>
    <cellStyle name="40% - Accent6 3" xfId="29952" hidden="1" xr:uid="{00000000-0005-0000-0000-0000AB550000}"/>
    <cellStyle name="40% - Accent6 3" xfId="29985" hidden="1" xr:uid="{00000000-0005-0000-0000-0000AC550000}"/>
    <cellStyle name="40% - Accent6 3" xfId="29021" hidden="1" xr:uid="{00000000-0005-0000-0000-0000AD550000}"/>
    <cellStyle name="40% - Accent6 3" xfId="30052" hidden="1" xr:uid="{00000000-0005-0000-0000-0000AE550000}"/>
    <cellStyle name="40% - Accent6 3" xfId="30085" hidden="1" xr:uid="{00000000-0005-0000-0000-0000AF550000}"/>
    <cellStyle name="40% - Accent6 3" xfId="30117" hidden="1" xr:uid="{00000000-0005-0000-0000-0000B0550000}"/>
    <cellStyle name="40% - Accent6 3" xfId="30149" hidden="1" xr:uid="{00000000-0005-0000-0000-0000B1550000}"/>
    <cellStyle name="40% - Accent6 3" xfId="30182" hidden="1" xr:uid="{00000000-0005-0000-0000-0000B2550000}"/>
    <cellStyle name="40% - Accent6 3" xfId="30214" hidden="1" xr:uid="{00000000-0005-0000-0000-0000B3550000}"/>
    <cellStyle name="40% - Accent6 3" xfId="30247" hidden="1" xr:uid="{00000000-0005-0000-0000-0000B4550000}"/>
    <cellStyle name="40% - Accent6 3" xfId="30279" hidden="1" xr:uid="{00000000-0005-0000-0000-0000B5550000}"/>
    <cellStyle name="40% - Accent6 3" xfId="30312" hidden="1" xr:uid="{00000000-0005-0000-0000-0000B6550000}"/>
    <cellStyle name="40% - Accent6 3" xfId="30345" hidden="1" xr:uid="{00000000-0005-0000-0000-0000B7550000}"/>
    <cellStyle name="40% - Accent6 3" xfId="30378" hidden="1" xr:uid="{00000000-0005-0000-0000-0000B8550000}"/>
    <cellStyle name="40% - Accent6 3" xfId="30411" hidden="1" xr:uid="{00000000-0005-0000-0000-0000B9550000}"/>
    <cellStyle name="40% - Accent6 3" xfId="30444" hidden="1" xr:uid="{00000000-0005-0000-0000-0000BA550000}"/>
    <cellStyle name="40% - Accent6 3" xfId="30477" hidden="1" xr:uid="{00000000-0005-0000-0000-0000BB550000}"/>
    <cellStyle name="40% - Accent6 3" xfId="29002" hidden="1" xr:uid="{00000000-0005-0000-0000-0000BC550000}"/>
    <cellStyle name="40% - Accent6 3" xfId="30544" hidden="1" xr:uid="{00000000-0005-0000-0000-0000BD550000}"/>
    <cellStyle name="40% - Accent6 3" xfId="30577" hidden="1" xr:uid="{00000000-0005-0000-0000-0000BE550000}"/>
    <cellStyle name="40% - Accent6 3" xfId="30609" hidden="1" xr:uid="{00000000-0005-0000-0000-0000BF550000}"/>
    <cellStyle name="40% - Accent6 3" xfId="30641" hidden="1" xr:uid="{00000000-0005-0000-0000-0000C0550000}"/>
    <cellStyle name="40% - Accent6 3" xfId="30674" hidden="1" xr:uid="{00000000-0005-0000-0000-0000C1550000}"/>
    <cellStyle name="40% - Accent6 3" xfId="30706" hidden="1" xr:uid="{00000000-0005-0000-0000-0000C2550000}"/>
    <cellStyle name="40% - Accent6 3" xfId="30739" hidden="1" xr:uid="{00000000-0005-0000-0000-0000C3550000}"/>
    <cellStyle name="40% - Accent6 3" xfId="30771" hidden="1" xr:uid="{00000000-0005-0000-0000-0000C4550000}"/>
    <cellStyle name="40% - Accent6 3" xfId="30804" hidden="1" xr:uid="{00000000-0005-0000-0000-0000C5550000}"/>
    <cellStyle name="40% - Accent6 3" xfId="30837" hidden="1" xr:uid="{00000000-0005-0000-0000-0000C6550000}"/>
    <cellStyle name="40% - Accent6 3" xfId="30870" hidden="1" xr:uid="{00000000-0005-0000-0000-0000C7550000}"/>
    <cellStyle name="40% - Accent6 3" xfId="30903" hidden="1" xr:uid="{00000000-0005-0000-0000-0000C8550000}"/>
    <cellStyle name="40% - Accent6 3" xfId="30936" hidden="1" xr:uid="{00000000-0005-0000-0000-0000C9550000}"/>
    <cellStyle name="40% - Accent6 3" xfId="30969" hidden="1" xr:uid="{00000000-0005-0000-0000-0000CA550000}"/>
    <cellStyle name="40% - Accent6 3" xfId="29024" hidden="1" xr:uid="{00000000-0005-0000-0000-0000CB550000}"/>
    <cellStyle name="40% - Accent6 3" xfId="31036" hidden="1" xr:uid="{00000000-0005-0000-0000-0000CC550000}"/>
    <cellStyle name="40% - Accent6 3" xfId="31069" hidden="1" xr:uid="{00000000-0005-0000-0000-0000CD550000}"/>
    <cellStyle name="40% - Accent6 3" xfId="31101" hidden="1" xr:uid="{00000000-0005-0000-0000-0000CE550000}"/>
    <cellStyle name="40% - Accent6 3" xfId="31133" hidden="1" xr:uid="{00000000-0005-0000-0000-0000CF550000}"/>
    <cellStyle name="40% - Accent6 3" xfId="31166" hidden="1" xr:uid="{00000000-0005-0000-0000-0000D0550000}"/>
    <cellStyle name="40% - Accent6 3" xfId="31198" hidden="1" xr:uid="{00000000-0005-0000-0000-0000D1550000}"/>
    <cellStyle name="40% - Accent6 3" xfId="31231" hidden="1" xr:uid="{00000000-0005-0000-0000-0000D2550000}"/>
    <cellStyle name="40% - Accent6 3" xfId="31263" hidden="1" xr:uid="{00000000-0005-0000-0000-0000D3550000}"/>
    <cellStyle name="40% - Accent6 3" xfId="31296" hidden="1" xr:uid="{00000000-0005-0000-0000-0000D4550000}"/>
    <cellStyle name="40% - Accent6 3" xfId="31329" hidden="1" xr:uid="{00000000-0005-0000-0000-0000D5550000}"/>
    <cellStyle name="40% - Accent6 3" xfId="31362" hidden="1" xr:uid="{00000000-0005-0000-0000-0000D6550000}"/>
    <cellStyle name="40% - Accent6 3" xfId="31395" hidden="1" xr:uid="{00000000-0005-0000-0000-0000D7550000}"/>
    <cellStyle name="40% - Accent6 3" xfId="31428" hidden="1" xr:uid="{00000000-0005-0000-0000-0000D8550000}"/>
    <cellStyle name="40% - Accent6 3" xfId="31461" hidden="1" xr:uid="{00000000-0005-0000-0000-0000D9550000}"/>
    <cellStyle name="40% - Accent6 3" xfId="29001" hidden="1" xr:uid="{00000000-0005-0000-0000-0000DA550000}"/>
    <cellStyle name="40% - Accent6 3" xfId="31528" hidden="1" xr:uid="{00000000-0005-0000-0000-0000DB550000}"/>
    <cellStyle name="40% - Accent6 3" xfId="31561" hidden="1" xr:uid="{00000000-0005-0000-0000-0000DC550000}"/>
    <cellStyle name="40% - Accent6 3" xfId="31593" hidden="1" xr:uid="{00000000-0005-0000-0000-0000DD550000}"/>
    <cellStyle name="40% - Accent6 3" xfId="31625" hidden="1" xr:uid="{00000000-0005-0000-0000-0000DE550000}"/>
    <cellStyle name="40% - Accent6 3" xfId="31658" hidden="1" xr:uid="{00000000-0005-0000-0000-0000DF550000}"/>
    <cellStyle name="40% - Accent6 3" xfId="31690" hidden="1" xr:uid="{00000000-0005-0000-0000-0000E0550000}"/>
    <cellStyle name="40% - Accent6 3" xfId="31723" hidden="1" xr:uid="{00000000-0005-0000-0000-0000E1550000}"/>
    <cellStyle name="40% - Accent6 3" xfId="31755" hidden="1" xr:uid="{00000000-0005-0000-0000-0000E2550000}"/>
    <cellStyle name="40% - Accent6 3" xfId="31788" hidden="1" xr:uid="{00000000-0005-0000-0000-0000E3550000}"/>
    <cellStyle name="40% - Accent6 3" xfId="31821" hidden="1" xr:uid="{00000000-0005-0000-0000-0000E4550000}"/>
    <cellStyle name="40% - Accent6 3" xfId="31854" hidden="1" xr:uid="{00000000-0005-0000-0000-0000E5550000}"/>
    <cellStyle name="40% - Accent6 3" xfId="31887" hidden="1" xr:uid="{00000000-0005-0000-0000-0000E6550000}"/>
    <cellStyle name="40% - Accent6 3" xfId="31920" hidden="1" xr:uid="{00000000-0005-0000-0000-0000E7550000}"/>
    <cellStyle name="40% - Accent6 3" xfId="31953" hidden="1" xr:uid="{00000000-0005-0000-0000-0000E8550000}"/>
    <cellStyle name="40% - Accent6 3" xfId="29015" hidden="1" xr:uid="{00000000-0005-0000-0000-0000E9550000}"/>
    <cellStyle name="40% - Accent6 3" xfId="32020" hidden="1" xr:uid="{00000000-0005-0000-0000-0000EA550000}"/>
    <cellStyle name="40% - Accent6 3" xfId="32053" hidden="1" xr:uid="{00000000-0005-0000-0000-0000EB550000}"/>
    <cellStyle name="40% - Accent6 3" xfId="32085" hidden="1" xr:uid="{00000000-0005-0000-0000-0000EC550000}"/>
    <cellStyle name="40% - Accent6 3" xfId="32117" hidden="1" xr:uid="{00000000-0005-0000-0000-0000ED550000}"/>
    <cellStyle name="40% - Accent6 3" xfId="32150" hidden="1" xr:uid="{00000000-0005-0000-0000-0000EE550000}"/>
    <cellStyle name="40% - Accent6 3" xfId="32182" hidden="1" xr:uid="{00000000-0005-0000-0000-0000EF550000}"/>
    <cellStyle name="40% - Accent6 3" xfId="32215" hidden="1" xr:uid="{00000000-0005-0000-0000-0000F0550000}"/>
    <cellStyle name="40% - Accent6 3" xfId="32247" hidden="1" xr:uid="{00000000-0005-0000-0000-0000F1550000}"/>
    <cellStyle name="40% - Accent6 3" xfId="32280" hidden="1" xr:uid="{00000000-0005-0000-0000-0000F2550000}"/>
    <cellStyle name="40% - Accent6 3" xfId="32313" hidden="1" xr:uid="{00000000-0005-0000-0000-0000F3550000}"/>
    <cellStyle name="40% - Accent6 3" xfId="32346" hidden="1" xr:uid="{00000000-0005-0000-0000-0000F4550000}"/>
    <cellStyle name="40% - Accent6 3" xfId="32379" hidden="1" xr:uid="{00000000-0005-0000-0000-0000F5550000}"/>
    <cellStyle name="40% - Accent6 3" xfId="32412" hidden="1" xr:uid="{00000000-0005-0000-0000-0000F6550000}"/>
    <cellStyle name="40% - Accent6 3" xfId="32445" hidden="1" xr:uid="{00000000-0005-0000-0000-0000F7550000}"/>
    <cellStyle name="40% - Accent6 3" xfId="29026" hidden="1" xr:uid="{00000000-0005-0000-0000-0000F8550000}"/>
    <cellStyle name="40% - Accent6 3" xfId="32512" hidden="1" xr:uid="{00000000-0005-0000-0000-0000F9550000}"/>
    <cellStyle name="40% - Accent6 3" xfId="32545" hidden="1" xr:uid="{00000000-0005-0000-0000-0000FA550000}"/>
    <cellStyle name="40% - Accent6 3" xfId="32577" hidden="1" xr:uid="{00000000-0005-0000-0000-0000FB550000}"/>
    <cellStyle name="40% - Accent6 3" xfId="32609" hidden="1" xr:uid="{00000000-0005-0000-0000-0000FC550000}"/>
    <cellStyle name="40% - Accent6 3" xfId="32642" hidden="1" xr:uid="{00000000-0005-0000-0000-0000FD550000}"/>
    <cellStyle name="40% - Accent6 3" xfId="32674" hidden="1" xr:uid="{00000000-0005-0000-0000-0000FE550000}"/>
    <cellStyle name="40% - Accent6 3" xfId="32707" hidden="1" xr:uid="{00000000-0005-0000-0000-0000FF550000}"/>
    <cellStyle name="40% - Accent6 3" xfId="32739" hidden="1" xr:uid="{00000000-0005-0000-0000-000000560000}"/>
    <cellStyle name="40% - Accent6 3" xfId="32772" hidden="1" xr:uid="{00000000-0005-0000-0000-000001560000}"/>
    <cellStyle name="40% - Accent6 3" xfId="32805" hidden="1" xr:uid="{00000000-0005-0000-0000-000002560000}"/>
    <cellStyle name="40% - Accent6 3" xfId="32838" hidden="1" xr:uid="{00000000-0005-0000-0000-000003560000}"/>
    <cellStyle name="40% - Accent6 3" xfId="32871" hidden="1" xr:uid="{00000000-0005-0000-0000-000004560000}"/>
    <cellStyle name="40% - Accent6 3" xfId="32904" hidden="1" xr:uid="{00000000-0005-0000-0000-000005560000}"/>
    <cellStyle name="40% - Accent6 3" xfId="32937" hidden="1" xr:uid="{00000000-0005-0000-0000-000006560000}"/>
    <cellStyle name="40% - Accent6 3" xfId="29025" hidden="1" xr:uid="{00000000-0005-0000-0000-000007560000}"/>
    <cellStyle name="40% - Accent6 3" xfId="33004" hidden="1" xr:uid="{00000000-0005-0000-0000-000008560000}"/>
    <cellStyle name="40% - Accent6 3" xfId="33037" hidden="1" xr:uid="{00000000-0005-0000-0000-000009560000}"/>
    <cellStyle name="40% - Accent6 3" xfId="33069" hidden="1" xr:uid="{00000000-0005-0000-0000-00000A560000}"/>
    <cellStyle name="40% - Accent6 3" xfId="33101" hidden="1" xr:uid="{00000000-0005-0000-0000-00000B560000}"/>
    <cellStyle name="40% - Accent6 3" xfId="33134" hidden="1" xr:uid="{00000000-0005-0000-0000-00000C560000}"/>
    <cellStyle name="40% - Accent6 3" xfId="33166" hidden="1" xr:uid="{00000000-0005-0000-0000-00000D560000}"/>
    <cellStyle name="40% - Accent6 3" xfId="33199" hidden="1" xr:uid="{00000000-0005-0000-0000-00000E560000}"/>
    <cellStyle name="40% - Accent6 3" xfId="33231" hidden="1" xr:uid="{00000000-0005-0000-0000-00000F560000}"/>
    <cellStyle name="40% - Accent6 3" xfId="33264" hidden="1" xr:uid="{00000000-0005-0000-0000-000010560000}"/>
    <cellStyle name="40% - Accent6 3" xfId="33297" hidden="1" xr:uid="{00000000-0005-0000-0000-000011560000}"/>
    <cellStyle name="40% - Accent6 3" xfId="33330" hidden="1" xr:uid="{00000000-0005-0000-0000-000012560000}"/>
    <cellStyle name="40% - Accent6 3" xfId="33363" hidden="1" xr:uid="{00000000-0005-0000-0000-000013560000}"/>
    <cellStyle name="40% - Accent6 3" xfId="33396" hidden="1" xr:uid="{00000000-0005-0000-0000-000014560000}"/>
    <cellStyle name="40% - Accent6 3" xfId="33429" hidden="1" xr:uid="{00000000-0005-0000-0000-000015560000}"/>
    <cellStyle name="40% - Accent6 3" xfId="29000" hidden="1" xr:uid="{00000000-0005-0000-0000-000016560000}"/>
    <cellStyle name="40% - Accent6 3" xfId="33496" hidden="1" xr:uid="{00000000-0005-0000-0000-000017560000}"/>
    <cellStyle name="40% - Accent6 3" xfId="33529" hidden="1" xr:uid="{00000000-0005-0000-0000-000018560000}"/>
    <cellStyle name="40% - Accent6 3" xfId="33561" hidden="1" xr:uid="{00000000-0005-0000-0000-000019560000}"/>
    <cellStyle name="40% - Accent6 3" xfId="33593" hidden="1" xr:uid="{00000000-0005-0000-0000-00001A560000}"/>
    <cellStyle name="40% - Accent6 3" xfId="33626" hidden="1" xr:uid="{00000000-0005-0000-0000-00001B560000}"/>
    <cellStyle name="40% - Accent6 3" xfId="33658" hidden="1" xr:uid="{00000000-0005-0000-0000-00001C560000}"/>
    <cellStyle name="40% - Accent6 3" xfId="33691" hidden="1" xr:uid="{00000000-0005-0000-0000-00001D560000}"/>
    <cellStyle name="40% - Accent6 3" xfId="33723" hidden="1" xr:uid="{00000000-0005-0000-0000-00001E560000}"/>
    <cellStyle name="40% - Accent6 3" xfId="33756" hidden="1" xr:uid="{00000000-0005-0000-0000-00001F560000}"/>
    <cellStyle name="40% - Accent6 3" xfId="33789" hidden="1" xr:uid="{00000000-0005-0000-0000-000020560000}"/>
    <cellStyle name="40% - Accent6 3" xfId="33822" hidden="1" xr:uid="{00000000-0005-0000-0000-000021560000}"/>
    <cellStyle name="40% - Accent6 3" xfId="33855" hidden="1" xr:uid="{00000000-0005-0000-0000-000022560000}"/>
    <cellStyle name="40% - Accent6 3" xfId="33888" hidden="1" xr:uid="{00000000-0005-0000-0000-000023560000}"/>
    <cellStyle name="40% - Accent6 3" xfId="33921" hidden="1" xr:uid="{00000000-0005-0000-0000-000024560000}"/>
    <cellStyle name="40% - Accent6 3" xfId="29016" hidden="1" xr:uid="{00000000-0005-0000-0000-000025560000}"/>
    <cellStyle name="40% - Accent6 3" xfId="33988" hidden="1" xr:uid="{00000000-0005-0000-0000-000026560000}"/>
    <cellStyle name="40% - Accent6 3" xfId="34021" hidden="1" xr:uid="{00000000-0005-0000-0000-000027560000}"/>
    <cellStyle name="40% - Accent6 3" xfId="34053" hidden="1" xr:uid="{00000000-0005-0000-0000-000028560000}"/>
    <cellStyle name="40% - Accent6 3" xfId="34085" hidden="1" xr:uid="{00000000-0005-0000-0000-000029560000}"/>
    <cellStyle name="40% - Accent6 3" xfId="34118" hidden="1" xr:uid="{00000000-0005-0000-0000-00002A560000}"/>
    <cellStyle name="40% - Accent6 3" xfId="34150" hidden="1" xr:uid="{00000000-0005-0000-0000-00002B560000}"/>
    <cellStyle name="40% - Accent6 3" xfId="34183" hidden="1" xr:uid="{00000000-0005-0000-0000-00002C560000}"/>
    <cellStyle name="40% - Accent6 3" xfId="34215" hidden="1" xr:uid="{00000000-0005-0000-0000-00002D560000}"/>
    <cellStyle name="40% - Accent6 3" xfId="34248" hidden="1" xr:uid="{00000000-0005-0000-0000-00002E560000}"/>
    <cellStyle name="40% - Accent6 3" xfId="34281" hidden="1" xr:uid="{00000000-0005-0000-0000-00002F560000}"/>
    <cellStyle name="40% - Accent6 3" xfId="34314" hidden="1" xr:uid="{00000000-0005-0000-0000-000030560000}"/>
    <cellStyle name="40% - Accent6 3" xfId="34347" hidden="1" xr:uid="{00000000-0005-0000-0000-000031560000}"/>
    <cellStyle name="40% - Accent6 3" xfId="34380" hidden="1" xr:uid="{00000000-0005-0000-0000-000032560000}"/>
    <cellStyle name="40% - Accent6 3" xfId="34413" hidden="1" xr:uid="{00000000-0005-0000-0000-000033560000}"/>
    <cellStyle name="40% - Accent6 3" xfId="29006" hidden="1" xr:uid="{00000000-0005-0000-0000-000034560000}"/>
    <cellStyle name="40% - Accent6 3" xfId="34480" hidden="1" xr:uid="{00000000-0005-0000-0000-000035560000}"/>
    <cellStyle name="40% - Accent6 3" xfId="34513" hidden="1" xr:uid="{00000000-0005-0000-0000-000036560000}"/>
    <cellStyle name="40% - Accent6 3" xfId="34545" hidden="1" xr:uid="{00000000-0005-0000-0000-000037560000}"/>
    <cellStyle name="40% - Accent6 3" xfId="34577" hidden="1" xr:uid="{00000000-0005-0000-0000-000038560000}"/>
    <cellStyle name="40% - Accent6 3" xfId="34610" hidden="1" xr:uid="{00000000-0005-0000-0000-000039560000}"/>
    <cellStyle name="40% - Accent6 3" xfId="34642" hidden="1" xr:uid="{00000000-0005-0000-0000-00003A560000}"/>
    <cellStyle name="40% - Accent6 3" xfId="34675" hidden="1" xr:uid="{00000000-0005-0000-0000-00003B560000}"/>
    <cellStyle name="40% - Accent6 3" xfId="34707" hidden="1" xr:uid="{00000000-0005-0000-0000-00003C560000}"/>
    <cellStyle name="40% - Accent6 3" xfId="34740" hidden="1" xr:uid="{00000000-0005-0000-0000-00003D560000}"/>
    <cellStyle name="40% - Accent6 3" xfId="34773" hidden="1" xr:uid="{00000000-0005-0000-0000-00003E560000}"/>
    <cellStyle name="40% - Accent6 3" xfId="34806" hidden="1" xr:uid="{00000000-0005-0000-0000-00003F560000}"/>
    <cellStyle name="40% - Accent6 3" xfId="34839" hidden="1" xr:uid="{00000000-0005-0000-0000-000040560000}"/>
    <cellStyle name="40% - Accent6 3" xfId="34872" hidden="1" xr:uid="{00000000-0005-0000-0000-000041560000}"/>
    <cellStyle name="40% - Accent6 3" xfId="34905" hidden="1" xr:uid="{00000000-0005-0000-0000-000042560000}"/>
    <cellStyle name="40% - Accent6 3" xfId="29011" hidden="1" xr:uid="{00000000-0005-0000-0000-000043560000}"/>
    <cellStyle name="40% - Accent6 3" xfId="34972" hidden="1" xr:uid="{00000000-0005-0000-0000-000044560000}"/>
    <cellStyle name="40% - Accent6 3" xfId="35005" hidden="1" xr:uid="{00000000-0005-0000-0000-000045560000}"/>
    <cellStyle name="40% - Accent6 3" xfId="35037" hidden="1" xr:uid="{00000000-0005-0000-0000-000046560000}"/>
    <cellStyle name="40% - Accent6 3" xfId="35069" hidden="1" xr:uid="{00000000-0005-0000-0000-000047560000}"/>
    <cellStyle name="40% - Accent6 3" xfId="35102" hidden="1" xr:uid="{00000000-0005-0000-0000-000048560000}"/>
    <cellStyle name="40% - Accent6 3" xfId="35134" hidden="1" xr:uid="{00000000-0005-0000-0000-000049560000}"/>
    <cellStyle name="40% - Accent6 3" xfId="35167" hidden="1" xr:uid="{00000000-0005-0000-0000-00004A560000}"/>
    <cellStyle name="40% - Accent6 3" xfId="35199" hidden="1" xr:uid="{00000000-0005-0000-0000-00004B560000}"/>
    <cellStyle name="40% - Accent6 3" xfId="35232" hidden="1" xr:uid="{00000000-0005-0000-0000-00004C560000}"/>
    <cellStyle name="40% - Accent6 3" xfId="35265" hidden="1" xr:uid="{00000000-0005-0000-0000-00004D560000}"/>
    <cellStyle name="40% - Accent6 3" xfId="35298" hidden="1" xr:uid="{00000000-0005-0000-0000-00004E560000}"/>
    <cellStyle name="40% - Accent6 3" xfId="35331" hidden="1" xr:uid="{00000000-0005-0000-0000-00004F560000}"/>
    <cellStyle name="40% - Accent6 3" xfId="35364" hidden="1" xr:uid="{00000000-0005-0000-0000-000050560000}"/>
    <cellStyle name="40% - Accent6 3" xfId="35397" hidden="1" xr:uid="{00000000-0005-0000-0000-000051560000}"/>
    <cellStyle name="40% - Accent6 3" xfId="7706" hidden="1" xr:uid="{00000000-0005-0000-0000-000052560000}"/>
    <cellStyle name="40% - Accent6 3" xfId="35465" hidden="1" xr:uid="{00000000-0005-0000-0000-000053560000}"/>
    <cellStyle name="40% - Accent6 3" xfId="35498" hidden="1" xr:uid="{00000000-0005-0000-0000-000054560000}"/>
    <cellStyle name="40% - Accent6 3" xfId="35530" hidden="1" xr:uid="{00000000-0005-0000-0000-000055560000}"/>
    <cellStyle name="40% - Accent6 3" xfId="35562" hidden="1" xr:uid="{00000000-0005-0000-0000-000056560000}"/>
    <cellStyle name="40% - Accent6 3" xfId="35595" hidden="1" xr:uid="{00000000-0005-0000-0000-000057560000}"/>
    <cellStyle name="40% - Accent6 3" xfId="35627" hidden="1" xr:uid="{00000000-0005-0000-0000-000058560000}"/>
    <cellStyle name="40% - Accent6 3" xfId="35660" hidden="1" xr:uid="{00000000-0005-0000-0000-000059560000}"/>
    <cellStyle name="40% - Accent6 3" xfId="35692" hidden="1" xr:uid="{00000000-0005-0000-0000-00005A560000}"/>
    <cellStyle name="40% - Accent6 3" xfId="35725" hidden="1" xr:uid="{00000000-0005-0000-0000-00005B560000}"/>
    <cellStyle name="40% - Accent6 3" xfId="35758" hidden="1" xr:uid="{00000000-0005-0000-0000-00005C560000}"/>
    <cellStyle name="40% - Accent6 3" xfId="35791" hidden="1" xr:uid="{00000000-0005-0000-0000-00005D560000}"/>
    <cellStyle name="40% - Accent6 3" xfId="35824" hidden="1" xr:uid="{00000000-0005-0000-0000-00005E560000}"/>
    <cellStyle name="40% - Accent6 3" xfId="35857" hidden="1" xr:uid="{00000000-0005-0000-0000-00005F560000}"/>
    <cellStyle name="40% - Accent6 3" xfId="35890" hidden="1" xr:uid="{00000000-0005-0000-0000-000060560000}"/>
    <cellStyle name="40% - Accent6 3" xfId="35959" hidden="1" xr:uid="{00000000-0005-0000-0000-000061560000}"/>
    <cellStyle name="40% - Accent6 3" xfId="35996" hidden="1" xr:uid="{00000000-0005-0000-0000-000062560000}"/>
    <cellStyle name="40% - Accent6 3" xfId="36029" hidden="1" xr:uid="{00000000-0005-0000-0000-000063560000}"/>
    <cellStyle name="40% - Accent6 3" xfId="36061" hidden="1" xr:uid="{00000000-0005-0000-0000-000064560000}"/>
    <cellStyle name="40% - Accent6 3" xfId="36093" hidden="1" xr:uid="{00000000-0005-0000-0000-000065560000}"/>
    <cellStyle name="40% - Accent6 3" xfId="36126" hidden="1" xr:uid="{00000000-0005-0000-0000-000066560000}"/>
    <cellStyle name="40% - Accent6 3" xfId="36158" hidden="1" xr:uid="{00000000-0005-0000-0000-000067560000}"/>
    <cellStyle name="40% - Accent6 3" xfId="36191" hidden="1" xr:uid="{00000000-0005-0000-0000-000068560000}"/>
    <cellStyle name="40% - Accent6 3" xfId="36223" hidden="1" xr:uid="{00000000-0005-0000-0000-000069560000}"/>
    <cellStyle name="40% - Accent6 3" xfId="36256" hidden="1" xr:uid="{00000000-0005-0000-0000-00006A560000}"/>
    <cellStyle name="40% - Accent6 3" xfId="36289" hidden="1" xr:uid="{00000000-0005-0000-0000-00006B560000}"/>
    <cellStyle name="40% - Accent6 3" xfId="36322" hidden="1" xr:uid="{00000000-0005-0000-0000-00006C560000}"/>
    <cellStyle name="40% - Accent6 3" xfId="36355" hidden="1" xr:uid="{00000000-0005-0000-0000-00006D560000}"/>
    <cellStyle name="40% - Accent6 3" xfId="36388" hidden="1" xr:uid="{00000000-0005-0000-0000-00006E560000}"/>
    <cellStyle name="40% - Accent6 3" xfId="36421" hidden="1" xr:uid="{00000000-0005-0000-0000-00006F560000}"/>
    <cellStyle name="40% - Accent6 3" xfId="35923" hidden="1" xr:uid="{00000000-0005-0000-0000-000070560000}"/>
    <cellStyle name="40% - Accent6 3" xfId="36488" hidden="1" xr:uid="{00000000-0005-0000-0000-000071560000}"/>
    <cellStyle name="40% - Accent6 3" xfId="36521" hidden="1" xr:uid="{00000000-0005-0000-0000-000072560000}"/>
    <cellStyle name="40% - Accent6 3" xfId="36553" hidden="1" xr:uid="{00000000-0005-0000-0000-000073560000}"/>
    <cellStyle name="40% - Accent6 3" xfId="36585" hidden="1" xr:uid="{00000000-0005-0000-0000-000074560000}"/>
    <cellStyle name="40% - Accent6 3" xfId="36618" hidden="1" xr:uid="{00000000-0005-0000-0000-000075560000}"/>
    <cellStyle name="40% - Accent6 3" xfId="36650" hidden="1" xr:uid="{00000000-0005-0000-0000-000076560000}"/>
    <cellStyle name="40% - Accent6 3" xfId="36683" hidden="1" xr:uid="{00000000-0005-0000-0000-000077560000}"/>
    <cellStyle name="40% - Accent6 3" xfId="36715" hidden="1" xr:uid="{00000000-0005-0000-0000-000078560000}"/>
    <cellStyle name="40% - Accent6 3" xfId="36748" hidden="1" xr:uid="{00000000-0005-0000-0000-000079560000}"/>
    <cellStyle name="40% - Accent6 3" xfId="36781" hidden="1" xr:uid="{00000000-0005-0000-0000-00007A560000}"/>
    <cellStyle name="40% - Accent6 3" xfId="36814" hidden="1" xr:uid="{00000000-0005-0000-0000-00007B560000}"/>
    <cellStyle name="40% - Accent6 3" xfId="36847" hidden="1" xr:uid="{00000000-0005-0000-0000-00007C560000}"/>
    <cellStyle name="40% - Accent6 3" xfId="36880" hidden="1" xr:uid="{00000000-0005-0000-0000-00007D560000}"/>
    <cellStyle name="40% - Accent6 3" xfId="36913" hidden="1" xr:uid="{00000000-0005-0000-0000-00007E560000}"/>
    <cellStyle name="40% - Accent6 3" xfId="35949" hidden="1" xr:uid="{00000000-0005-0000-0000-00007F560000}"/>
    <cellStyle name="40% - Accent6 3" xfId="36980" hidden="1" xr:uid="{00000000-0005-0000-0000-000080560000}"/>
    <cellStyle name="40% - Accent6 3" xfId="37013" hidden="1" xr:uid="{00000000-0005-0000-0000-000081560000}"/>
    <cellStyle name="40% - Accent6 3" xfId="37045" hidden="1" xr:uid="{00000000-0005-0000-0000-000082560000}"/>
    <cellStyle name="40% - Accent6 3" xfId="37077" hidden="1" xr:uid="{00000000-0005-0000-0000-000083560000}"/>
    <cellStyle name="40% - Accent6 3" xfId="37110" hidden="1" xr:uid="{00000000-0005-0000-0000-000084560000}"/>
    <cellStyle name="40% - Accent6 3" xfId="37142" hidden="1" xr:uid="{00000000-0005-0000-0000-000085560000}"/>
    <cellStyle name="40% - Accent6 3" xfId="37175" hidden="1" xr:uid="{00000000-0005-0000-0000-000086560000}"/>
    <cellStyle name="40% - Accent6 3" xfId="37207" hidden="1" xr:uid="{00000000-0005-0000-0000-000087560000}"/>
    <cellStyle name="40% - Accent6 3" xfId="37240" hidden="1" xr:uid="{00000000-0005-0000-0000-000088560000}"/>
    <cellStyle name="40% - Accent6 3" xfId="37273" hidden="1" xr:uid="{00000000-0005-0000-0000-000089560000}"/>
    <cellStyle name="40% - Accent6 3" xfId="37306" hidden="1" xr:uid="{00000000-0005-0000-0000-00008A560000}"/>
    <cellStyle name="40% - Accent6 3" xfId="37339" hidden="1" xr:uid="{00000000-0005-0000-0000-00008B560000}"/>
    <cellStyle name="40% - Accent6 3" xfId="37372" hidden="1" xr:uid="{00000000-0005-0000-0000-00008C560000}"/>
    <cellStyle name="40% - Accent6 3" xfId="37405" hidden="1" xr:uid="{00000000-0005-0000-0000-00008D560000}"/>
    <cellStyle name="40% - Accent6 3" xfId="35930" hidden="1" xr:uid="{00000000-0005-0000-0000-00008E560000}"/>
    <cellStyle name="40% - Accent6 3" xfId="37472" hidden="1" xr:uid="{00000000-0005-0000-0000-00008F560000}"/>
    <cellStyle name="40% - Accent6 3" xfId="37505" hidden="1" xr:uid="{00000000-0005-0000-0000-000090560000}"/>
    <cellStyle name="40% - Accent6 3" xfId="37537" hidden="1" xr:uid="{00000000-0005-0000-0000-000091560000}"/>
    <cellStyle name="40% - Accent6 3" xfId="37569" hidden="1" xr:uid="{00000000-0005-0000-0000-000092560000}"/>
    <cellStyle name="40% - Accent6 3" xfId="37602" hidden="1" xr:uid="{00000000-0005-0000-0000-000093560000}"/>
    <cellStyle name="40% - Accent6 3" xfId="37634" hidden="1" xr:uid="{00000000-0005-0000-0000-000094560000}"/>
    <cellStyle name="40% - Accent6 3" xfId="37667" hidden="1" xr:uid="{00000000-0005-0000-0000-000095560000}"/>
    <cellStyle name="40% - Accent6 3" xfId="37699" hidden="1" xr:uid="{00000000-0005-0000-0000-000096560000}"/>
    <cellStyle name="40% - Accent6 3" xfId="37732" hidden="1" xr:uid="{00000000-0005-0000-0000-000097560000}"/>
    <cellStyle name="40% - Accent6 3" xfId="37765" hidden="1" xr:uid="{00000000-0005-0000-0000-000098560000}"/>
    <cellStyle name="40% - Accent6 3" xfId="37798" hidden="1" xr:uid="{00000000-0005-0000-0000-000099560000}"/>
    <cellStyle name="40% - Accent6 3" xfId="37831" hidden="1" xr:uid="{00000000-0005-0000-0000-00009A560000}"/>
    <cellStyle name="40% - Accent6 3" xfId="37864" hidden="1" xr:uid="{00000000-0005-0000-0000-00009B560000}"/>
    <cellStyle name="40% - Accent6 3" xfId="37897" hidden="1" xr:uid="{00000000-0005-0000-0000-00009C560000}"/>
    <cellStyle name="40% - Accent6 3" xfId="35952" hidden="1" xr:uid="{00000000-0005-0000-0000-00009D560000}"/>
    <cellStyle name="40% - Accent6 3" xfId="37964" hidden="1" xr:uid="{00000000-0005-0000-0000-00009E560000}"/>
    <cellStyle name="40% - Accent6 3" xfId="37997" hidden="1" xr:uid="{00000000-0005-0000-0000-00009F560000}"/>
    <cellStyle name="40% - Accent6 3" xfId="38029" hidden="1" xr:uid="{00000000-0005-0000-0000-0000A0560000}"/>
    <cellStyle name="40% - Accent6 3" xfId="38061" hidden="1" xr:uid="{00000000-0005-0000-0000-0000A1560000}"/>
    <cellStyle name="40% - Accent6 3" xfId="38094" hidden="1" xr:uid="{00000000-0005-0000-0000-0000A2560000}"/>
    <cellStyle name="40% - Accent6 3" xfId="38126" hidden="1" xr:uid="{00000000-0005-0000-0000-0000A3560000}"/>
    <cellStyle name="40% - Accent6 3" xfId="38159" hidden="1" xr:uid="{00000000-0005-0000-0000-0000A4560000}"/>
    <cellStyle name="40% - Accent6 3" xfId="38191" hidden="1" xr:uid="{00000000-0005-0000-0000-0000A5560000}"/>
    <cellStyle name="40% - Accent6 3" xfId="38224" hidden="1" xr:uid="{00000000-0005-0000-0000-0000A6560000}"/>
    <cellStyle name="40% - Accent6 3" xfId="38257" hidden="1" xr:uid="{00000000-0005-0000-0000-0000A7560000}"/>
    <cellStyle name="40% - Accent6 3" xfId="38290" hidden="1" xr:uid="{00000000-0005-0000-0000-0000A8560000}"/>
    <cellStyle name="40% - Accent6 3" xfId="38323" hidden="1" xr:uid="{00000000-0005-0000-0000-0000A9560000}"/>
    <cellStyle name="40% - Accent6 3" xfId="38356" hidden="1" xr:uid="{00000000-0005-0000-0000-0000AA560000}"/>
    <cellStyle name="40% - Accent6 3" xfId="38389" hidden="1" xr:uid="{00000000-0005-0000-0000-0000AB560000}"/>
    <cellStyle name="40% - Accent6 3" xfId="35929" hidden="1" xr:uid="{00000000-0005-0000-0000-0000AC560000}"/>
    <cellStyle name="40% - Accent6 3" xfId="38456" hidden="1" xr:uid="{00000000-0005-0000-0000-0000AD560000}"/>
    <cellStyle name="40% - Accent6 3" xfId="38489" hidden="1" xr:uid="{00000000-0005-0000-0000-0000AE560000}"/>
    <cellStyle name="40% - Accent6 3" xfId="38521" hidden="1" xr:uid="{00000000-0005-0000-0000-0000AF560000}"/>
    <cellStyle name="40% - Accent6 3" xfId="38553" hidden="1" xr:uid="{00000000-0005-0000-0000-0000B0560000}"/>
    <cellStyle name="40% - Accent6 3" xfId="38586" hidden="1" xr:uid="{00000000-0005-0000-0000-0000B1560000}"/>
    <cellStyle name="40% - Accent6 3" xfId="38618" hidden="1" xr:uid="{00000000-0005-0000-0000-0000B2560000}"/>
    <cellStyle name="40% - Accent6 3" xfId="38651" hidden="1" xr:uid="{00000000-0005-0000-0000-0000B3560000}"/>
    <cellStyle name="40% - Accent6 3" xfId="38683" hidden="1" xr:uid="{00000000-0005-0000-0000-0000B4560000}"/>
    <cellStyle name="40% - Accent6 3" xfId="38716" hidden="1" xr:uid="{00000000-0005-0000-0000-0000B5560000}"/>
    <cellStyle name="40% - Accent6 3" xfId="38749" hidden="1" xr:uid="{00000000-0005-0000-0000-0000B6560000}"/>
    <cellStyle name="40% - Accent6 3" xfId="38782" hidden="1" xr:uid="{00000000-0005-0000-0000-0000B7560000}"/>
    <cellStyle name="40% - Accent6 3" xfId="38815" hidden="1" xr:uid="{00000000-0005-0000-0000-0000B8560000}"/>
    <cellStyle name="40% - Accent6 3" xfId="38848" hidden="1" xr:uid="{00000000-0005-0000-0000-0000B9560000}"/>
    <cellStyle name="40% - Accent6 3" xfId="38881" hidden="1" xr:uid="{00000000-0005-0000-0000-0000BA560000}"/>
    <cellStyle name="40% - Accent6 3" xfId="35943" hidden="1" xr:uid="{00000000-0005-0000-0000-0000BB560000}"/>
    <cellStyle name="40% - Accent6 3" xfId="38948" hidden="1" xr:uid="{00000000-0005-0000-0000-0000BC560000}"/>
    <cellStyle name="40% - Accent6 3" xfId="38981" hidden="1" xr:uid="{00000000-0005-0000-0000-0000BD560000}"/>
    <cellStyle name="40% - Accent6 3" xfId="39013" hidden="1" xr:uid="{00000000-0005-0000-0000-0000BE560000}"/>
    <cellStyle name="40% - Accent6 3" xfId="39045" hidden="1" xr:uid="{00000000-0005-0000-0000-0000BF560000}"/>
    <cellStyle name="40% - Accent6 3" xfId="39078" hidden="1" xr:uid="{00000000-0005-0000-0000-0000C0560000}"/>
    <cellStyle name="40% - Accent6 3" xfId="39110" hidden="1" xr:uid="{00000000-0005-0000-0000-0000C1560000}"/>
    <cellStyle name="40% - Accent6 3" xfId="39143" hidden="1" xr:uid="{00000000-0005-0000-0000-0000C2560000}"/>
    <cellStyle name="40% - Accent6 3" xfId="39175" hidden="1" xr:uid="{00000000-0005-0000-0000-0000C3560000}"/>
    <cellStyle name="40% - Accent6 3" xfId="39208" hidden="1" xr:uid="{00000000-0005-0000-0000-0000C4560000}"/>
    <cellStyle name="40% - Accent6 3" xfId="39241" hidden="1" xr:uid="{00000000-0005-0000-0000-0000C5560000}"/>
    <cellStyle name="40% - Accent6 3" xfId="39274" hidden="1" xr:uid="{00000000-0005-0000-0000-0000C6560000}"/>
    <cellStyle name="40% - Accent6 3" xfId="39307" hidden="1" xr:uid="{00000000-0005-0000-0000-0000C7560000}"/>
    <cellStyle name="40% - Accent6 3" xfId="39340" hidden="1" xr:uid="{00000000-0005-0000-0000-0000C8560000}"/>
    <cellStyle name="40% - Accent6 3" xfId="39373" hidden="1" xr:uid="{00000000-0005-0000-0000-0000C9560000}"/>
    <cellStyle name="40% - Accent6 3" xfId="35954" hidden="1" xr:uid="{00000000-0005-0000-0000-0000CA560000}"/>
    <cellStyle name="40% - Accent6 3" xfId="39440" hidden="1" xr:uid="{00000000-0005-0000-0000-0000CB560000}"/>
    <cellStyle name="40% - Accent6 3" xfId="39473" hidden="1" xr:uid="{00000000-0005-0000-0000-0000CC560000}"/>
    <cellStyle name="40% - Accent6 3" xfId="39505" hidden="1" xr:uid="{00000000-0005-0000-0000-0000CD560000}"/>
    <cellStyle name="40% - Accent6 3" xfId="39537" hidden="1" xr:uid="{00000000-0005-0000-0000-0000CE560000}"/>
    <cellStyle name="40% - Accent6 3" xfId="39570" hidden="1" xr:uid="{00000000-0005-0000-0000-0000CF560000}"/>
    <cellStyle name="40% - Accent6 3" xfId="39602" hidden="1" xr:uid="{00000000-0005-0000-0000-0000D0560000}"/>
    <cellStyle name="40% - Accent6 3" xfId="39635" hidden="1" xr:uid="{00000000-0005-0000-0000-0000D1560000}"/>
    <cellStyle name="40% - Accent6 3" xfId="39667" hidden="1" xr:uid="{00000000-0005-0000-0000-0000D2560000}"/>
    <cellStyle name="40% - Accent6 3" xfId="39700" hidden="1" xr:uid="{00000000-0005-0000-0000-0000D3560000}"/>
    <cellStyle name="40% - Accent6 3" xfId="39733" hidden="1" xr:uid="{00000000-0005-0000-0000-0000D4560000}"/>
    <cellStyle name="40% - Accent6 3" xfId="39766" hidden="1" xr:uid="{00000000-0005-0000-0000-0000D5560000}"/>
    <cellStyle name="40% - Accent6 3" xfId="39799" hidden="1" xr:uid="{00000000-0005-0000-0000-0000D6560000}"/>
    <cellStyle name="40% - Accent6 3" xfId="39832" hidden="1" xr:uid="{00000000-0005-0000-0000-0000D7560000}"/>
    <cellStyle name="40% - Accent6 3" xfId="39865" hidden="1" xr:uid="{00000000-0005-0000-0000-0000D8560000}"/>
    <cellStyle name="40% - Accent6 3" xfId="35953" hidden="1" xr:uid="{00000000-0005-0000-0000-0000D9560000}"/>
    <cellStyle name="40% - Accent6 3" xfId="39932" hidden="1" xr:uid="{00000000-0005-0000-0000-0000DA560000}"/>
    <cellStyle name="40% - Accent6 3" xfId="39965" hidden="1" xr:uid="{00000000-0005-0000-0000-0000DB560000}"/>
    <cellStyle name="40% - Accent6 3" xfId="39997" hidden="1" xr:uid="{00000000-0005-0000-0000-0000DC560000}"/>
    <cellStyle name="40% - Accent6 3" xfId="40029" hidden="1" xr:uid="{00000000-0005-0000-0000-0000DD560000}"/>
    <cellStyle name="40% - Accent6 3" xfId="40062" hidden="1" xr:uid="{00000000-0005-0000-0000-0000DE560000}"/>
    <cellStyle name="40% - Accent6 3" xfId="40094" hidden="1" xr:uid="{00000000-0005-0000-0000-0000DF560000}"/>
    <cellStyle name="40% - Accent6 3" xfId="40127" hidden="1" xr:uid="{00000000-0005-0000-0000-0000E0560000}"/>
    <cellStyle name="40% - Accent6 3" xfId="40159" hidden="1" xr:uid="{00000000-0005-0000-0000-0000E1560000}"/>
    <cellStyle name="40% - Accent6 3" xfId="40192" hidden="1" xr:uid="{00000000-0005-0000-0000-0000E2560000}"/>
    <cellStyle name="40% - Accent6 3" xfId="40225" hidden="1" xr:uid="{00000000-0005-0000-0000-0000E3560000}"/>
    <cellStyle name="40% - Accent6 3" xfId="40258" hidden="1" xr:uid="{00000000-0005-0000-0000-0000E4560000}"/>
    <cellStyle name="40% - Accent6 3" xfId="40291" hidden="1" xr:uid="{00000000-0005-0000-0000-0000E5560000}"/>
    <cellStyle name="40% - Accent6 3" xfId="40324" hidden="1" xr:uid="{00000000-0005-0000-0000-0000E6560000}"/>
    <cellStyle name="40% - Accent6 3" xfId="40357" hidden="1" xr:uid="{00000000-0005-0000-0000-0000E7560000}"/>
    <cellStyle name="40% - Accent6 3" xfId="35928" hidden="1" xr:uid="{00000000-0005-0000-0000-0000E8560000}"/>
    <cellStyle name="40% - Accent6 3" xfId="40424" hidden="1" xr:uid="{00000000-0005-0000-0000-0000E9560000}"/>
    <cellStyle name="40% - Accent6 3" xfId="40457" hidden="1" xr:uid="{00000000-0005-0000-0000-0000EA560000}"/>
    <cellStyle name="40% - Accent6 3" xfId="40489" hidden="1" xr:uid="{00000000-0005-0000-0000-0000EB560000}"/>
    <cellStyle name="40% - Accent6 3" xfId="40521" hidden="1" xr:uid="{00000000-0005-0000-0000-0000EC560000}"/>
    <cellStyle name="40% - Accent6 3" xfId="40554" hidden="1" xr:uid="{00000000-0005-0000-0000-0000ED560000}"/>
    <cellStyle name="40% - Accent6 3" xfId="40586" hidden="1" xr:uid="{00000000-0005-0000-0000-0000EE560000}"/>
    <cellStyle name="40% - Accent6 3" xfId="40619" hidden="1" xr:uid="{00000000-0005-0000-0000-0000EF560000}"/>
    <cellStyle name="40% - Accent6 3" xfId="40651" hidden="1" xr:uid="{00000000-0005-0000-0000-0000F0560000}"/>
    <cellStyle name="40% - Accent6 3" xfId="40684" hidden="1" xr:uid="{00000000-0005-0000-0000-0000F1560000}"/>
    <cellStyle name="40% - Accent6 3" xfId="40717" hidden="1" xr:uid="{00000000-0005-0000-0000-0000F2560000}"/>
    <cellStyle name="40% - Accent6 3" xfId="40750" hidden="1" xr:uid="{00000000-0005-0000-0000-0000F3560000}"/>
    <cellStyle name="40% - Accent6 3" xfId="40783" hidden="1" xr:uid="{00000000-0005-0000-0000-0000F4560000}"/>
    <cellStyle name="40% - Accent6 3" xfId="40816" hidden="1" xr:uid="{00000000-0005-0000-0000-0000F5560000}"/>
    <cellStyle name="40% - Accent6 3" xfId="40849" hidden="1" xr:uid="{00000000-0005-0000-0000-0000F6560000}"/>
    <cellStyle name="40% - Accent6 3" xfId="35944" hidden="1" xr:uid="{00000000-0005-0000-0000-0000F7560000}"/>
    <cellStyle name="40% - Accent6 3" xfId="40916" hidden="1" xr:uid="{00000000-0005-0000-0000-0000F8560000}"/>
    <cellStyle name="40% - Accent6 3" xfId="40949" hidden="1" xr:uid="{00000000-0005-0000-0000-0000F9560000}"/>
    <cellStyle name="40% - Accent6 3" xfId="40981" hidden="1" xr:uid="{00000000-0005-0000-0000-0000FA560000}"/>
    <cellStyle name="40% - Accent6 3" xfId="41013" hidden="1" xr:uid="{00000000-0005-0000-0000-0000FB560000}"/>
    <cellStyle name="40% - Accent6 3" xfId="41046" hidden="1" xr:uid="{00000000-0005-0000-0000-0000FC560000}"/>
    <cellStyle name="40% - Accent6 3" xfId="41078" hidden="1" xr:uid="{00000000-0005-0000-0000-0000FD560000}"/>
    <cellStyle name="40% - Accent6 3" xfId="41111" hidden="1" xr:uid="{00000000-0005-0000-0000-0000FE560000}"/>
    <cellStyle name="40% - Accent6 3" xfId="41143" hidden="1" xr:uid="{00000000-0005-0000-0000-0000FF560000}"/>
    <cellStyle name="40% - Accent6 3" xfId="41176" hidden="1" xr:uid="{00000000-0005-0000-0000-000000570000}"/>
    <cellStyle name="40% - Accent6 3" xfId="41209" hidden="1" xr:uid="{00000000-0005-0000-0000-000001570000}"/>
    <cellStyle name="40% - Accent6 3" xfId="41242" hidden="1" xr:uid="{00000000-0005-0000-0000-000002570000}"/>
    <cellStyle name="40% - Accent6 3" xfId="41275" hidden="1" xr:uid="{00000000-0005-0000-0000-000003570000}"/>
    <cellStyle name="40% - Accent6 3" xfId="41308" hidden="1" xr:uid="{00000000-0005-0000-0000-000004570000}"/>
    <cellStyle name="40% - Accent6 3" xfId="41341" hidden="1" xr:uid="{00000000-0005-0000-0000-000005570000}"/>
    <cellStyle name="40% - Accent6 3" xfId="35934" hidden="1" xr:uid="{00000000-0005-0000-0000-000006570000}"/>
    <cellStyle name="40% - Accent6 3" xfId="41408" hidden="1" xr:uid="{00000000-0005-0000-0000-000007570000}"/>
    <cellStyle name="40% - Accent6 3" xfId="41441" hidden="1" xr:uid="{00000000-0005-0000-0000-000008570000}"/>
    <cellStyle name="40% - Accent6 3" xfId="41473" hidden="1" xr:uid="{00000000-0005-0000-0000-000009570000}"/>
    <cellStyle name="40% - Accent6 3" xfId="41505" hidden="1" xr:uid="{00000000-0005-0000-0000-00000A570000}"/>
    <cellStyle name="40% - Accent6 3" xfId="41538" hidden="1" xr:uid="{00000000-0005-0000-0000-00000B570000}"/>
    <cellStyle name="40% - Accent6 3" xfId="41570" hidden="1" xr:uid="{00000000-0005-0000-0000-00000C570000}"/>
    <cellStyle name="40% - Accent6 3" xfId="41603" hidden="1" xr:uid="{00000000-0005-0000-0000-00000D570000}"/>
    <cellStyle name="40% - Accent6 3" xfId="41635" hidden="1" xr:uid="{00000000-0005-0000-0000-00000E570000}"/>
    <cellStyle name="40% - Accent6 3" xfId="41668" hidden="1" xr:uid="{00000000-0005-0000-0000-00000F570000}"/>
    <cellStyle name="40% - Accent6 3" xfId="41701" hidden="1" xr:uid="{00000000-0005-0000-0000-000010570000}"/>
    <cellStyle name="40% - Accent6 3" xfId="41734" hidden="1" xr:uid="{00000000-0005-0000-0000-000011570000}"/>
    <cellStyle name="40% - Accent6 3" xfId="41767" hidden="1" xr:uid="{00000000-0005-0000-0000-000012570000}"/>
    <cellStyle name="40% - Accent6 3" xfId="41800" hidden="1" xr:uid="{00000000-0005-0000-0000-000013570000}"/>
    <cellStyle name="40% - Accent6 3" xfId="41833" hidden="1" xr:uid="{00000000-0005-0000-0000-000014570000}"/>
    <cellStyle name="40% - Accent6 3" xfId="35939" hidden="1" xr:uid="{00000000-0005-0000-0000-000015570000}"/>
    <cellStyle name="40% - Accent6 3" xfId="41900" hidden="1" xr:uid="{00000000-0005-0000-0000-000016570000}"/>
    <cellStyle name="40% - Accent6 3" xfId="41933" hidden="1" xr:uid="{00000000-0005-0000-0000-000017570000}"/>
    <cellStyle name="40% - Accent6 3" xfId="41965" hidden="1" xr:uid="{00000000-0005-0000-0000-000018570000}"/>
    <cellStyle name="40% - Accent6 3" xfId="41997" hidden="1" xr:uid="{00000000-0005-0000-0000-000019570000}"/>
    <cellStyle name="40% - Accent6 3" xfId="42030" hidden="1" xr:uid="{00000000-0005-0000-0000-00001A570000}"/>
    <cellStyle name="40% - Accent6 3" xfId="42062" hidden="1" xr:uid="{00000000-0005-0000-0000-00001B570000}"/>
    <cellStyle name="40% - Accent6 3" xfId="42095" hidden="1" xr:uid="{00000000-0005-0000-0000-00001C570000}"/>
    <cellStyle name="40% - Accent6 3" xfId="42127" hidden="1" xr:uid="{00000000-0005-0000-0000-00001D570000}"/>
    <cellStyle name="40% - Accent6 3" xfId="42160" hidden="1" xr:uid="{00000000-0005-0000-0000-00001E570000}"/>
    <cellStyle name="40% - Accent6 3" xfId="42193" hidden="1" xr:uid="{00000000-0005-0000-0000-00001F570000}"/>
    <cellStyle name="40% - Accent6 3" xfId="42226" hidden="1" xr:uid="{00000000-0005-0000-0000-000020570000}"/>
    <cellStyle name="40% - Accent6 3" xfId="42259" hidden="1" xr:uid="{00000000-0005-0000-0000-000021570000}"/>
    <cellStyle name="40% - Accent6 3" xfId="42292" hidden="1" xr:uid="{00000000-0005-0000-0000-000022570000}"/>
    <cellStyle name="40% - Accent6 3" xfId="42325" hidden="1" xr:uid="{00000000-0005-0000-0000-000023570000}"/>
    <cellStyle name="40% - Accent6 3" xfId="7704" hidden="1" xr:uid="{00000000-0005-0000-0000-000024570000}"/>
    <cellStyle name="40% - Accent6 3" xfId="42393" hidden="1" xr:uid="{00000000-0005-0000-0000-000025570000}"/>
    <cellStyle name="40% - Accent6 3" xfId="42426" hidden="1" xr:uid="{00000000-0005-0000-0000-000026570000}"/>
    <cellStyle name="40% - Accent6 3" xfId="42458" hidden="1" xr:uid="{00000000-0005-0000-0000-000027570000}"/>
    <cellStyle name="40% - Accent6 3" xfId="42490" hidden="1" xr:uid="{00000000-0005-0000-0000-000028570000}"/>
    <cellStyle name="40% - Accent6 3" xfId="42523" hidden="1" xr:uid="{00000000-0005-0000-0000-000029570000}"/>
    <cellStyle name="40% - Accent6 3" xfId="42555" hidden="1" xr:uid="{00000000-0005-0000-0000-00002A570000}"/>
    <cellStyle name="40% - Accent6 3" xfId="42588" hidden="1" xr:uid="{00000000-0005-0000-0000-00002B570000}"/>
    <cellStyle name="40% - Accent6 3" xfId="42620" hidden="1" xr:uid="{00000000-0005-0000-0000-00002C570000}"/>
    <cellStyle name="40% - Accent6 3" xfId="42653" hidden="1" xr:uid="{00000000-0005-0000-0000-00002D570000}"/>
    <cellStyle name="40% - Accent6 3" xfId="42686" hidden="1" xr:uid="{00000000-0005-0000-0000-00002E570000}"/>
    <cellStyle name="40% - Accent6 3" xfId="42719" hidden="1" xr:uid="{00000000-0005-0000-0000-00002F570000}"/>
    <cellStyle name="40% - Accent6 3" xfId="42752" hidden="1" xr:uid="{00000000-0005-0000-0000-000030570000}"/>
    <cellStyle name="40% - Accent6 3" xfId="42785" hidden="1" xr:uid="{00000000-0005-0000-0000-000031570000}"/>
    <cellStyle name="40% - Accent6 3" xfId="42818" hidden="1" xr:uid="{00000000-0005-0000-0000-000032570000}"/>
    <cellStyle name="40% - Accent6 3" xfId="42887" hidden="1" xr:uid="{00000000-0005-0000-0000-000033570000}"/>
    <cellStyle name="40% - Accent6 3" xfId="42924" hidden="1" xr:uid="{00000000-0005-0000-0000-000034570000}"/>
    <cellStyle name="40% - Accent6 3" xfId="42957" hidden="1" xr:uid="{00000000-0005-0000-0000-000035570000}"/>
    <cellStyle name="40% - Accent6 3" xfId="42989" hidden="1" xr:uid="{00000000-0005-0000-0000-000036570000}"/>
    <cellStyle name="40% - Accent6 3" xfId="43021" hidden="1" xr:uid="{00000000-0005-0000-0000-000037570000}"/>
    <cellStyle name="40% - Accent6 3" xfId="43054" hidden="1" xr:uid="{00000000-0005-0000-0000-000038570000}"/>
    <cellStyle name="40% - Accent6 3" xfId="43086" hidden="1" xr:uid="{00000000-0005-0000-0000-000039570000}"/>
    <cellStyle name="40% - Accent6 3" xfId="43119" hidden="1" xr:uid="{00000000-0005-0000-0000-00003A570000}"/>
    <cellStyle name="40% - Accent6 3" xfId="43151" hidden="1" xr:uid="{00000000-0005-0000-0000-00003B570000}"/>
    <cellStyle name="40% - Accent6 3" xfId="43184" hidden="1" xr:uid="{00000000-0005-0000-0000-00003C570000}"/>
    <cellStyle name="40% - Accent6 3" xfId="43217" hidden="1" xr:uid="{00000000-0005-0000-0000-00003D570000}"/>
    <cellStyle name="40% - Accent6 3" xfId="43250" hidden="1" xr:uid="{00000000-0005-0000-0000-00003E570000}"/>
    <cellStyle name="40% - Accent6 3" xfId="43283" hidden="1" xr:uid="{00000000-0005-0000-0000-00003F570000}"/>
    <cellStyle name="40% - Accent6 3" xfId="43316" hidden="1" xr:uid="{00000000-0005-0000-0000-000040570000}"/>
    <cellStyle name="40% - Accent6 3" xfId="43349" hidden="1" xr:uid="{00000000-0005-0000-0000-000041570000}"/>
    <cellStyle name="40% - Accent6 3" xfId="42851" hidden="1" xr:uid="{00000000-0005-0000-0000-000042570000}"/>
    <cellStyle name="40% - Accent6 3" xfId="43416" hidden="1" xr:uid="{00000000-0005-0000-0000-000043570000}"/>
    <cellStyle name="40% - Accent6 3" xfId="43449" hidden="1" xr:uid="{00000000-0005-0000-0000-000044570000}"/>
    <cellStyle name="40% - Accent6 3" xfId="43481" hidden="1" xr:uid="{00000000-0005-0000-0000-000045570000}"/>
    <cellStyle name="40% - Accent6 3" xfId="43513" hidden="1" xr:uid="{00000000-0005-0000-0000-000046570000}"/>
    <cellStyle name="40% - Accent6 3" xfId="43546" hidden="1" xr:uid="{00000000-0005-0000-0000-000047570000}"/>
    <cellStyle name="40% - Accent6 3" xfId="43578" hidden="1" xr:uid="{00000000-0005-0000-0000-000048570000}"/>
    <cellStyle name="40% - Accent6 3" xfId="43611" hidden="1" xr:uid="{00000000-0005-0000-0000-000049570000}"/>
    <cellStyle name="40% - Accent6 3" xfId="43643" hidden="1" xr:uid="{00000000-0005-0000-0000-00004A570000}"/>
    <cellStyle name="40% - Accent6 3" xfId="43676" hidden="1" xr:uid="{00000000-0005-0000-0000-00004B570000}"/>
    <cellStyle name="40% - Accent6 3" xfId="43709" hidden="1" xr:uid="{00000000-0005-0000-0000-00004C570000}"/>
    <cellStyle name="40% - Accent6 3" xfId="43742" hidden="1" xr:uid="{00000000-0005-0000-0000-00004D570000}"/>
    <cellStyle name="40% - Accent6 3" xfId="43775" hidden="1" xr:uid="{00000000-0005-0000-0000-00004E570000}"/>
    <cellStyle name="40% - Accent6 3" xfId="43808" hidden="1" xr:uid="{00000000-0005-0000-0000-00004F570000}"/>
    <cellStyle name="40% - Accent6 3" xfId="43841" hidden="1" xr:uid="{00000000-0005-0000-0000-000050570000}"/>
    <cellStyle name="40% - Accent6 3" xfId="42877" hidden="1" xr:uid="{00000000-0005-0000-0000-000051570000}"/>
    <cellStyle name="40% - Accent6 3" xfId="43908" hidden="1" xr:uid="{00000000-0005-0000-0000-000052570000}"/>
    <cellStyle name="40% - Accent6 3" xfId="43941" hidden="1" xr:uid="{00000000-0005-0000-0000-000053570000}"/>
    <cellStyle name="40% - Accent6 3" xfId="43973" hidden="1" xr:uid="{00000000-0005-0000-0000-000054570000}"/>
    <cellStyle name="40% - Accent6 3" xfId="44005" hidden="1" xr:uid="{00000000-0005-0000-0000-000055570000}"/>
    <cellStyle name="40% - Accent6 3" xfId="44038" hidden="1" xr:uid="{00000000-0005-0000-0000-000056570000}"/>
    <cellStyle name="40% - Accent6 3" xfId="44070" hidden="1" xr:uid="{00000000-0005-0000-0000-000057570000}"/>
    <cellStyle name="40% - Accent6 3" xfId="44103" hidden="1" xr:uid="{00000000-0005-0000-0000-000058570000}"/>
    <cellStyle name="40% - Accent6 3" xfId="44135" hidden="1" xr:uid="{00000000-0005-0000-0000-000059570000}"/>
    <cellStyle name="40% - Accent6 3" xfId="44168" hidden="1" xr:uid="{00000000-0005-0000-0000-00005A570000}"/>
    <cellStyle name="40% - Accent6 3" xfId="44201" hidden="1" xr:uid="{00000000-0005-0000-0000-00005B570000}"/>
    <cellStyle name="40% - Accent6 3" xfId="44234" hidden="1" xr:uid="{00000000-0005-0000-0000-00005C570000}"/>
    <cellStyle name="40% - Accent6 3" xfId="44267" hidden="1" xr:uid="{00000000-0005-0000-0000-00005D570000}"/>
    <cellStyle name="40% - Accent6 3" xfId="44300" hidden="1" xr:uid="{00000000-0005-0000-0000-00005E570000}"/>
    <cellStyle name="40% - Accent6 3" xfId="44333" hidden="1" xr:uid="{00000000-0005-0000-0000-00005F570000}"/>
    <cellStyle name="40% - Accent6 3" xfId="42858" hidden="1" xr:uid="{00000000-0005-0000-0000-000060570000}"/>
    <cellStyle name="40% - Accent6 3" xfId="44400" hidden="1" xr:uid="{00000000-0005-0000-0000-000061570000}"/>
    <cellStyle name="40% - Accent6 3" xfId="44433" hidden="1" xr:uid="{00000000-0005-0000-0000-000062570000}"/>
    <cellStyle name="40% - Accent6 3" xfId="44465" hidden="1" xr:uid="{00000000-0005-0000-0000-000063570000}"/>
    <cellStyle name="40% - Accent6 3" xfId="44497" hidden="1" xr:uid="{00000000-0005-0000-0000-000064570000}"/>
    <cellStyle name="40% - Accent6 3" xfId="44530" hidden="1" xr:uid="{00000000-0005-0000-0000-000065570000}"/>
    <cellStyle name="40% - Accent6 3" xfId="44562" hidden="1" xr:uid="{00000000-0005-0000-0000-000066570000}"/>
    <cellStyle name="40% - Accent6 3" xfId="44595" hidden="1" xr:uid="{00000000-0005-0000-0000-000067570000}"/>
    <cellStyle name="40% - Accent6 3" xfId="44627" hidden="1" xr:uid="{00000000-0005-0000-0000-000068570000}"/>
    <cellStyle name="40% - Accent6 3" xfId="44660" hidden="1" xr:uid="{00000000-0005-0000-0000-000069570000}"/>
    <cellStyle name="40% - Accent6 3" xfId="44693" hidden="1" xr:uid="{00000000-0005-0000-0000-00006A570000}"/>
    <cellStyle name="40% - Accent6 3" xfId="44726" hidden="1" xr:uid="{00000000-0005-0000-0000-00006B570000}"/>
    <cellStyle name="40% - Accent6 3" xfId="44759" hidden="1" xr:uid="{00000000-0005-0000-0000-00006C570000}"/>
    <cellStyle name="40% - Accent6 3" xfId="44792" hidden="1" xr:uid="{00000000-0005-0000-0000-00006D570000}"/>
    <cellStyle name="40% - Accent6 3" xfId="44825" hidden="1" xr:uid="{00000000-0005-0000-0000-00006E570000}"/>
    <cellStyle name="40% - Accent6 3" xfId="42880" hidden="1" xr:uid="{00000000-0005-0000-0000-00006F570000}"/>
    <cellStyle name="40% - Accent6 3" xfId="44892" hidden="1" xr:uid="{00000000-0005-0000-0000-000070570000}"/>
    <cellStyle name="40% - Accent6 3" xfId="44925" hidden="1" xr:uid="{00000000-0005-0000-0000-000071570000}"/>
    <cellStyle name="40% - Accent6 3" xfId="44957" hidden="1" xr:uid="{00000000-0005-0000-0000-000072570000}"/>
    <cellStyle name="40% - Accent6 3" xfId="44989" hidden="1" xr:uid="{00000000-0005-0000-0000-000073570000}"/>
    <cellStyle name="40% - Accent6 3" xfId="45022" hidden="1" xr:uid="{00000000-0005-0000-0000-000074570000}"/>
    <cellStyle name="40% - Accent6 3" xfId="45054" hidden="1" xr:uid="{00000000-0005-0000-0000-000075570000}"/>
    <cellStyle name="40% - Accent6 3" xfId="45087" hidden="1" xr:uid="{00000000-0005-0000-0000-000076570000}"/>
    <cellStyle name="40% - Accent6 3" xfId="45119" hidden="1" xr:uid="{00000000-0005-0000-0000-000077570000}"/>
    <cellStyle name="40% - Accent6 3" xfId="45152" hidden="1" xr:uid="{00000000-0005-0000-0000-000078570000}"/>
    <cellStyle name="40% - Accent6 3" xfId="45185" hidden="1" xr:uid="{00000000-0005-0000-0000-000079570000}"/>
    <cellStyle name="40% - Accent6 3" xfId="45218" hidden="1" xr:uid="{00000000-0005-0000-0000-00007A570000}"/>
    <cellStyle name="40% - Accent6 3" xfId="45251" hidden="1" xr:uid="{00000000-0005-0000-0000-00007B570000}"/>
    <cellStyle name="40% - Accent6 3" xfId="45284" hidden="1" xr:uid="{00000000-0005-0000-0000-00007C570000}"/>
    <cellStyle name="40% - Accent6 3" xfId="45317" hidden="1" xr:uid="{00000000-0005-0000-0000-00007D570000}"/>
    <cellStyle name="40% - Accent6 3" xfId="42857" hidden="1" xr:uid="{00000000-0005-0000-0000-00007E570000}"/>
    <cellStyle name="40% - Accent6 3" xfId="45384" hidden="1" xr:uid="{00000000-0005-0000-0000-00007F570000}"/>
    <cellStyle name="40% - Accent6 3" xfId="45417" hidden="1" xr:uid="{00000000-0005-0000-0000-000080570000}"/>
    <cellStyle name="40% - Accent6 3" xfId="45449" hidden="1" xr:uid="{00000000-0005-0000-0000-000081570000}"/>
    <cellStyle name="40% - Accent6 3" xfId="45481" hidden="1" xr:uid="{00000000-0005-0000-0000-000082570000}"/>
    <cellStyle name="40% - Accent6 3" xfId="45514" hidden="1" xr:uid="{00000000-0005-0000-0000-000083570000}"/>
    <cellStyle name="40% - Accent6 3" xfId="45546" hidden="1" xr:uid="{00000000-0005-0000-0000-000084570000}"/>
    <cellStyle name="40% - Accent6 3" xfId="45579" hidden="1" xr:uid="{00000000-0005-0000-0000-000085570000}"/>
    <cellStyle name="40% - Accent6 3" xfId="45611" hidden="1" xr:uid="{00000000-0005-0000-0000-000086570000}"/>
    <cellStyle name="40% - Accent6 3" xfId="45644" hidden="1" xr:uid="{00000000-0005-0000-0000-000087570000}"/>
    <cellStyle name="40% - Accent6 3" xfId="45677" hidden="1" xr:uid="{00000000-0005-0000-0000-000088570000}"/>
    <cellStyle name="40% - Accent6 3" xfId="45710" hidden="1" xr:uid="{00000000-0005-0000-0000-000089570000}"/>
    <cellStyle name="40% - Accent6 3" xfId="45743" hidden="1" xr:uid="{00000000-0005-0000-0000-00008A570000}"/>
    <cellStyle name="40% - Accent6 3" xfId="45776" hidden="1" xr:uid="{00000000-0005-0000-0000-00008B570000}"/>
    <cellStyle name="40% - Accent6 3" xfId="45809" hidden="1" xr:uid="{00000000-0005-0000-0000-00008C570000}"/>
    <cellStyle name="40% - Accent6 3" xfId="42871" hidden="1" xr:uid="{00000000-0005-0000-0000-00008D570000}"/>
    <cellStyle name="40% - Accent6 3" xfId="45876" hidden="1" xr:uid="{00000000-0005-0000-0000-00008E570000}"/>
    <cellStyle name="40% - Accent6 3" xfId="45909" hidden="1" xr:uid="{00000000-0005-0000-0000-00008F570000}"/>
    <cellStyle name="40% - Accent6 3" xfId="45941" hidden="1" xr:uid="{00000000-0005-0000-0000-000090570000}"/>
    <cellStyle name="40% - Accent6 3" xfId="45973" hidden="1" xr:uid="{00000000-0005-0000-0000-000091570000}"/>
    <cellStyle name="40% - Accent6 3" xfId="46006" hidden="1" xr:uid="{00000000-0005-0000-0000-000092570000}"/>
    <cellStyle name="40% - Accent6 3" xfId="46038" hidden="1" xr:uid="{00000000-0005-0000-0000-000093570000}"/>
    <cellStyle name="40% - Accent6 3" xfId="46071" hidden="1" xr:uid="{00000000-0005-0000-0000-000094570000}"/>
    <cellStyle name="40% - Accent6 3" xfId="46103" hidden="1" xr:uid="{00000000-0005-0000-0000-000095570000}"/>
    <cellStyle name="40% - Accent6 3" xfId="46136" hidden="1" xr:uid="{00000000-0005-0000-0000-000096570000}"/>
    <cellStyle name="40% - Accent6 3" xfId="46169" hidden="1" xr:uid="{00000000-0005-0000-0000-000097570000}"/>
    <cellStyle name="40% - Accent6 3" xfId="46202" hidden="1" xr:uid="{00000000-0005-0000-0000-000098570000}"/>
    <cellStyle name="40% - Accent6 3" xfId="46235" hidden="1" xr:uid="{00000000-0005-0000-0000-000099570000}"/>
    <cellStyle name="40% - Accent6 3" xfId="46268" hidden="1" xr:uid="{00000000-0005-0000-0000-00009A570000}"/>
    <cellStyle name="40% - Accent6 3" xfId="46301" hidden="1" xr:uid="{00000000-0005-0000-0000-00009B570000}"/>
    <cellStyle name="40% - Accent6 3" xfId="42882" hidden="1" xr:uid="{00000000-0005-0000-0000-00009C570000}"/>
    <cellStyle name="40% - Accent6 3" xfId="46368" hidden="1" xr:uid="{00000000-0005-0000-0000-00009D570000}"/>
    <cellStyle name="40% - Accent6 3" xfId="46401" hidden="1" xr:uid="{00000000-0005-0000-0000-00009E570000}"/>
    <cellStyle name="40% - Accent6 3" xfId="46433" hidden="1" xr:uid="{00000000-0005-0000-0000-00009F570000}"/>
    <cellStyle name="40% - Accent6 3" xfId="46465" hidden="1" xr:uid="{00000000-0005-0000-0000-0000A0570000}"/>
    <cellStyle name="40% - Accent6 3" xfId="46498" hidden="1" xr:uid="{00000000-0005-0000-0000-0000A1570000}"/>
    <cellStyle name="40% - Accent6 3" xfId="46530" hidden="1" xr:uid="{00000000-0005-0000-0000-0000A2570000}"/>
    <cellStyle name="40% - Accent6 3" xfId="46563" hidden="1" xr:uid="{00000000-0005-0000-0000-0000A3570000}"/>
    <cellStyle name="40% - Accent6 3" xfId="46595" hidden="1" xr:uid="{00000000-0005-0000-0000-0000A4570000}"/>
    <cellStyle name="40% - Accent6 3" xfId="46628" hidden="1" xr:uid="{00000000-0005-0000-0000-0000A5570000}"/>
    <cellStyle name="40% - Accent6 3" xfId="46661" hidden="1" xr:uid="{00000000-0005-0000-0000-0000A6570000}"/>
    <cellStyle name="40% - Accent6 3" xfId="46694" hidden="1" xr:uid="{00000000-0005-0000-0000-0000A7570000}"/>
    <cellStyle name="40% - Accent6 3" xfId="46727" hidden="1" xr:uid="{00000000-0005-0000-0000-0000A8570000}"/>
    <cellStyle name="40% - Accent6 3" xfId="46760" hidden="1" xr:uid="{00000000-0005-0000-0000-0000A9570000}"/>
    <cellStyle name="40% - Accent6 3" xfId="46793" hidden="1" xr:uid="{00000000-0005-0000-0000-0000AA570000}"/>
    <cellStyle name="40% - Accent6 3" xfId="42881" hidden="1" xr:uid="{00000000-0005-0000-0000-0000AB570000}"/>
    <cellStyle name="40% - Accent6 3" xfId="46860" hidden="1" xr:uid="{00000000-0005-0000-0000-0000AC570000}"/>
    <cellStyle name="40% - Accent6 3" xfId="46893" hidden="1" xr:uid="{00000000-0005-0000-0000-0000AD570000}"/>
    <cellStyle name="40% - Accent6 3" xfId="46925" hidden="1" xr:uid="{00000000-0005-0000-0000-0000AE570000}"/>
    <cellStyle name="40% - Accent6 3" xfId="46957" hidden="1" xr:uid="{00000000-0005-0000-0000-0000AF570000}"/>
    <cellStyle name="40% - Accent6 3" xfId="46990" hidden="1" xr:uid="{00000000-0005-0000-0000-0000B0570000}"/>
    <cellStyle name="40% - Accent6 3" xfId="47022" hidden="1" xr:uid="{00000000-0005-0000-0000-0000B1570000}"/>
    <cellStyle name="40% - Accent6 3" xfId="47055" hidden="1" xr:uid="{00000000-0005-0000-0000-0000B2570000}"/>
    <cellStyle name="40% - Accent6 3" xfId="47087" hidden="1" xr:uid="{00000000-0005-0000-0000-0000B3570000}"/>
    <cellStyle name="40% - Accent6 3" xfId="47120" hidden="1" xr:uid="{00000000-0005-0000-0000-0000B4570000}"/>
    <cellStyle name="40% - Accent6 3" xfId="47153" hidden="1" xr:uid="{00000000-0005-0000-0000-0000B5570000}"/>
    <cellStyle name="40% - Accent6 3" xfId="47186" hidden="1" xr:uid="{00000000-0005-0000-0000-0000B6570000}"/>
    <cellStyle name="40% - Accent6 3" xfId="47219" hidden="1" xr:uid="{00000000-0005-0000-0000-0000B7570000}"/>
    <cellStyle name="40% - Accent6 3" xfId="47252" hidden="1" xr:uid="{00000000-0005-0000-0000-0000B8570000}"/>
    <cellStyle name="40% - Accent6 3" xfId="47285" hidden="1" xr:uid="{00000000-0005-0000-0000-0000B9570000}"/>
    <cellStyle name="40% - Accent6 3" xfId="42856" hidden="1" xr:uid="{00000000-0005-0000-0000-0000BA570000}"/>
    <cellStyle name="40% - Accent6 3" xfId="47352" hidden="1" xr:uid="{00000000-0005-0000-0000-0000BB570000}"/>
    <cellStyle name="40% - Accent6 3" xfId="47385" hidden="1" xr:uid="{00000000-0005-0000-0000-0000BC570000}"/>
    <cellStyle name="40% - Accent6 3" xfId="47417" hidden="1" xr:uid="{00000000-0005-0000-0000-0000BD570000}"/>
    <cellStyle name="40% - Accent6 3" xfId="47449" hidden="1" xr:uid="{00000000-0005-0000-0000-0000BE570000}"/>
    <cellStyle name="40% - Accent6 3" xfId="47482" hidden="1" xr:uid="{00000000-0005-0000-0000-0000BF570000}"/>
    <cellStyle name="40% - Accent6 3" xfId="47514" hidden="1" xr:uid="{00000000-0005-0000-0000-0000C0570000}"/>
    <cellStyle name="40% - Accent6 3" xfId="47547" hidden="1" xr:uid="{00000000-0005-0000-0000-0000C1570000}"/>
    <cellStyle name="40% - Accent6 3" xfId="47579" hidden="1" xr:uid="{00000000-0005-0000-0000-0000C2570000}"/>
    <cellStyle name="40% - Accent6 3" xfId="47612" hidden="1" xr:uid="{00000000-0005-0000-0000-0000C3570000}"/>
    <cellStyle name="40% - Accent6 3" xfId="47645" hidden="1" xr:uid="{00000000-0005-0000-0000-0000C4570000}"/>
    <cellStyle name="40% - Accent6 3" xfId="47678" hidden="1" xr:uid="{00000000-0005-0000-0000-0000C5570000}"/>
    <cellStyle name="40% - Accent6 3" xfId="47711" hidden="1" xr:uid="{00000000-0005-0000-0000-0000C6570000}"/>
    <cellStyle name="40% - Accent6 3" xfId="47744" hidden="1" xr:uid="{00000000-0005-0000-0000-0000C7570000}"/>
    <cellStyle name="40% - Accent6 3" xfId="47777" hidden="1" xr:uid="{00000000-0005-0000-0000-0000C8570000}"/>
    <cellStyle name="40% - Accent6 3" xfId="42872" hidden="1" xr:uid="{00000000-0005-0000-0000-0000C9570000}"/>
    <cellStyle name="40% - Accent6 3" xfId="47844" hidden="1" xr:uid="{00000000-0005-0000-0000-0000CA570000}"/>
    <cellStyle name="40% - Accent6 3" xfId="47877" hidden="1" xr:uid="{00000000-0005-0000-0000-0000CB570000}"/>
    <cellStyle name="40% - Accent6 3" xfId="47909" hidden="1" xr:uid="{00000000-0005-0000-0000-0000CC570000}"/>
    <cellStyle name="40% - Accent6 3" xfId="47941" hidden="1" xr:uid="{00000000-0005-0000-0000-0000CD570000}"/>
    <cellStyle name="40% - Accent6 3" xfId="47974" hidden="1" xr:uid="{00000000-0005-0000-0000-0000CE570000}"/>
    <cellStyle name="40% - Accent6 3" xfId="48006" hidden="1" xr:uid="{00000000-0005-0000-0000-0000CF570000}"/>
    <cellStyle name="40% - Accent6 3" xfId="48039" hidden="1" xr:uid="{00000000-0005-0000-0000-0000D0570000}"/>
    <cellStyle name="40% - Accent6 3" xfId="48071" hidden="1" xr:uid="{00000000-0005-0000-0000-0000D1570000}"/>
    <cellStyle name="40% - Accent6 3" xfId="48104" hidden="1" xr:uid="{00000000-0005-0000-0000-0000D2570000}"/>
    <cellStyle name="40% - Accent6 3" xfId="48137" hidden="1" xr:uid="{00000000-0005-0000-0000-0000D3570000}"/>
    <cellStyle name="40% - Accent6 3" xfId="48170" hidden="1" xr:uid="{00000000-0005-0000-0000-0000D4570000}"/>
    <cellStyle name="40% - Accent6 3" xfId="48203" hidden="1" xr:uid="{00000000-0005-0000-0000-0000D5570000}"/>
    <cellStyle name="40% - Accent6 3" xfId="48236" hidden="1" xr:uid="{00000000-0005-0000-0000-0000D6570000}"/>
    <cellStyle name="40% - Accent6 3" xfId="48269" hidden="1" xr:uid="{00000000-0005-0000-0000-0000D7570000}"/>
    <cellStyle name="40% - Accent6 3" xfId="42862" hidden="1" xr:uid="{00000000-0005-0000-0000-0000D8570000}"/>
    <cellStyle name="40% - Accent6 3" xfId="48336" hidden="1" xr:uid="{00000000-0005-0000-0000-0000D9570000}"/>
    <cellStyle name="40% - Accent6 3" xfId="48369" hidden="1" xr:uid="{00000000-0005-0000-0000-0000DA570000}"/>
    <cellStyle name="40% - Accent6 3" xfId="48401" hidden="1" xr:uid="{00000000-0005-0000-0000-0000DB570000}"/>
    <cellStyle name="40% - Accent6 3" xfId="48433" hidden="1" xr:uid="{00000000-0005-0000-0000-0000DC570000}"/>
    <cellStyle name="40% - Accent6 3" xfId="48466" hidden="1" xr:uid="{00000000-0005-0000-0000-0000DD570000}"/>
    <cellStyle name="40% - Accent6 3" xfId="48498" hidden="1" xr:uid="{00000000-0005-0000-0000-0000DE570000}"/>
    <cellStyle name="40% - Accent6 3" xfId="48531" hidden="1" xr:uid="{00000000-0005-0000-0000-0000DF570000}"/>
    <cellStyle name="40% - Accent6 3" xfId="48563" hidden="1" xr:uid="{00000000-0005-0000-0000-0000E0570000}"/>
    <cellStyle name="40% - Accent6 3" xfId="48596" hidden="1" xr:uid="{00000000-0005-0000-0000-0000E1570000}"/>
    <cellStyle name="40% - Accent6 3" xfId="48629" hidden="1" xr:uid="{00000000-0005-0000-0000-0000E2570000}"/>
    <cellStyle name="40% - Accent6 3" xfId="48662" hidden="1" xr:uid="{00000000-0005-0000-0000-0000E3570000}"/>
    <cellStyle name="40% - Accent6 3" xfId="48695" hidden="1" xr:uid="{00000000-0005-0000-0000-0000E4570000}"/>
    <cellStyle name="40% - Accent6 3" xfId="48728" hidden="1" xr:uid="{00000000-0005-0000-0000-0000E5570000}"/>
    <cellStyle name="40% - Accent6 3" xfId="48761" hidden="1" xr:uid="{00000000-0005-0000-0000-0000E6570000}"/>
    <cellStyle name="40% - Accent6 3" xfId="42867" hidden="1" xr:uid="{00000000-0005-0000-0000-0000E7570000}"/>
    <cellStyle name="40% - Accent6 3" xfId="48828" hidden="1" xr:uid="{00000000-0005-0000-0000-0000E8570000}"/>
    <cellStyle name="40% - Accent6 3" xfId="48861" hidden="1" xr:uid="{00000000-0005-0000-0000-0000E9570000}"/>
    <cellStyle name="40% - Accent6 3" xfId="48893" hidden="1" xr:uid="{00000000-0005-0000-0000-0000EA570000}"/>
    <cellStyle name="40% - Accent6 3" xfId="48925" hidden="1" xr:uid="{00000000-0005-0000-0000-0000EB570000}"/>
    <cellStyle name="40% - Accent6 3" xfId="48958" hidden="1" xr:uid="{00000000-0005-0000-0000-0000EC570000}"/>
    <cellStyle name="40% - Accent6 3" xfId="48990" hidden="1" xr:uid="{00000000-0005-0000-0000-0000ED570000}"/>
    <cellStyle name="40% - Accent6 3" xfId="49023" hidden="1" xr:uid="{00000000-0005-0000-0000-0000EE570000}"/>
    <cellStyle name="40% - Accent6 3" xfId="49055" hidden="1" xr:uid="{00000000-0005-0000-0000-0000EF570000}"/>
    <cellStyle name="40% - Accent6 3" xfId="49088" hidden="1" xr:uid="{00000000-0005-0000-0000-0000F0570000}"/>
    <cellStyle name="40% - Accent6 3" xfId="49121" hidden="1" xr:uid="{00000000-0005-0000-0000-0000F1570000}"/>
    <cellStyle name="40% - Accent6 3" xfId="49154" hidden="1" xr:uid="{00000000-0005-0000-0000-0000F2570000}"/>
    <cellStyle name="40% - Accent6 3" xfId="49187" hidden="1" xr:uid="{00000000-0005-0000-0000-0000F3570000}"/>
    <cellStyle name="40% - Accent6 3" xfId="49220" hidden="1" xr:uid="{00000000-0005-0000-0000-0000F4570000}"/>
    <cellStyle name="40% - Accent6 3" xfId="49253" hidden="1" xr:uid="{00000000-0005-0000-0000-0000F5570000}"/>
    <cellStyle name="40% - Accent6 3" xfId="7705" hidden="1" xr:uid="{00000000-0005-0000-0000-0000F6570000}"/>
    <cellStyle name="40% - Accent6 3" xfId="49321" hidden="1" xr:uid="{00000000-0005-0000-0000-0000F7570000}"/>
    <cellStyle name="40% - Accent6 3" xfId="49354" hidden="1" xr:uid="{00000000-0005-0000-0000-0000F8570000}"/>
    <cellStyle name="40% - Accent6 3" xfId="49386" hidden="1" xr:uid="{00000000-0005-0000-0000-0000F9570000}"/>
    <cellStyle name="40% - Accent6 3" xfId="49418" hidden="1" xr:uid="{00000000-0005-0000-0000-0000FA570000}"/>
    <cellStyle name="40% - Accent6 3" xfId="49451" hidden="1" xr:uid="{00000000-0005-0000-0000-0000FB570000}"/>
    <cellStyle name="40% - Accent6 3" xfId="49483" hidden="1" xr:uid="{00000000-0005-0000-0000-0000FC570000}"/>
    <cellStyle name="40% - Accent6 3" xfId="49516" hidden="1" xr:uid="{00000000-0005-0000-0000-0000FD570000}"/>
    <cellStyle name="40% - Accent6 3" xfId="49548" hidden="1" xr:uid="{00000000-0005-0000-0000-0000FE570000}"/>
    <cellStyle name="40% - Accent6 3" xfId="49581" hidden="1" xr:uid="{00000000-0005-0000-0000-0000FF570000}"/>
    <cellStyle name="40% - Accent6 3" xfId="49614" hidden="1" xr:uid="{00000000-0005-0000-0000-000000580000}"/>
    <cellStyle name="40% - Accent6 3" xfId="49647" hidden="1" xr:uid="{00000000-0005-0000-0000-000001580000}"/>
    <cellStyle name="40% - Accent6 3" xfId="49680" hidden="1" xr:uid="{00000000-0005-0000-0000-000002580000}"/>
    <cellStyle name="40% - Accent6 3" xfId="49713" hidden="1" xr:uid="{00000000-0005-0000-0000-000003580000}"/>
    <cellStyle name="40% - Accent6 3" xfId="49746" hidden="1" xr:uid="{00000000-0005-0000-0000-000004580000}"/>
    <cellStyle name="40% - Accent6 3" xfId="49815" hidden="1" xr:uid="{00000000-0005-0000-0000-000005580000}"/>
    <cellStyle name="40% - Accent6 3" xfId="49852" hidden="1" xr:uid="{00000000-0005-0000-0000-000006580000}"/>
    <cellStyle name="40% - Accent6 3" xfId="49885" hidden="1" xr:uid="{00000000-0005-0000-0000-000007580000}"/>
    <cellStyle name="40% - Accent6 3" xfId="49917" hidden="1" xr:uid="{00000000-0005-0000-0000-000008580000}"/>
    <cellStyle name="40% - Accent6 3" xfId="49949" hidden="1" xr:uid="{00000000-0005-0000-0000-000009580000}"/>
    <cellStyle name="40% - Accent6 3" xfId="49982" hidden="1" xr:uid="{00000000-0005-0000-0000-00000A580000}"/>
    <cellStyle name="40% - Accent6 3" xfId="50014" hidden="1" xr:uid="{00000000-0005-0000-0000-00000B580000}"/>
    <cellStyle name="40% - Accent6 3" xfId="50047" hidden="1" xr:uid="{00000000-0005-0000-0000-00000C580000}"/>
    <cellStyle name="40% - Accent6 3" xfId="50079" hidden="1" xr:uid="{00000000-0005-0000-0000-00000D580000}"/>
    <cellStyle name="40% - Accent6 3" xfId="50112" hidden="1" xr:uid="{00000000-0005-0000-0000-00000E580000}"/>
    <cellStyle name="40% - Accent6 3" xfId="50145" hidden="1" xr:uid="{00000000-0005-0000-0000-00000F580000}"/>
    <cellStyle name="40% - Accent6 3" xfId="50178" hidden="1" xr:uid="{00000000-0005-0000-0000-000010580000}"/>
    <cellStyle name="40% - Accent6 3" xfId="50211" hidden="1" xr:uid="{00000000-0005-0000-0000-000011580000}"/>
    <cellStyle name="40% - Accent6 3" xfId="50244" hidden="1" xr:uid="{00000000-0005-0000-0000-000012580000}"/>
    <cellStyle name="40% - Accent6 3" xfId="50277" hidden="1" xr:uid="{00000000-0005-0000-0000-000013580000}"/>
    <cellStyle name="40% - Accent6 3" xfId="49779" hidden="1" xr:uid="{00000000-0005-0000-0000-000014580000}"/>
    <cellStyle name="40% - Accent6 3" xfId="50344" hidden="1" xr:uid="{00000000-0005-0000-0000-000015580000}"/>
    <cellStyle name="40% - Accent6 3" xfId="50377" hidden="1" xr:uid="{00000000-0005-0000-0000-000016580000}"/>
    <cellStyle name="40% - Accent6 3" xfId="50409" hidden="1" xr:uid="{00000000-0005-0000-0000-000017580000}"/>
    <cellStyle name="40% - Accent6 3" xfId="50441" hidden="1" xr:uid="{00000000-0005-0000-0000-000018580000}"/>
    <cellStyle name="40% - Accent6 3" xfId="50474" hidden="1" xr:uid="{00000000-0005-0000-0000-000019580000}"/>
    <cellStyle name="40% - Accent6 3" xfId="50506" hidden="1" xr:uid="{00000000-0005-0000-0000-00001A580000}"/>
    <cellStyle name="40% - Accent6 3" xfId="50539" hidden="1" xr:uid="{00000000-0005-0000-0000-00001B580000}"/>
    <cellStyle name="40% - Accent6 3" xfId="50571" hidden="1" xr:uid="{00000000-0005-0000-0000-00001C580000}"/>
    <cellStyle name="40% - Accent6 3" xfId="50604" hidden="1" xr:uid="{00000000-0005-0000-0000-00001D580000}"/>
    <cellStyle name="40% - Accent6 3" xfId="50637" hidden="1" xr:uid="{00000000-0005-0000-0000-00001E580000}"/>
    <cellStyle name="40% - Accent6 3" xfId="50670" hidden="1" xr:uid="{00000000-0005-0000-0000-00001F580000}"/>
    <cellStyle name="40% - Accent6 3" xfId="50703" hidden="1" xr:uid="{00000000-0005-0000-0000-000020580000}"/>
    <cellStyle name="40% - Accent6 3" xfId="50736" hidden="1" xr:uid="{00000000-0005-0000-0000-000021580000}"/>
    <cellStyle name="40% - Accent6 3" xfId="50769" hidden="1" xr:uid="{00000000-0005-0000-0000-000022580000}"/>
    <cellStyle name="40% - Accent6 3" xfId="49805" hidden="1" xr:uid="{00000000-0005-0000-0000-000023580000}"/>
    <cellStyle name="40% - Accent6 3" xfId="50836" hidden="1" xr:uid="{00000000-0005-0000-0000-000024580000}"/>
    <cellStyle name="40% - Accent6 3" xfId="50869" hidden="1" xr:uid="{00000000-0005-0000-0000-000025580000}"/>
    <cellStyle name="40% - Accent6 3" xfId="50901" hidden="1" xr:uid="{00000000-0005-0000-0000-000026580000}"/>
    <cellStyle name="40% - Accent6 3" xfId="50933" hidden="1" xr:uid="{00000000-0005-0000-0000-000027580000}"/>
    <cellStyle name="40% - Accent6 3" xfId="50966" hidden="1" xr:uid="{00000000-0005-0000-0000-000028580000}"/>
    <cellStyle name="40% - Accent6 3" xfId="50998" hidden="1" xr:uid="{00000000-0005-0000-0000-000029580000}"/>
    <cellStyle name="40% - Accent6 3" xfId="51031" hidden="1" xr:uid="{00000000-0005-0000-0000-00002A580000}"/>
    <cellStyle name="40% - Accent6 3" xfId="51063" hidden="1" xr:uid="{00000000-0005-0000-0000-00002B580000}"/>
    <cellStyle name="40% - Accent6 3" xfId="51096" hidden="1" xr:uid="{00000000-0005-0000-0000-00002C580000}"/>
    <cellStyle name="40% - Accent6 3" xfId="51129" hidden="1" xr:uid="{00000000-0005-0000-0000-00002D580000}"/>
    <cellStyle name="40% - Accent6 3" xfId="51162" hidden="1" xr:uid="{00000000-0005-0000-0000-00002E580000}"/>
    <cellStyle name="40% - Accent6 3" xfId="51195" hidden="1" xr:uid="{00000000-0005-0000-0000-00002F580000}"/>
    <cellStyle name="40% - Accent6 3" xfId="51228" hidden="1" xr:uid="{00000000-0005-0000-0000-000030580000}"/>
    <cellStyle name="40% - Accent6 3" xfId="51261" hidden="1" xr:uid="{00000000-0005-0000-0000-000031580000}"/>
    <cellStyle name="40% - Accent6 3" xfId="49786" hidden="1" xr:uid="{00000000-0005-0000-0000-000032580000}"/>
    <cellStyle name="40% - Accent6 3" xfId="51328" hidden="1" xr:uid="{00000000-0005-0000-0000-000033580000}"/>
    <cellStyle name="40% - Accent6 3" xfId="51361" hidden="1" xr:uid="{00000000-0005-0000-0000-000034580000}"/>
    <cellStyle name="40% - Accent6 3" xfId="51393" hidden="1" xr:uid="{00000000-0005-0000-0000-000035580000}"/>
    <cellStyle name="40% - Accent6 3" xfId="51425" hidden="1" xr:uid="{00000000-0005-0000-0000-000036580000}"/>
    <cellStyle name="40% - Accent6 3" xfId="51458" hidden="1" xr:uid="{00000000-0005-0000-0000-000037580000}"/>
    <cellStyle name="40% - Accent6 3" xfId="51490" hidden="1" xr:uid="{00000000-0005-0000-0000-000038580000}"/>
    <cellStyle name="40% - Accent6 3" xfId="51523" hidden="1" xr:uid="{00000000-0005-0000-0000-000039580000}"/>
    <cellStyle name="40% - Accent6 3" xfId="51555" hidden="1" xr:uid="{00000000-0005-0000-0000-00003A580000}"/>
    <cellStyle name="40% - Accent6 3" xfId="51588" hidden="1" xr:uid="{00000000-0005-0000-0000-00003B580000}"/>
    <cellStyle name="40% - Accent6 3" xfId="51621" hidden="1" xr:uid="{00000000-0005-0000-0000-00003C580000}"/>
    <cellStyle name="40% - Accent6 3" xfId="51654" hidden="1" xr:uid="{00000000-0005-0000-0000-00003D580000}"/>
    <cellStyle name="40% - Accent6 3" xfId="51687" hidden="1" xr:uid="{00000000-0005-0000-0000-00003E580000}"/>
    <cellStyle name="40% - Accent6 3" xfId="51720" hidden="1" xr:uid="{00000000-0005-0000-0000-00003F580000}"/>
    <cellStyle name="40% - Accent6 3" xfId="51753" hidden="1" xr:uid="{00000000-0005-0000-0000-000040580000}"/>
    <cellStyle name="40% - Accent6 3" xfId="49808" hidden="1" xr:uid="{00000000-0005-0000-0000-000041580000}"/>
    <cellStyle name="40% - Accent6 3" xfId="51820" hidden="1" xr:uid="{00000000-0005-0000-0000-000042580000}"/>
    <cellStyle name="40% - Accent6 3" xfId="51853" hidden="1" xr:uid="{00000000-0005-0000-0000-000043580000}"/>
    <cellStyle name="40% - Accent6 3" xfId="51885" hidden="1" xr:uid="{00000000-0005-0000-0000-000044580000}"/>
    <cellStyle name="40% - Accent6 3" xfId="51917" hidden="1" xr:uid="{00000000-0005-0000-0000-000045580000}"/>
    <cellStyle name="40% - Accent6 3" xfId="51950" hidden="1" xr:uid="{00000000-0005-0000-0000-000046580000}"/>
    <cellStyle name="40% - Accent6 3" xfId="51982" hidden="1" xr:uid="{00000000-0005-0000-0000-000047580000}"/>
    <cellStyle name="40% - Accent6 3" xfId="52015" hidden="1" xr:uid="{00000000-0005-0000-0000-000048580000}"/>
    <cellStyle name="40% - Accent6 3" xfId="52047" hidden="1" xr:uid="{00000000-0005-0000-0000-000049580000}"/>
    <cellStyle name="40% - Accent6 3" xfId="52080" hidden="1" xr:uid="{00000000-0005-0000-0000-00004A580000}"/>
    <cellStyle name="40% - Accent6 3" xfId="52113" hidden="1" xr:uid="{00000000-0005-0000-0000-00004B580000}"/>
    <cellStyle name="40% - Accent6 3" xfId="52146" hidden="1" xr:uid="{00000000-0005-0000-0000-00004C580000}"/>
    <cellStyle name="40% - Accent6 3" xfId="52179" hidden="1" xr:uid="{00000000-0005-0000-0000-00004D580000}"/>
    <cellStyle name="40% - Accent6 3" xfId="52212" hidden="1" xr:uid="{00000000-0005-0000-0000-00004E580000}"/>
    <cellStyle name="40% - Accent6 3" xfId="52245" hidden="1" xr:uid="{00000000-0005-0000-0000-00004F580000}"/>
    <cellStyle name="40% - Accent6 3" xfId="49785" hidden="1" xr:uid="{00000000-0005-0000-0000-000050580000}"/>
    <cellStyle name="40% - Accent6 3" xfId="52312" hidden="1" xr:uid="{00000000-0005-0000-0000-000051580000}"/>
    <cellStyle name="40% - Accent6 3" xfId="52345" hidden="1" xr:uid="{00000000-0005-0000-0000-000052580000}"/>
    <cellStyle name="40% - Accent6 3" xfId="52377" hidden="1" xr:uid="{00000000-0005-0000-0000-000053580000}"/>
    <cellStyle name="40% - Accent6 3" xfId="52409" hidden="1" xr:uid="{00000000-0005-0000-0000-000054580000}"/>
    <cellStyle name="40% - Accent6 3" xfId="52442" hidden="1" xr:uid="{00000000-0005-0000-0000-000055580000}"/>
    <cellStyle name="40% - Accent6 3" xfId="52474" hidden="1" xr:uid="{00000000-0005-0000-0000-000056580000}"/>
    <cellStyle name="40% - Accent6 3" xfId="52507" hidden="1" xr:uid="{00000000-0005-0000-0000-000057580000}"/>
    <cellStyle name="40% - Accent6 3" xfId="52539" hidden="1" xr:uid="{00000000-0005-0000-0000-000058580000}"/>
    <cellStyle name="40% - Accent6 3" xfId="52572" hidden="1" xr:uid="{00000000-0005-0000-0000-000059580000}"/>
    <cellStyle name="40% - Accent6 3" xfId="52605" hidden="1" xr:uid="{00000000-0005-0000-0000-00005A580000}"/>
    <cellStyle name="40% - Accent6 3" xfId="52638" hidden="1" xr:uid="{00000000-0005-0000-0000-00005B580000}"/>
    <cellStyle name="40% - Accent6 3" xfId="52671" hidden="1" xr:uid="{00000000-0005-0000-0000-00005C580000}"/>
    <cellStyle name="40% - Accent6 3" xfId="52704" hidden="1" xr:uid="{00000000-0005-0000-0000-00005D580000}"/>
    <cellStyle name="40% - Accent6 3" xfId="52737" hidden="1" xr:uid="{00000000-0005-0000-0000-00005E580000}"/>
    <cellStyle name="40% - Accent6 3" xfId="49799" hidden="1" xr:uid="{00000000-0005-0000-0000-00005F580000}"/>
    <cellStyle name="40% - Accent6 3" xfId="52804" hidden="1" xr:uid="{00000000-0005-0000-0000-000060580000}"/>
    <cellStyle name="40% - Accent6 3" xfId="52837" hidden="1" xr:uid="{00000000-0005-0000-0000-000061580000}"/>
    <cellStyle name="40% - Accent6 3" xfId="52869" hidden="1" xr:uid="{00000000-0005-0000-0000-000062580000}"/>
    <cellStyle name="40% - Accent6 3" xfId="52901" hidden="1" xr:uid="{00000000-0005-0000-0000-000063580000}"/>
    <cellStyle name="40% - Accent6 3" xfId="52934" hidden="1" xr:uid="{00000000-0005-0000-0000-000064580000}"/>
    <cellStyle name="40% - Accent6 3" xfId="52966" hidden="1" xr:uid="{00000000-0005-0000-0000-000065580000}"/>
    <cellStyle name="40% - Accent6 3" xfId="52999" hidden="1" xr:uid="{00000000-0005-0000-0000-000066580000}"/>
    <cellStyle name="40% - Accent6 3" xfId="53031" hidden="1" xr:uid="{00000000-0005-0000-0000-000067580000}"/>
    <cellStyle name="40% - Accent6 3" xfId="53064" hidden="1" xr:uid="{00000000-0005-0000-0000-000068580000}"/>
    <cellStyle name="40% - Accent6 3" xfId="53097" hidden="1" xr:uid="{00000000-0005-0000-0000-000069580000}"/>
    <cellStyle name="40% - Accent6 3" xfId="53130" hidden="1" xr:uid="{00000000-0005-0000-0000-00006A580000}"/>
    <cellStyle name="40% - Accent6 3" xfId="53163" hidden="1" xr:uid="{00000000-0005-0000-0000-00006B580000}"/>
    <cellStyle name="40% - Accent6 3" xfId="53196" hidden="1" xr:uid="{00000000-0005-0000-0000-00006C580000}"/>
    <cellStyle name="40% - Accent6 3" xfId="53229" hidden="1" xr:uid="{00000000-0005-0000-0000-00006D580000}"/>
    <cellStyle name="40% - Accent6 3" xfId="49810" hidden="1" xr:uid="{00000000-0005-0000-0000-00006E580000}"/>
    <cellStyle name="40% - Accent6 3" xfId="53296" hidden="1" xr:uid="{00000000-0005-0000-0000-00006F580000}"/>
    <cellStyle name="40% - Accent6 3" xfId="53329" hidden="1" xr:uid="{00000000-0005-0000-0000-000070580000}"/>
    <cellStyle name="40% - Accent6 3" xfId="53361" hidden="1" xr:uid="{00000000-0005-0000-0000-000071580000}"/>
    <cellStyle name="40% - Accent6 3" xfId="53393" hidden="1" xr:uid="{00000000-0005-0000-0000-000072580000}"/>
    <cellStyle name="40% - Accent6 3" xfId="53426" hidden="1" xr:uid="{00000000-0005-0000-0000-000073580000}"/>
    <cellStyle name="40% - Accent6 3" xfId="53458" hidden="1" xr:uid="{00000000-0005-0000-0000-000074580000}"/>
    <cellStyle name="40% - Accent6 3" xfId="53491" hidden="1" xr:uid="{00000000-0005-0000-0000-000075580000}"/>
    <cellStyle name="40% - Accent6 3" xfId="53523" hidden="1" xr:uid="{00000000-0005-0000-0000-000076580000}"/>
    <cellStyle name="40% - Accent6 3" xfId="53556" hidden="1" xr:uid="{00000000-0005-0000-0000-000077580000}"/>
    <cellStyle name="40% - Accent6 3" xfId="53589" hidden="1" xr:uid="{00000000-0005-0000-0000-000078580000}"/>
    <cellStyle name="40% - Accent6 3" xfId="53622" hidden="1" xr:uid="{00000000-0005-0000-0000-000079580000}"/>
    <cellStyle name="40% - Accent6 3" xfId="53655" hidden="1" xr:uid="{00000000-0005-0000-0000-00007A580000}"/>
    <cellStyle name="40% - Accent6 3" xfId="53688" hidden="1" xr:uid="{00000000-0005-0000-0000-00007B580000}"/>
    <cellStyle name="40% - Accent6 3" xfId="53721" hidden="1" xr:uid="{00000000-0005-0000-0000-00007C580000}"/>
    <cellStyle name="40% - Accent6 3" xfId="49809" hidden="1" xr:uid="{00000000-0005-0000-0000-00007D580000}"/>
    <cellStyle name="40% - Accent6 3" xfId="53788" hidden="1" xr:uid="{00000000-0005-0000-0000-00007E580000}"/>
    <cellStyle name="40% - Accent6 3" xfId="53821" hidden="1" xr:uid="{00000000-0005-0000-0000-00007F580000}"/>
    <cellStyle name="40% - Accent6 3" xfId="53853" hidden="1" xr:uid="{00000000-0005-0000-0000-000080580000}"/>
    <cellStyle name="40% - Accent6 3" xfId="53885" hidden="1" xr:uid="{00000000-0005-0000-0000-000081580000}"/>
    <cellStyle name="40% - Accent6 3" xfId="53918" hidden="1" xr:uid="{00000000-0005-0000-0000-000082580000}"/>
    <cellStyle name="40% - Accent6 3" xfId="53950" hidden="1" xr:uid="{00000000-0005-0000-0000-000083580000}"/>
    <cellStyle name="40% - Accent6 3" xfId="53983" hidden="1" xr:uid="{00000000-0005-0000-0000-000084580000}"/>
    <cellStyle name="40% - Accent6 3" xfId="54015" hidden="1" xr:uid="{00000000-0005-0000-0000-000085580000}"/>
    <cellStyle name="40% - Accent6 3" xfId="54048" hidden="1" xr:uid="{00000000-0005-0000-0000-000086580000}"/>
    <cellStyle name="40% - Accent6 3" xfId="54081" hidden="1" xr:uid="{00000000-0005-0000-0000-000087580000}"/>
    <cellStyle name="40% - Accent6 3" xfId="54114" hidden="1" xr:uid="{00000000-0005-0000-0000-000088580000}"/>
    <cellStyle name="40% - Accent6 3" xfId="54147" hidden="1" xr:uid="{00000000-0005-0000-0000-000089580000}"/>
    <cellStyle name="40% - Accent6 3" xfId="54180" hidden="1" xr:uid="{00000000-0005-0000-0000-00008A580000}"/>
    <cellStyle name="40% - Accent6 3" xfId="54213" hidden="1" xr:uid="{00000000-0005-0000-0000-00008B580000}"/>
    <cellStyle name="40% - Accent6 3" xfId="49784" hidden="1" xr:uid="{00000000-0005-0000-0000-00008C580000}"/>
    <cellStyle name="40% - Accent6 3" xfId="54280" hidden="1" xr:uid="{00000000-0005-0000-0000-00008D580000}"/>
    <cellStyle name="40% - Accent6 3" xfId="54313" hidden="1" xr:uid="{00000000-0005-0000-0000-00008E580000}"/>
    <cellStyle name="40% - Accent6 3" xfId="54345" hidden="1" xr:uid="{00000000-0005-0000-0000-00008F580000}"/>
    <cellStyle name="40% - Accent6 3" xfId="54377" hidden="1" xr:uid="{00000000-0005-0000-0000-000090580000}"/>
    <cellStyle name="40% - Accent6 3" xfId="54410" hidden="1" xr:uid="{00000000-0005-0000-0000-000091580000}"/>
    <cellStyle name="40% - Accent6 3" xfId="54442" hidden="1" xr:uid="{00000000-0005-0000-0000-000092580000}"/>
    <cellStyle name="40% - Accent6 3" xfId="54475" hidden="1" xr:uid="{00000000-0005-0000-0000-000093580000}"/>
    <cellStyle name="40% - Accent6 3" xfId="54507" hidden="1" xr:uid="{00000000-0005-0000-0000-000094580000}"/>
    <cellStyle name="40% - Accent6 3" xfId="54540" hidden="1" xr:uid="{00000000-0005-0000-0000-000095580000}"/>
    <cellStyle name="40% - Accent6 3" xfId="54573" hidden="1" xr:uid="{00000000-0005-0000-0000-000096580000}"/>
    <cellStyle name="40% - Accent6 3" xfId="54606" hidden="1" xr:uid="{00000000-0005-0000-0000-000097580000}"/>
    <cellStyle name="40% - Accent6 3" xfId="54639" hidden="1" xr:uid="{00000000-0005-0000-0000-000098580000}"/>
    <cellStyle name="40% - Accent6 3" xfId="54672" hidden="1" xr:uid="{00000000-0005-0000-0000-000099580000}"/>
    <cellStyle name="40% - Accent6 3" xfId="54705" hidden="1" xr:uid="{00000000-0005-0000-0000-00009A580000}"/>
    <cellStyle name="40% - Accent6 3" xfId="49800" hidden="1" xr:uid="{00000000-0005-0000-0000-00009B580000}"/>
    <cellStyle name="40% - Accent6 3" xfId="54772" hidden="1" xr:uid="{00000000-0005-0000-0000-00009C580000}"/>
    <cellStyle name="40% - Accent6 3" xfId="54805" hidden="1" xr:uid="{00000000-0005-0000-0000-00009D580000}"/>
    <cellStyle name="40% - Accent6 3" xfId="54837" hidden="1" xr:uid="{00000000-0005-0000-0000-00009E580000}"/>
    <cellStyle name="40% - Accent6 3" xfId="54869" hidden="1" xr:uid="{00000000-0005-0000-0000-00009F580000}"/>
    <cellStyle name="40% - Accent6 3" xfId="54902" hidden="1" xr:uid="{00000000-0005-0000-0000-0000A0580000}"/>
    <cellStyle name="40% - Accent6 3" xfId="54934" hidden="1" xr:uid="{00000000-0005-0000-0000-0000A1580000}"/>
    <cellStyle name="40% - Accent6 3" xfId="54967" hidden="1" xr:uid="{00000000-0005-0000-0000-0000A2580000}"/>
    <cellStyle name="40% - Accent6 3" xfId="54999" hidden="1" xr:uid="{00000000-0005-0000-0000-0000A3580000}"/>
    <cellStyle name="40% - Accent6 3" xfId="55032" hidden="1" xr:uid="{00000000-0005-0000-0000-0000A4580000}"/>
    <cellStyle name="40% - Accent6 3" xfId="55065" hidden="1" xr:uid="{00000000-0005-0000-0000-0000A5580000}"/>
    <cellStyle name="40% - Accent6 3" xfId="55098" hidden="1" xr:uid="{00000000-0005-0000-0000-0000A6580000}"/>
    <cellStyle name="40% - Accent6 3" xfId="55131" hidden="1" xr:uid="{00000000-0005-0000-0000-0000A7580000}"/>
    <cellStyle name="40% - Accent6 3" xfId="55164" hidden="1" xr:uid="{00000000-0005-0000-0000-0000A8580000}"/>
    <cellStyle name="40% - Accent6 3" xfId="55197" hidden="1" xr:uid="{00000000-0005-0000-0000-0000A9580000}"/>
    <cellStyle name="40% - Accent6 3" xfId="49790" hidden="1" xr:uid="{00000000-0005-0000-0000-0000AA580000}"/>
    <cellStyle name="40% - Accent6 3" xfId="55264" hidden="1" xr:uid="{00000000-0005-0000-0000-0000AB580000}"/>
    <cellStyle name="40% - Accent6 3" xfId="55297" hidden="1" xr:uid="{00000000-0005-0000-0000-0000AC580000}"/>
    <cellStyle name="40% - Accent6 3" xfId="55329" hidden="1" xr:uid="{00000000-0005-0000-0000-0000AD580000}"/>
    <cellStyle name="40% - Accent6 3" xfId="55361" hidden="1" xr:uid="{00000000-0005-0000-0000-0000AE580000}"/>
    <cellStyle name="40% - Accent6 3" xfId="55394" hidden="1" xr:uid="{00000000-0005-0000-0000-0000AF580000}"/>
    <cellStyle name="40% - Accent6 3" xfId="55426" hidden="1" xr:uid="{00000000-0005-0000-0000-0000B0580000}"/>
    <cellStyle name="40% - Accent6 3" xfId="55459" hidden="1" xr:uid="{00000000-0005-0000-0000-0000B1580000}"/>
    <cellStyle name="40% - Accent6 3" xfId="55491" hidden="1" xr:uid="{00000000-0005-0000-0000-0000B2580000}"/>
    <cellStyle name="40% - Accent6 3" xfId="55524" hidden="1" xr:uid="{00000000-0005-0000-0000-0000B3580000}"/>
    <cellStyle name="40% - Accent6 3" xfId="55557" hidden="1" xr:uid="{00000000-0005-0000-0000-0000B4580000}"/>
    <cellStyle name="40% - Accent6 3" xfId="55590" hidden="1" xr:uid="{00000000-0005-0000-0000-0000B5580000}"/>
    <cellStyle name="40% - Accent6 3" xfId="55623" hidden="1" xr:uid="{00000000-0005-0000-0000-0000B6580000}"/>
    <cellStyle name="40% - Accent6 3" xfId="55656" hidden="1" xr:uid="{00000000-0005-0000-0000-0000B7580000}"/>
    <cellStyle name="40% - Accent6 3" xfId="55689" hidden="1" xr:uid="{00000000-0005-0000-0000-0000B8580000}"/>
    <cellStyle name="40% - Accent6 3" xfId="49795" hidden="1" xr:uid="{00000000-0005-0000-0000-0000B9580000}"/>
    <cellStyle name="40% - Accent6 3" xfId="55756" hidden="1" xr:uid="{00000000-0005-0000-0000-0000BA580000}"/>
    <cellStyle name="40% - Accent6 3" xfId="55789" hidden="1" xr:uid="{00000000-0005-0000-0000-0000BB580000}"/>
    <cellStyle name="40% - Accent6 3" xfId="55821" hidden="1" xr:uid="{00000000-0005-0000-0000-0000BC580000}"/>
    <cellStyle name="40% - Accent6 3" xfId="55853" hidden="1" xr:uid="{00000000-0005-0000-0000-0000BD580000}"/>
    <cellStyle name="40% - Accent6 3" xfId="55886" hidden="1" xr:uid="{00000000-0005-0000-0000-0000BE580000}"/>
    <cellStyle name="40% - Accent6 3" xfId="55918" hidden="1" xr:uid="{00000000-0005-0000-0000-0000BF580000}"/>
    <cellStyle name="40% - Accent6 3" xfId="55951" hidden="1" xr:uid="{00000000-0005-0000-0000-0000C0580000}"/>
    <cellStyle name="40% - Accent6 3" xfId="55983" hidden="1" xr:uid="{00000000-0005-0000-0000-0000C1580000}"/>
    <cellStyle name="40% - Accent6 3" xfId="56016" hidden="1" xr:uid="{00000000-0005-0000-0000-0000C2580000}"/>
    <cellStyle name="40% - Accent6 3" xfId="56049" hidden="1" xr:uid="{00000000-0005-0000-0000-0000C3580000}"/>
    <cellStyle name="40% - Accent6 3" xfId="56082" hidden="1" xr:uid="{00000000-0005-0000-0000-0000C4580000}"/>
    <cellStyle name="40% - Accent6 3" xfId="56115" hidden="1" xr:uid="{00000000-0005-0000-0000-0000C5580000}"/>
    <cellStyle name="40% - Accent6 3" xfId="56148" hidden="1" xr:uid="{00000000-0005-0000-0000-0000C6580000}"/>
    <cellStyle name="40% - Accent6 3" xfId="56181" hidden="1" xr:uid="{00000000-0005-0000-0000-0000C7580000}"/>
    <cellStyle name="40% - Accent6 3" xfId="7711" hidden="1" xr:uid="{00000000-0005-0000-0000-0000C8580000}"/>
    <cellStyle name="40% - Accent6 3" xfId="56249" hidden="1" xr:uid="{00000000-0005-0000-0000-0000C9580000}"/>
    <cellStyle name="40% - Accent6 3" xfId="56282" hidden="1" xr:uid="{00000000-0005-0000-0000-0000CA580000}"/>
    <cellStyle name="40% - Accent6 3" xfId="56314" hidden="1" xr:uid="{00000000-0005-0000-0000-0000CB580000}"/>
    <cellStyle name="40% - Accent6 3" xfId="56346" hidden="1" xr:uid="{00000000-0005-0000-0000-0000CC580000}"/>
    <cellStyle name="40% - Accent6 3" xfId="56379" hidden="1" xr:uid="{00000000-0005-0000-0000-0000CD580000}"/>
    <cellStyle name="40% - Accent6 3" xfId="56411" hidden="1" xr:uid="{00000000-0005-0000-0000-0000CE580000}"/>
    <cellStyle name="40% - Accent6 3" xfId="56444" hidden="1" xr:uid="{00000000-0005-0000-0000-0000CF580000}"/>
    <cellStyle name="40% - Accent6 3" xfId="56476" hidden="1" xr:uid="{00000000-0005-0000-0000-0000D0580000}"/>
    <cellStyle name="40% - Accent6 3" xfId="56509" hidden="1" xr:uid="{00000000-0005-0000-0000-0000D1580000}"/>
    <cellStyle name="40% - Accent6 3" xfId="56542" hidden="1" xr:uid="{00000000-0005-0000-0000-0000D2580000}"/>
    <cellStyle name="40% - Accent6 3" xfId="56575" hidden="1" xr:uid="{00000000-0005-0000-0000-0000D3580000}"/>
    <cellStyle name="40% - Accent6 3" xfId="56608" hidden="1" xr:uid="{00000000-0005-0000-0000-0000D4580000}"/>
    <cellStyle name="40% - Accent6 3" xfId="56641" hidden="1" xr:uid="{00000000-0005-0000-0000-0000D5580000}"/>
    <cellStyle name="40% - Accent6 3" xfId="56674" hidden="1" xr:uid="{00000000-0005-0000-0000-0000D6580000}"/>
    <cellStyle name="40% - Accent6 3" xfId="56743" hidden="1" xr:uid="{00000000-0005-0000-0000-0000D7580000}"/>
    <cellStyle name="40% - Accent6 3" xfId="56780" hidden="1" xr:uid="{00000000-0005-0000-0000-0000D8580000}"/>
    <cellStyle name="40% - Accent6 3" xfId="56813" hidden="1" xr:uid="{00000000-0005-0000-0000-0000D9580000}"/>
    <cellStyle name="40% - Accent6 3" xfId="56845" hidden="1" xr:uid="{00000000-0005-0000-0000-0000DA580000}"/>
    <cellStyle name="40% - Accent6 3" xfId="56877" hidden="1" xr:uid="{00000000-0005-0000-0000-0000DB580000}"/>
    <cellStyle name="40% - Accent6 3" xfId="56910" hidden="1" xr:uid="{00000000-0005-0000-0000-0000DC580000}"/>
    <cellStyle name="40% - Accent6 3" xfId="56942" hidden="1" xr:uid="{00000000-0005-0000-0000-0000DD580000}"/>
    <cellStyle name="40% - Accent6 3" xfId="56975" hidden="1" xr:uid="{00000000-0005-0000-0000-0000DE580000}"/>
    <cellStyle name="40% - Accent6 3" xfId="57007" hidden="1" xr:uid="{00000000-0005-0000-0000-0000DF580000}"/>
    <cellStyle name="40% - Accent6 3" xfId="57040" hidden="1" xr:uid="{00000000-0005-0000-0000-0000E0580000}"/>
    <cellStyle name="40% - Accent6 3" xfId="57073" hidden="1" xr:uid="{00000000-0005-0000-0000-0000E1580000}"/>
    <cellStyle name="40% - Accent6 3" xfId="57106" hidden="1" xr:uid="{00000000-0005-0000-0000-0000E2580000}"/>
    <cellStyle name="40% - Accent6 3" xfId="57139" hidden="1" xr:uid="{00000000-0005-0000-0000-0000E3580000}"/>
    <cellStyle name="40% - Accent6 3" xfId="57172" hidden="1" xr:uid="{00000000-0005-0000-0000-0000E4580000}"/>
    <cellStyle name="40% - Accent6 3" xfId="57205" hidden="1" xr:uid="{00000000-0005-0000-0000-0000E5580000}"/>
    <cellStyle name="40% - Accent6 3" xfId="56707" hidden="1" xr:uid="{00000000-0005-0000-0000-0000E6580000}"/>
    <cellStyle name="40% - Accent6 3" xfId="57272" hidden="1" xr:uid="{00000000-0005-0000-0000-0000E7580000}"/>
    <cellStyle name="40% - Accent6 3" xfId="57305" hidden="1" xr:uid="{00000000-0005-0000-0000-0000E8580000}"/>
    <cellStyle name="40% - Accent6 3" xfId="57337" hidden="1" xr:uid="{00000000-0005-0000-0000-0000E9580000}"/>
    <cellStyle name="40% - Accent6 3" xfId="57369" hidden="1" xr:uid="{00000000-0005-0000-0000-0000EA580000}"/>
    <cellStyle name="40% - Accent6 3" xfId="57402" hidden="1" xr:uid="{00000000-0005-0000-0000-0000EB580000}"/>
    <cellStyle name="40% - Accent6 3" xfId="57434" hidden="1" xr:uid="{00000000-0005-0000-0000-0000EC580000}"/>
    <cellStyle name="40% - Accent6 3" xfId="57467" hidden="1" xr:uid="{00000000-0005-0000-0000-0000ED580000}"/>
    <cellStyle name="40% - Accent6 3" xfId="57499" hidden="1" xr:uid="{00000000-0005-0000-0000-0000EE580000}"/>
    <cellStyle name="40% - Accent6 3" xfId="57532" hidden="1" xr:uid="{00000000-0005-0000-0000-0000EF580000}"/>
    <cellStyle name="40% - Accent6 3" xfId="57565" hidden="1" xr:uid="{00000000-0005-0000-0000-0000F0580000}"/>
    <cellStyle name="40% - Accent6 3" xfId="57598" hidden="1" xr:uid="{00000000-0005-0000-0000-0000F1580000}"/>
    <cellStyle name="40% - Accent6 3" xfId="57631" hidden="1" xr:uid="{00000000-0005-0000-0000-0000F2580000}"/>
    <cellStyle name="40% - Accent6 3" xfId="57664" hidden="1" xr:uid="{00000000-0005-0000-0000-0000F3580000}"/>
    <cellStyle name="40% - Accent6 3" xfId="57697" hidden="1" xr:uid="{00000000-0005-0000-0000-0000F4580000}"/>
    <cellStyle name="40% - Accent6 3" xfId="56733" hidden="1" xr:uid="{00000000-0005-0000-0000-0000F5580000}"/>
    <cellStyle name="40% - Accent6 3" xfId="57764" hidden="1" xr:uid="{00000000-0005-0000-0000-0000F6580000}"/>
    <cellStyle name="40% - Accent6 3" xfId="57797" hidden="1" xr:uid="{00000000-0005-0000-0000-0000F7580000}"/>
    <cellStyle name="40% - Accent6 3" xfId="57829" hidden="1" xr:uid="{00000000-0005-0000-0000-0000F8580000}"/>
    <cellStyle name="40% - Accent6 3" xfId="57861" hidden="1" xr:uid="{00000000-0005-0000-0000-0000F9580000}"/>
    <cellStyle name="40% - Accent6 3" xfId="57894" hidden="1" xr:uid="{00000000-0005-0000-0000-0000FA580000}"/>
    <cellStyle name="40% - Accent6 3" xfId="57926" hidden="1" xr:uid="{00000000-0005-0000-0000-0000FB580000}"/>
    <cellStyle name="40% - Accent6 3" xfId="57959" hidden="1" xr:uid="{00000000-0005-0000-0000-0000FC580000}"/>
    <cellStyle name="40% - Accent6 3" xfId="57991" hidden="1" xr:uid="{00000000-0005-0000-0000-0000FD580000}"/>
    <cellStyle name="40% - Accent6 3" xfId="58024" hidden="1" xr:uid="{00000000-0005-0000-0000-0000FE580000}"/>
    <cellStyle name="40% - Accent6 3" xfId="58057" hidden="1" xr:uid="{00000000-0005-0000-0000-0000FF580000}"/>
    <cellStyle name="40% - Accent6 3" xfId="58090" hidden="1" xr:uid="{00000000-0005-0000-0000-000000590000}"/>
    <cellStyle name="40% - Accent6 3" xfId="58123" hidden="1" xr:uid="{00000000-0005-0000-0000-000001590000}"/>
    <cellStyle name="40% - Accent6 3" xfId="58156" hidden="1" xr:uid="{00000000-0005-0000-0000-000002590000}"/>
    <cellStyle name="40% - Accent6 3" xfId="58189" hidden="1" xr:uid="{00000000-0005-0000-0000-000003590000}"/>
    <cellStyle name="40% - Accent6 3" xfId="56714" hidden="1" xr:uid="{00000000-0005-0000-0000-000004590000}"/>
    <cellStyle name="40% - Accent6 3" xfId="58256" hidden="1" xr:uid="{00000000-0005-0000-0000-000005590000}"/>
    <cellStyle name="40% - Accent6 3" xfId="58289" hidden="1" xr:uid="{00000000-0005-0000-0000-000006590000}"/>
    <cellStyle name="40% - Accent6 3" xfId="58321" hidden="1" xr:uid="{00000000-0005-0000-0000-000007590000}"/>
    <cellStyle name="40% - Accent6 3" xfId="58353" hidden="1" xr:uid="{00000000-0005-0000-0000-000008590000}"/>
    <cellStyle name="40% - Accent6 3" xfId="58386" hidden="1" xr:uid="{00000000-0005-0000-0000-000009590000}"/>
    <cellStyle name="40% - Accent6 3" xfId="58418" hidden="1" xr:uid="{00000000-0005-0000-0000-00000A590000}"/>
    <cellStyle name="40% - Accent6 3" xfId="58451" hidden="1" xr:uid="{00000000-0005-0000-0000-00000B590000}"/>
    <cellStyle name="40% - Accent6 3" xfId="58483" hidden="1" xr:uid="{00000000-0005-0000-0000-00000C590000}"/>
    <cellStyle name="40% - Accent6 3" xfId="58516" hidden="1" xr:uid="{00000000-0005-0000-0000-00000D590000}"/>
    <cellStyle name="40% - Accent6 3" xfId="58549" hidden="1" xr:uid="{00000000-0005-0000-0000-00000E590000}"/>
    <cellStyle name="40% - Accent6 3" xfId="58582" hidden="1" xr:uid="{00000000-0005-0000-0000-00000F590000}"/>
    <cellStyle name="40% - Accent6 3" xfId="58615" hidden="1" xr:uid="{00000000-0005-0000-0000-000010590000}"/>
    <cellStyle name="40% - Accent6 3" xfId="58648" hidden="1" xr:uid="{00000000-0005-0000-0000-000011590000}"/>
    <cellStyle name="40% - Accent6 3" xfId="58681" hidden="1" xr:uid="{00000000-0005-0000-0000-000012590000}"/>
    <cellStyle name="40% - Accent6 3" xfId="56736" hidden="1" xr:uid="{00000000-0005-0000-0000-000013590000}"/>
    <cellStyle name="40% - Accent6 3" xfId="58748" hidden="1" xr:uid="{00000000-0005-0000-0000-000014590000}"/>
    <cellStyle name="40% - Accent6 3" xfId="58781" hidden="1" xr:uid="{00000000-0005-0000-0000-000015590000}"/>
    <cellStyle name="40% - Accent6 3" xfId="58813" hidden="1" xr:uid="{00000000-0005-0000-0000-000016590000}"/>
    <cellStyle name="40% - Accent6 3" xfId="58845" hidden="1" xr:uid="{00000000-0005-0000-0000-000017590000}"/>
    <cellStyle name="40% - Accent6 3" xfId="58878" hidden="1" xr:uid="{00000000-0005-0000-0000-000018590000}"/>
    <cellStyle name="40% - Accent6 3" xfId="58910" hidden="1" xr:uid="{00000000-0005-0000-0000-000019590000}"/>
    <cellStyle name="40% - Accent6 3" xfId="58943" hidden="1" xr:uid="{00000000-0005-0000-0000-00001A590000}"/>
    <cellStyle name="40% - Accent6 3" xfId="58975" hidden="1" xr:uid="{00000000-0005-0000-0000-00001B590000}"/>
    <cellStyle name="40% - Accent6 3" xfId="59008" hidden="1" xr:uid="{00000000-0005-0000-0000-00001C590000}"/>
    <cellStyle name="40% - Accent6 3" xfId="59041" hidden="1" xr:uid="{00000000-0005-0000-0000-00001D590000}"/>
    <cellStyle name="40% - Accent6 3" xfId="59074" hidden="1" xr:uid="{00000000-0005-0000-0000-00001E590000}"/>
    <cellStyle name="40% - Accent6 3" xfId="59107" hidden="1" xr:uid="{00000000-0005-0000-0000-00001F590000}"/>
    <cellStyle name="40% - Accent6 3" xfId="59140" hidden="1" xr:uid="{00000000-0005-0000-0000-000020590000}"/>
    <cellStyle name="40% - Accent6 3" xfId="59173" hidden="1" xr:uid="{00000000-0005-0000-0000-000021590000}"/>
    <cellStyle name="40% - Accent6 3" xfId="56713" hidden="1" xr:uid="{00000000-0005-0000-0000-000022590000}"/>
    <cellStyle name="40% - Accent6 3" xfId="59240" hidden="1" xr:uid="{00000000-0005-0000-0000-000023590000}"/>
    <cellStyle name="40% - Accent6 3" xfId="59273" hidden="1" xr:uid="{00000000-0005-0000-0000-000024590000}"/>
    <cellStyle name="40% - Accent6 3" xfId="59305" hidden="1" xr:uid="{00000000-0005-0000-0000-000025590000}"/>
    <cellStyle name="40% - Accent6 3" xfId="59337" hidden="1" xr:uid="{00000000-0005-0000-0000-000026590000}"/>
    <cellStyle name="40% - Accent6 3" xfId="59370" hidden="1" xr:uid="{00000000-0005-0000-0000-000027590000}"/>
    <cellStyle name="40% - Accent6 3" xfId="59402" hidden="1" xr:uid="{00000000-0005-0000-0000-000028590000}"/>
    <cellStyle name="40% - Accent6 3" xfId="59435" hidden="1" xr:uid="{00000000-0005-0000-0000-000029590000}"/>
    <cellStyle name="40% - Accent6 3" xfId="59467" hidden="1" xr:uid="{00000000-0005-0000-0000-00002A590000}"/>
    <cellStyle name="40% - Accent6 3" xfId="59500" hidden="1" xr:uid="{00000000-0005-0000-0000-00002B590000}"/>
    <cellStyle name="40% - Accent6 3" xfId="59533" hidden="1" xr:uid="{00000000-0005-0000-0000-00002C590000}"/>
    <cellStyle name="40% - Accent6 3" xfId="59566" hidden="1" xr:uid="{00000000-0005-0000-0000-00002D590000}"/>
    <cellStyle name="40% - Accent6 3" xfId="59599" hidden="1" xr:uid="{00000000-0005-0000-0000-00002E590000}"/>
    <cellStyle name="40% - Accent6 3" xfId="59632" hidden="1" xr:uid="{00000000-0005-0000-0000-00002F590000}"/>
    <cellStyle name="40% - Accent6 3" xfId="59665" hidden="1" xr:uid="{00000000-0005-0000-0000-000030590000}"/>
    <cellStyle name="40% - Accent6 3" xfId="56727" hidden="1" xr:uid="{00000000-0005-0000-0000-000031590000}"/>
    <cellStyle name="40% - Accent6 3" xfId="59732" hidden="1" xr:uid="{00000000-0005-0000-0000-000032590000}"/>
    <cellStyle name="40% - Accent6 3" xfId="59765" hidden="1" xr:uid="{00000000-0005-0000-0000-000033590000}"/>
    <cellStyle name="40% - Accent6 3" xfId="59797" hidden="1" xr:uid="{00000000-0005-0000-0000-000034590000}"/>
    <cellStyle name="40% - Accent6 3" xfId="59829" hidden="1" xr:uid="{00000000-0005-0000-0000-000035590000}"/>
    <cellStyle name="40% - Accent6 3" xfId="59862" hidden="1" xr:uid="{00000000-0005-0000-0000-000036590000}"/>
    <cellStyle name="40% - Accent6 3" xfId="59894" hidden="1" xr:uid="{00000000-0005-0000-0000-000037590000}"/>
    <cellStyle name="40% - Accent6 3" xfId="59927" hidden="1" xr:uid="{00000000-0005-0000-0000-000038590000}"/>
    <cellStyle name="40% - Accent6 3" xfId="59959" hidden="1" xr:uid="{00000000-0005-0000-0000-000039590000}"/>
    <cellStyle name="40% - Accent6 3" xfId="59992" hidden="1" xr:uid="{00000000-0005-0000-0000-00003A590000}"/>
    <cellStyle name="40% - Accent6 3" xfId="60025" hidden="1" xr:uid="{00000000-0005-0000-0000-00003B590000}"/>
    <cellStyle name="40% - Accent6 3" xfId="60058" hidden="1" xr:uid="{00000000-0005-0000-0000-00003C590000}"/>
    <cellStyle name="40% - Accent6 3" xfId="60091" hidden="1" xr:uid="{00000000-0005-0000-0000-00003D590000}"/>
    <cellStyle name="40% - Accent6 3" xfId="60124" hidden="1" xr:uid="{00000000-0005-0000-0000-00003E590000}"/>
    <cellStyle name="40% - Accent6 3" xfId="60157" hidden="1" xr:uid="{00000000-0005-0000-0000-00003F590000}"/>
    <cellStyle name="40% - Accent6 3" xfId="56738" hidden="1" xr:uid="{00000000-0005-0000-0000-000040590000}"/>
    <cellStyle name="40% - Accent6 3" xfId="60224" hidden="1" xr:uid="{00000000-0005-0000-0000-000041590000}"/>
    <cellStyle name="40% - Accent6 3" xfId="60257" hidden="1" xr:uid="{00000000-0005-0000-0000-000042590000}"/>
    <cellStyle name="40% - Accent6 3" xfId="60289" hidden="1" xr:uid="{00000000-0005-0000-0000-000043590000}"/>
    <cellStyle name="40% - Accent6 3" xfId="60321" hidden="1" xr:uid="{00000000-0005-0000-0000-000044590000}"/>
    <cellStyle name="40% - Accent6 3" xfId="60354" hidden="1" xr:uid="{00000000-0005-0000-0000-000045590000}"/>
    <cellStyle name="40% - Accent6 3" xfId="60386" hidden="1" xr:uid="{00000000-0005-0000-0000-000046590000}"/>
    <cellStyle name="40% - Accent6 3" xfId="60419" hidden="1" xr:uid="{00000000-0005-0000-0000-000047590000}"/>
    <cellStyle name="40% - Accent6 3" xfId="60451" hidden="1" xr:uid="{00000000-0005-0000-0000-000048590000}"/>
    <cellStyle name="40% - Accent6 3" xfId="60484" hidden="1" xr:uid="{00000000-0005-0000-0000-000049590000}"/>
    <cellStyle name="40% - Accent6 3" xfId="60517" hidden="1" xr:uid="{00000000-0005-0000-0000-00004A590000}"/>
    <cellStyle name="40% - Accent6 3" xfId="60550" hidden="1" xr:uid="{00000000-0005-0000-0000-00004B590000}"/>
    <cellStyle name="40% - Accent6 3" xfId="60583" hidden="1" xr:uid="{00000000-0005-0000-0000-00004C590000}"/>
    <cellStyle name="40% - Accent6 3" xfId="60616" hidden="1" xr:uid="{00000000-0005-0000-0000-00004D590000}"/>
    <cellStyle name="40% - Accent6 3" xfId="60649" hidden="1" xr:uid="{00000000-0005-0000-0000-00004E590000}"/>
    <cellStyle name="40% - Accent6 3" xfId="56737" hidden="1" xr:uid="{00000000-0005-0000-0000-00004F590000}"/>
    <cellStyle name="40% - Accent6 3" xfId="60716" hidden="1" xr:uid="{00000000-0005-0000-0000-000050590000}"/>
    <cellStyle name="40% - Accent6 3" xfId="60749" hidden="1" xr:uid="{00000000-0005-0000-0000-000051590000}"/>
    <cellStyle name="40% - Accent6 3" xfId="60781" hidden="1" xr:uid="{00000000-0005-0000-0000-000052590000}"/>
    <cellStyle name="40% - Accent6 3" xfId="60813" hidden="1" xr:uid="{00000000-0005-0000-0000-000053590000}"/>
    <cellStyle name="40% - Accent6 3" xfId="60846" hidden="1" xr:uid="{00000000-0005-0000-0000-000054590000}"/>
    <cellStyle name="40% - Accent6 3" xfId="60878" hidden="1" xr:uid="{00000000-0005-0000-0000-000055590000}"/>
    <cellStyle name="40% - Accent6 3" xfId="60911" hidden="1" xr:uid="{00000000-0005-0000-0000-000056590000}"/>
    <cellStyle name="40% - Accent6 3" xfId="60943" hidden="1" xr:uid="{00000000-0005-0000-0000-000057590000}"/>
    <cellStyle name="40% - Accent6 3" xfId="60976" hidden="1" xr:uid="{00000000-0005-0000-0000-000058590000}"/>
    <cellStyle name="40% - Accent6 3" xfId="61009" hidden="1" xr:uid="{00000000-0005-0000-0000-000059590000}"/>
    <cellStyle name="40% - Accent6 3" xfId="61042" hidden="1" xr:uid="{00000000-0005-0000-0000-00005A590000}"/>
    <cellStyle name="40% - Accent6 3" xfId="61075" hidden="1" xr:uid="{00000000-0005-0000-0000-00005B590000}"/>
    <cellStyle name="40% - Accent6 3" xfId="61108" hidden="1" xr:uid="{00000000-0005-0000-0000-00005C590000}"/>
    <cellStyle name="40% - Accent6 3" xfId="61141" hidden="1" xr:uid="{00000000-0005-0000-0000-00005D590000}"/>
    <cellStyle name="40% - Accent6 3" xfId="56712" hidden="1" xr:uid="{00000000-0005-0000-0000-00005E590000}"/>
    <cellStyle name="40% - Accent6 3" xfId="61208" hidden="1" xr:uid="{00000000-0005-0000-0000-00005F590000}"/>
    <cellStyle name="40% - Accent6 3" xfId="61241" hidden="1" xr:uid="{00000000-0005-0000-0000-000060590000}"/>
    <cellStyle name="40% - Accent6 3" xfId="61273" hidden="1" xr:uid="{00000000-0005-0000-0000-000061590000}"/>
    <cellStyle name="40% - Accent6 3" xfId="61305" hidden="1" xr:uid="{00000000-0005-0000-0000-000062590000}"/>
    <cellStyle name="40% - Accent6 3" xfId="61338" hidden="1" xr:uid="{00000000-0005-0000-0000-000063590000}"/>
    <cellStyle name="40% - Accent6 3" xfId="61370" hidden="1" xr:uid="{00000000-0005-0000-0000-000064590000}"/>
    <cellStyle name="40% - Accent6 3" xfId="61403" hidden="1" xr:uid="{00000000-0005-0000-0000-000065590000}"/>
    <cellStyle name="40% - Accent6 3" xfId="61435" hidden="1" xr:uid="{00000000-0005-0000-0000-000066590000}"/>
    <cellStyle name="40% - Accent6 3" xfId="61468" hidden="1" xr:uid="{00000000-0005-0000-0000-000067590000}"/>
    <cellStyle name="40% - Accent6 3" xfId="61501" hidden="1" xr:uid="{00000000-0005-0000-0000-000068590000}"/>
    <cellStyle name="40% - Accent6 3" xfId="61534" hidden="1" xr:uid="{00000000-0005-0000-0000-000069590000}"/>
    <cellStyle name="40% - Accent6 3" xfId="61567" hidden="1" xr:uid="{00000000-0005-0000-0000-00006A590000}"/>
    <cellStyle name="40% - Accent6 3" xfId="61600" hidden="1" xr:uid="{00000000-0005-0000-0000-00006B590000}"/>
    <cellStyle name="40% - Accent6 3" xfId="61633" hidden="1" xr:uid="{00000000-0005-0000-0000-00006C590000}"/>
    <cellStyle name="40% - Accent6 3" xfId="56728" hidden="1" xr:uid="{00000000-0005-0000-0000-00006D590000}"/>
    <cellStyle name="40% - Accent6 3" xfId="61700" hidden="1" xr:uid="{00000000-0005-0000-0000-00006E590000}"/>
    <cellStyle name="40% - Accent6 3" xfId="61733" hidden="1" xr:uid="{00000000-0005-0000-0000-00006F590000}"/>
    <cellStyle name="40% - Accent6 3" xfId="61765" hidden="1" xr:uid="{00000000-0005-0000-0000-000070590000}"/>
    <cellStyle name="40% - Accent6 3" xfId="61797" hidden="1" xr:uid="{00000000-0005-0000-0000-000071590000}"/>
    <cellStyle name="40% - Accent6 3" xfId="61830" hidden="1" xr:uid="{00000000-0005-0000-0000-000072590000}"/>
    <cellStyle name="40% - Accent6 3" xfId="61862" hidden="1" xr:uid="{00000000-0005-0000-0000-000073590000}"/>
    <cellStyle name="40% - Accent6 3" xfId="61895" hidden="1" xr:uid="{00000000-0005-0000-0000-000074590000}"/>
    <cellStyle name="40% - Accent6 3" xfId="61927" hidden="1" xr:uid="{00000000-0005-0000-0000-000075590000}"/>
    <cellStyle name="40% - Accent6 3" xfId="61960" hidden="1" xr:uid="{00000000-0005-0000-0000-000076590000}"/>
    <cellStyle name="40% - Accent6 3" xfId="61993" hidden="1" xr:uid="{00000000-0005-0000-0000-000077590000}"/>
    <cellStyle name="40% - Accent6 3" xfId="62026" hidden="1" xr:uid="{00000000-0005-0000-0000-000078590000}"/>
    <cellStyle name="40% - Accent6 3" xfId="62059" hidden="1" xr:uid="{00000000-0005-0000-0000-000079590000}"/>
    <cellStyle name="40% - Accent6 3" xfId="62092" hidden="1" xr:uid="{00000000-0005-0000-0000-00007A590000}"/>
    <cellStyle name="40% - Accent6 3" xfId="62125" hidden="1" xr:uid="{00000000-0005-0000-0000-00007B590000}"/>
    <cellStyle name="40% - Accent6 3" xfId="56718" hidden="1" xr:uid="{00000000-0005-0000-0000-00007C590000}"/>
    <cellStyle name="40% - Accent6 3" xfId="62192" hidden="1" xr:uid="{00000000-0005-0000-0000-00007D590000}"/>
    <cellStyle name="40% - Accent6 3" xfId="62225" hidden="1" xr:uid="{00000000-0005-0000-0000-00007E590000}"/>
    <cellStyle name="40% - Accent6 3" xfId="62257" hidden="1" xr:uid="{00000000-0005-0000-0000-00007F590000}"/>
    <cellStyle name="40% - Accent6 3" xfId="62289" hidden="1" xr:uid="{00000000-0005-0000-0000-000080590000}"/>
    <cellStyle name="40% - Accent6 3" xfId="62322" hidden="1" xr:uid="{00000000-0005-0000-0000-000081590000}"/>
    <cellStyle name="40% - Accent6 3" xfId="62354" hidden="1" xr:uid="{00000000-0005-0000-0000-000082590000}"/>
    <cellStyle name="40% - Accent6 3" xfId="62387" hidden="1" xr:uid="{00000000-0005-0000-0000-000083590000}"/>
    <cellStyle name="40% - Accent6 3" xfId="62419" hidden="1" xr:uid="{00000000-0005-0000-0000-000084590000}"/>
    <cellStyle name="40% - Accent6 3" xfId="62452" hidden="1" xr:uid="{00000000-0005-0000-0000-000085590000}"/>
    <cellStyle name="40% - Accent6 3" xfId="62485" hidden="1" xr:uid="{00000000-0005-0000-0000-000086590000}"/>
    <cellStyle name="40% - Accent6 3" xfId="62518" hidden="1" xr:uid="{00000000-0005-0000-0000-000087590000}"/>
    <cellStyle name="40% - Accent6 3" xfId="62551" hidden="1" xr:uid="{00000000-0005-0000-0000-000088590000}"/>
    <cellStyle name="40% - Accent6 3" xfId="62584" hidden="1" xr:uid="{00000000-0005-0000-0000-000089590000}"/>
    <cellStyle name="40% - Accent6 3" xfId="62617" hidden="1" xr:uid="{00000000-0005-0000-0000-00008A590000}"/>
    <cellStyle name="40% - Accent6 3" xfId="56723" hidden="1" xr:uid="{00000000-0005-0000-0000-00008B590000}"/>
    <cellStyle name="40% - Accent6 3" xfId="62684" hidden="1" xr:uid="{00000000-0005-0000-0000-00008C590000}"/>
    <cellStyle name="40% - Accent6 3" xfId="62717" hidden="1" xr:uid="{00000000-0005-0000-0000-00008D590000}"/>
    <cellStyle name="40% - Accent6 3" xfId="62749" hidden="1" xr:uid="{00000000-0005-0000-0000-00008E590000}"/>
    <cellStyle name="40% - Accent6 3" xfId="62781" hidden="1" xr:uid="{00000000-0005-0000-0000-00008F590000}"/>
    <cellStyle name="40% - Accent6 3" xfId="62814" hidden="1" xr:uid="{00000000-0005-0000-0000-000090590000}"/>
    <cellStyle name="40% - Accent6 3" xfId="62846" hidden="1" xr:uid="{00000000-0005-0000-0000-000091590000}"/>
    <cellStyle name="40% - Accent6 3" xfId="62879" hidden="1" xr:uid="{00000000-0005-0000-0000-000092590000}"/>
    <cellStyle name="40% - Accent6 3" xfId="62911" hidden="1" xr:uid="{00000000-0005-0000-0000-000093590000}"/>
    <cellStyle name="40% - Accent6 3" xfId="62944" hidden="1" xr:uid="{00000000-0005-0000-0000-000094590000}"/>
    <cellStyle name="40% - Accent6 3" xfId="62977" hidden="1" xr:uid="{00000000-0005-0000-0000-000095590000}"/>
    <cellStyle name="40% - Accent6 3" xfId="63010" hidden="1" xr:uid="{00000000-0005-0000-0000-000096590000}"/>
    <cellStyle name="40% - Accent6 3" xfId="63043" hidden="1" xr:uid="{00000000-0005-0000-0000-000097590000}"/>
    <cellStyle name="40% - Accent6 3" xfId="63076" hidden="1" xr:uid="{00000000-0005-0000-0000-000098590000}"/>
    <cellStyle name="40% - Accent6 3" xfId="63109" xr:uid="{00000000-0005-0000-0000-000099590000}"/>
    <cellStyle name="40% - Énfasis1" xfId="55" xr:uid="{00000000-0005-0000-0000-00009A590000}"/>
    <cellStyle name="40% - Énfasis2" xfId="56" xr:uid="{00000000-0005-0000-0000-00009B590000}"/>
    <cellStyle name="40% - Énfasis3" xfId="57" xr:uid="{00000000-0005-0000-0000-00009C590000}"/>
    <cellStyle name="40% - Énfasis4" xfId="58" xr:uid="{00000000-0005-0000-0000-00009D590000}"/>
    <cellStyle name="40% - Énfasis5" xfId="59" xr:uid="{00000000-0005-0000-0000-00009E590000}"/>
    <cellStyle name="40% - Énfasis6" xfId="60" xr:uid="{00000000-0005-0000-0000-00009F590000}"/>
    <cellStyle name="60% - 1. jelölőszín" xfId="61" xr:uid="{00000000-0005-0000-0000-0000A0590000}"/>
    <cellStyle name="60% - 2. jelölőszín" xfId="62" xr:uid="{00000000-0005-0000-0000-0000A1590000}"/>
    <cellStyle name="60% - 3. jelölőszín" xfId="63" xr:uid="{00000000-0005-0000-0000-0000A2590000}"/>
    <cellStyle name="60% - 4. jelölőszín" xfId="64" xr:uid="{00000000-0005-0000-0000-0000A3590000}"/>
    <cellStyle name="60% - 5. jelölőszín" xfId="65" xr:uid="{00000000-0005-0000-0000-0000A4590000}"/>
    <cellStyle name="60% - 6. jelölőszín" xfId="66" xr:uid="{00000000-0005-0000-0000-0000A5590000}"/>
    <cellStyle name="60% - Accent1" xfId="749" builtinId="32" customBuiltin="1"/>
    <cellStyle name="60% - Accent1 2" xfId="67" xr:uid="{00000000-0005-0000-0000-0000A7590000}"/>
    <cellStyle name="60% - Accent1 3" xfId="215" hidden="1" xr:uid="{00000000-0005-0000-0000-0000A8590000}"/>
    <cellStyle name="60% - Accent1 3" xfId="246" hidden="1" xr:uid="{00000000-0005-0000-0000-0000A9590000}"/>
    <cellStyle name="60% - Accent1 3" xfId="284" hidden="1" xr:uid="{00000000-0005-0000-0000-0000AA590000}"/>
    <cellStyle name="60% - Accent1 3" xfId="317" hidden="1" xr:uid="{00000000-0005-0000-0000-0000AB590000}"/>
    <cellStyle name="60% - Accent1 3" xfId="349" hidden="1" xr:uid="{00000000-0005-0000-0000-0000AC590000}"/>
    <cellStyle name="60% - Accent1 3" xfId="381" hidden="1" xr:uid="{00000000-0005-0000-0000-0000AD590000}"/>
    <cellStyle name="60% - Accent1 3" xfId="414" hidden="1" xr:uid="{00000000-0005-0000-0000-0000AE590000}"/>
    <cellStyle name="60% - Accent1 3" xfId="446" hidden="1" xr:uid="{00000000-0005-0000-0000-0000AF590000}"/>
    <cellStyle name="60% - Accent1 3" xfId="479" hidden="1" xr:uid="{00000000-0005-0000-0000-0000B0590000}"/>
    <cellStyle name="60% - Accent1 3" xfId="511" hidden="1" xr:uid="{00000000-0005-0000-0000-0000B1590000}"/>
    <cellStyle name="60% - Accent1 3" xfId="544" hidden="1" xr:uid="{00000000-0005-0000-0000-0000B2590000}"/>
    <cellStyle name="60% - Accent1 3" xfId="577" hidden="1" xr:uid="{00000000-0005-0000-0000-0000B3590000}"/>
    <cellStyle name="60% - Accent1 3" xfId="610" hidden="1" xr:uid="{00000000-0005-0000-0000-0000B4590000}"/>
    <cellStyle name="60% - Accent1 3" xfId="643" hidden="1" xr:uid="{00000000-0005-0000-0000-0000B5590000}"/>
    <cellStyle name="60% - Accent1 3" xfId="676" hidden="1" xr:uid="{00000000-0005-0000-0000-0000B6590000}"/>
    <cellStyle name="60% - Accent1 3" xfId="709" hidden="1" xr:uid="{00000000-0005-0000-0000-0000B7590000}"/>
    <cellStyle name="60% - Accent1 3" xfId="785" hidden="1" xr:uid="{00000000-0005-0000-0000-0000B8590000}"/>
    <cellStyle name="60% - Accent1 3" xfId="822" hidden="1" xr:uid="{00000000-0005-0000-0000-0000B9590000}"/>
    <cellStyle name="60% - Accent1 3" xfId="855" hidden="1" xr:uid="{00000000-0005-0000-0000-0000BA590000}"/>
    <cellStyle name="60% - Accent1 3" xfId="887" hidden="1" xr:uid="{00000000-0005-0000-0000-0000BB590000}"/>
    <cellStyle name="60% - Accent1 3" xfId="919" hidden="1" xr:uid="{00000000-0005-0000-0000-0000BC590000}"/>
    <cellStyle name="60% - Accent1 3" xfId="952" hidden="1" xr:uid="{00000000-0005-0000-0000-0000BD590000}"/>
    <cellStyle name="60% - Accent1 3" xfId="984" hidden="1" xr:uid="{00000000-0005-0000-0000-0000BE590000}"/>
    <cellStyle name="60% - Accent1 3" xfId="1017" hidden="1" xr:uid="{00000000-0005-0000-0000-0000BF590000}"/>
    <cellStyle name="60% - Accent1 3" xfId="1049" hidden="1" xr:uid="{00000000-0005-0000-0000-0000C0590000}"/>
    <cellStyle name="60% - Accent1 3" xfId="1082" hidden="1" xr:uid="{00000000-0005-0000-0000-0000C1590000}"/>
    <cellStyle name="60% - Accent1 3" xfId="1115" hidden="1" xr:uid="{00000000-0005-0000-0000-0000C2590000}"/>
    <cellStyle name="60% - Accent1 3" xfId="1148" hidden="1" xr:uid="{00000000-0005-0000-0000-0000C3590000}"/>
    <cellStyle name="60% - Accent1 3" xfId="1181" hidden="1" xr:uid="{00000000-0005-0000-0000-0000C4590000}"/>
    <cellStyle name="60% - Accent1 3" xfId="1214" hidden="1" xr:uid="{00000000-0005-0000-0000-0000C5590000}"/>
    <cellStyle name="60% - Accent1 3" xfId="1247" hidden="1" xr:uid="{00000000-0005-0000-0000-0000C6590000}"/>
    <cellStyle name="60% - Accent1 3" xfId="1316" hidden="1" xr:uid="{00000000-0005-0000-0000-0000C7590000}"/>
    <cellStyle name="60% - Accent1 3" xfId="1353" hidden="1" xr:uid="{00000000-0005-0000-0000-0000C8590000}"/>
    <cellStyle name="60% - Accent1 3" xfId="1386" hidden="1" xr:uid="{00000000-0005-0000-0000-0000C9590000}"/>
    <cellStyle name="60% - Accent1 3" xfId="1418" hidden="1" xr:uid="{00000000-0005-0000-0000-0000CA590000}"/>
    <cellStyle name="60% - Accent1 3" xfId="1450" hidden="1" xr:uid="{00000000-0005-0000-0000-0000CB590000}"/>
    <cellStyle name="60% - Accent1 3" xfId="1483" hidden="1" xr:uid="{00000000-0005-0000-0000-0000CC590000}"/>
    <cellStyle name="60% - Accent1 3" xfId="1515" hidden="1" xr:uid="{00000000-0005-0000-0000-0000CD590000}"/>
    <cellStyle name="60% - Accent1 3" xfId="1548" hidden="1" xr:uid="{00000000-0005-0000-0000-0000CE590000}"/>
    <cellStyle name="60% - Accent1 3" xfId="1580" hidden="1" xr:uid="{00000000-0005-0000-0000-0000CF590000}"/>
    <cellStyle name="60% - Accent1 3" xfId="1613" hidden="1" xr:uid="{00000000-0005-0000-0000-0000D0590000}"/>
    <cellStyle name="60% - Accent1 3" xfId="1646" hidden="1" xr:uid="{00000000-0005-0000-0000-0000D1590000}"/>
    <cellStyle name="60% - Accent1 3" xfId="1679" hidden="1" xr:uid="{00000000-0005-0000-0000-0000D2590000}"/>
    <cellStyle name="60% - Accent1 3" xfId="1712" hidden="1" xr:uid="{00000000-0005-0000-0000-0000D3590000}"/>
    <cellStyle name="60% - Accent1 3" xfId="1745" hidden="1" xr:uid="{00000000-0005-0000-0000-0000D4590000}"/>
    <cellStyle name="60% - Accent1 3" xfId="1778" hidden="1" xr:uid="{00000000-0005-0000-0000-0000D5590000}"/>
    <cellStyle name="60% - Accent1 3" xfId="1808" hidden="1" xr:uid="{00000000-0005-0000-0000-0000D6590000}"/>
    <cellStyle name="60% - Accent1 3" xfId="1845" hidden="1" xr:uid="{00000000-0005-0000-0000-0000D7590000}"/>
    <cellStyle name="60% - Accent1 3" xfId="1878" hidden="1" xr:uid="{00000000-0005-0000-0000-0000D8590000}"/>
    <cellStyle name="60% - Accent1 3" xfId="1910" hidden="1" xr:uid="{00000000-0005-0000-0000-0000D9590000}"/>
    <cellStyle name="60% - Accent1 3" xfId="1942" hidden="1" xr:uid="{00000000-0005-0000-0000-0000DA590000}"/>
    <cellStyle name="60% - Accent1 3" xfId="1975" hidden="1" xr:uid="{00000000-0005-0000-0000-0000DB590000}"/>
    <cellStyle name="60% - Accent1 3" xfId="2007" hidden="1" xr:uid="{00000000-0005-0000-0000-0000DC590000}"/>
    <cellStyle name="60% - Accent1 3" xfId="2040" hidden="1" xr:uid="{00000000-0005-0000-0000-0000DD590000}"/>
    <cellStyle name="60% - Accent1 3" xfId="2072" hidden="1" xr:uid="{00000000-0005-0000-0000-0000DE590000}"/>
    <cellStyle name="60% - Accent1 3" xfId="2105" hidden="1" xr:uid="{00000000-0005-0000-0000-0000DF590000}"/>
    <cellStyle name="60% - Accent1 3" xfId="2138" hidden="1" xr:uid="{00000000-0005-0000-0000-0000E0590000}"/>
    <cellStyle name="60% - Accent1 3" xfId="2171" hidden="1" xr:uid="{00000000-0005-0000-0000-0000E1590000}"/>
    <cellStyle name="60% - Accent1 3" xfId="2204" hidden="1" xr:uid="{00000000-0005-0000-0000-0000E2590000}"/>
    <cellStyle name="60% - Accent1 3" xfId="2237" hidden="1" xr:uid="{00000000-0005-0000-0000-0000E3590000}"/>
    <cellStyle name="60% - Accent1 3" xfId="2270" hidden="1" xr:uid="{00000000-0005-0000-0000-0000E4590000}"/>
    <cellStyle name="60% - Accent1 3" xfId="2300" hidden="1" xr:uid="{00000000-0005-0000-0000-0000E5590000}"/>
    <cellStyle name="60% - Accent1 3" xfId="2337" hidden="1" xr:uid="{00000000-0005-0000-0000-0000E6590000}"/>
    <cellStyle name="60% - Accent1 3" xfId="2370" hidden="1" xr:uid="{00000000-0005-0000-0000-0000E7590000}"/>
    <cellStyle name="60% - Accent1 3" xfId="2402" hidden="1" xr:uid="{00000000-0005-0000-0000-0000E8590000}"/>
    <cellStyle name="60% - Accent1 3" xfId="2434" hidden="1" xr:uid="{00000000-0005-0000-0000-0000E9590000}"/>
    <cellStyle name="60% - Accent1 3" xfId="2467" hidden="1" xr:uid="{00000000-0005-0000-0000-0000EA590000}"/>
    <cellStyle name="60% - Accent1 3" xfId="2499" hidden="1" xr:uid="{00000000-0005-0000-0000-0000EB590000}"/>
    <cellStyle name="60% - Accent1 3" xfId="2532" hidden="1" xr:uid="{00000000-0005-0000-0000-0000EC590000}"/>
    <cellStyle name="60% - Accent1 3" xfId="2564" hidden="1" xr:uid="{00000000-0005-0000-0000-0000ED590000}"/>
    <cellStyle name="60% - Accent1 3" xfId="2597" hidden="1" xr:uid="{00000000-0005-0000-0000-0000EE590000}"/>
    <cellStyle name="60% - Accent1 3" xfId="2630" hidden="1" xr:uid="{00000000-0005-0000-0000-0000EF590000}"/>
    <cellStyle name="60% - Accent1 3" xfId="2663" hidden="1" xr:uid="{00000000-0005-0000-0000-0000F0590000}"/>
    <cellStyle name="60% - Accent1 3" xfId="2696" hidden="1" xr:uid="{00000000-0005-0000-0000-0000F1590000}"/>
    <cellStyle name="60% - Accent1 3" xfId="2729" hidden="1" xr:uid="{00000000-0005-0000-0000-0000F2590000}"/>
    <cellStyle name="60% - Accent1 3" xfId="2762" hidden="1" xr:uid="{00000000-0005-0000-0000-0000F3590000}"/>
    <cellStyle name="60% - Accent1 3" xfId="2792" hidden="1" xr:uid="{00000000-0005-0000-0000-0000F4590000}"/>
    <cellStyle name="60% - Accent1 3" xfId="2829" hidden="1" xr:uid="{00000000-0005-0000-0000-0000F5590000}"/>
    <cellStyle name="60% - Accent1 3" xfId="2862" hidden="1" xr:uid="{00000000-0005-0000-0000-0000F6590000}"/>
    <cellStyle name="60% - Accent1 3" xfId="2894" hidden="1" xr:uid="{00000000-0005-0000-0000-0000F7590000}"/>
    <cellStyle name="60% - Accent1 3" xfId="2926" hidden="1" xr:uid="{00000000-0005-0000-0000-0000F8590000}"/>
    <cellStyle name="60% - Accent1 3" xfId="2959" hidden="1" xr:uid="{00000000-0005-0000-0000-0000F9590000}"/>
    <cellStyle name="60% - Accent1 3" xfId="2991" hidden="1" xr:uid="{00000000-0005-0000-0000-0000FA590000}"/>
    <cellStyle name="60% - Accent1 3" xfId="3024" hidden="1" xr:uid="{00000000-0005-0000-0000-0000FB590000}"/>
    <cellStyle name="60% - Accent1 3" xfId="3056" hidden="1" xr:uid="{00000000-0005-0000-0000-0000FC590000}"/>
    <cellStyle name="60% - Accent1 3" xfId="3089" hidden="1" xr:uid="{00000000-0005-0000-0000-0000FD590000}"/>
    <cellStyle name="60% - Accent1 3" xfId="3122" hidden="1" xr:uid="{00000000-0005-0000-0000-0000FE590000}"/>
    <cellStyle name="60% - Accent1 3" xfId="3155" hidden="1" xr:uid="{00000000-0005-0000-0000-0000FF590000}"/>
    <cellStyle name="60% - Accent1 3" xfId="3188" hidden="1" xr:uid="{00000000-0005-0000-0000-0000005A0000}"/>
    <cellStyle name="60% - Accent1 3" xfId="3221" hidden="1" xr:uid="{00000000-0005-0000-0000-0000015A0000}"/>
    <cellStyle name="60% - Accent1 3" xfId="3254" hidden="1" xr:uid="{00000000-0005-0000-0000-0000025A0000}"/>
    <cellStyle name="60% - Accent1 3" xfId="3284" hidden="1" xr:uid="{00000000-0005-0000-0000-0000035A0000}"/>
    <cellStyle name="60% - Accent1 3" xfId="3321" hidden="1" xr:uid="{00000000-0005-0000-0000-0000045A0000}"/>
    <cellStyle name="60% - Accent1 3" xfId="3354" hidden="1" xr:uid="{00000000-0005-0000-0000-0000055A0000}"/>
    <cellStyle name="60% - Accent1 3" xfId="3386" hidden="1" xr:uid="{00000000-0005-0000-0000-0000065A0000}"/>
    <cellStyle name="60% - Accent1 3" xfId="3418" hidden="1" xr:uid="{00000000-0005-0000-0000-0000075A0000}"/>
    <cellStyle name="60% - Accent1 3" xfId="3451" hidden="1" xr:uid="{00000000-0005-0000-0000-0000085A0000}"/>
    <cellStyle name="60% - Accent1 3" xfId="3483" hidden="1" xr:uid="{00000000-0005-0000-0000-0000095A0000}"/>
    <cellStyle name="60% - Accent1 3" xfId="3516" hidden="1" xr:uid="{00000000-0005-0000-0000-00000A5A0000}"/>
    <cellStyle name="60% - Accent1 3" xfId="3548" hidden="1" xr:uid="{00000000-0005-0000-0000-00000B5A0000}"/>
    <cellStyle name="60% - Accent1 3" xfId="3581" hidden="1" xr:uid="{00000000-0005-0000-0000-00000C5A0000}"/>
    <cellStyle name="60% - Accent1 3" xfId="3614" hidden="1" xr:uid="{00000000-0005-0000-0000-00000D5A0000}"/>
    <cellStyle name="60% - Accent1 3" xfId="3647" hidden="1" xr:uid="{00000000-0005-0000-0000-00000E5A0000}"/>
    <cellStyle name="60% - Accent1 3" xfId="3680" hidden="1" xr:uid="{00000000-0005-0000-0000-00000F5A0000}"/>
    <cellStyle name="60% - Accent1 3" xfId="3713" hidden="1" xr:uid="{00000000-0005-0000-0000-0000105A0000}"/>
    <cellStyle name="60% - Accent1 3" xfId="3746" hidden="1" xr:uid="{00000000-0005-0000-0000-0000115A0000}"/>
    <cellStyle name="60% - Accent1 3" xfId="3776" hidden="1" xr:uid="{00000000-0005-0000-0000-0000125A0000}"/>
    <cellStyle name="60% - Accent1 3" xfId="3813" hidden="1" xr:uid="{00000000-0005-0000-0000-0000135A0000}"/>
    <cellStyle name="60% - Accent1 3" xfId="3846" hidden="1" xr:uid="{00000000-0005-0000-0000-0000145A0000}"/>
    <cellStyle name="60% - Accent1 3" xfId="3878" hidden="1" xr:uid="{00000000-0005-0000-0000-0000155A0000}"/>
    <cellStyle name="60% - Accent1 3" xfId="3910" hidden="1" xr:uid="{00000000-0005-0000-0000-0000165A0000}"/>
    <cellStyle name="60% - Accent1 3" xfId="3943" hidden="1" xr:uid="{00000000-0005-0000-0000-0000175A0000}"/>
    <cellStyle name="60% - Accent1 3" xfId="3975" hidden="1" xr:uid="{00000000-0005-0000-0000-0000185A0000}"/>
    <cellStyle name="60% - Accent1 3" xfId="4008" hidden="1" xr:uid="{00000000-0005-0000-0000-0000195A0000}"/>
    <cellStyle name="60% - Accent1 3" xfId="4040" hidden="1" xr:uid="{00000000-0005-0000-0000-00001A5A0000}"/>
    <cellStyle name="60% - Accent1 3" xfId="4073" hidden="1" xr:uid="{00000000-0005-0000-0000-00001B5A0000}"/>
    <cellStyle name="60% - Accent1 3" xfId="4106" hidden="1" xr:uid="{00000000-0005-0000-0000-00001C5A0000}"/>
    <cellStyle name="60% - Accent1 3" xfId="4139" hidden="1" xr:uid="{00000000-0005-0000-0000-00001D5A0000}"/>
    <cellStyle name="60% - Accent1 3" xfId="4172" hidden="1" xr:uid="{00000000-0005-0000-0000-00001E5A0000}"/>
    <cellStyle name="60% - Accent1 3" xfId="4205" hidden="1" xr:uid="{00000000-0005-0000-0000-00001F5A0000}"/>
    <cellStyle name="60% - Accent1 3" xfId="4238" hidden="1" xr:uid="{00000000-0005-0000-0000-0000205A0000}"/>
    <cellStyle name="60% - Accent1 3" xfId="4268" hidden="1" xr:uid="{00000000-0005-0000-0000-0000215A0000}"/>
    <cellStyle name="60% - Accent1 3" xfId="4305" hidden="1" xr:uid="{00000000-0005-0000-0000-0000225A0000}"/>
    <cellStyle name="60% - Accent1 3" xfId="4338" hidden="1" xr:uid="{00000000-0005-0000-0000-0000235A0000}"/>
    <cellStyle name="60% - Accent1 3" xfId="4370" hidden="1" xr:uid="{00000000-0005-0000-0000-0000245A0000}"/>
    <cellStyle name="60% - Accent1 3" xfId="4402" hidden="1" xr:uid="{00000000-0005-0000-0000-0000255A0000}"/>
    <cellStyle name="60% - Accent1 3" xfId="4435" hidden="1" xr:uid="{00000000-0005-0000-0000-0000265A0000}"/>
    <cellStyle name="60% - Accent1 3" xfId="4467" hidden="1" xr:uid="{00000000-0005-0000-0000-0000275A0000}"/>
    <cellStyle name="60% - Accent1 3" xfId="4500" hidden="1" xr:uid="{00000000-0005-0000-0000-0000285A0000}"/>
    <cellStyle name="60% - Accent1 3" xfId="4532" hidden="1" xr:uid="{00000000-0005-0000-0000-0000295A0000}"/>
    <cellStyle name="60% - Accent1 3" xfId="4565" hidden="1" xr:uid="{00000000-0005-0000-0000-00002A5A0000}"/>
    <cellStyle name="60% - Accent1 3" xfId="4598" hidden="1" xr:uid="{00000000-0005-0000-0000-00002B5A0000}"/>
    <cellStyle name="60% - Accent1 3" xfId="4631" hidden="1" xr:uid="{00000000-0005-0000-0000-00002C5A0000}"/>
    <cellStyle name="60% - Accent1 3" xfId="4664" hidden="1" xr:uid="{00000000-0005-0000-0000-00002D5A0000}"/>
    <cellStyle name="60% - Accent1 3" xfId="4697" hidden="1" xr:uid="{00000000-0005-0000-0000-00002E5A0000}"/>
    <cellStyle name="60% - Accent1 3" xfId="4730" hidden="1" xr:uid="{00000000-0005-0000-0000-00002F5A0000}"/>
    <cellStyle name="60% - Accent1 3" xfId="4760" hidden="1" xr:uid="{00000000-0005-0000-0000-0000305A0000}"/>
    <cellStyle name="60% - Accent1 3" xfId="4797" hidden="1" xr:uid="{00000000-0005-0000-0000-0000315A0000}"/>
    <cellStyle name="60% - Accent1 3" xfId="4830" hidden="1" xr:uid="{00000000-0005-0000-0000-0000325A0000}"/>
    <cellStyle name="60% - Accent1 3" xfId="4862" hidden="1" xr:uid="{00000000-0005-0000-0000-0000335A0000}"/>
    <cellStyle name="60% - Accent1 3" xfId="4894" hidden="1" xr:uid="{00000000-0005-0000-0000-0000345A0000}"/>
    <cellStyle name="60% - Accent1 3" xfId="4927" hidden="1" xr:uid="{00000000-0005-0000-0000-0000355A0000}"/>
    <cellStyle name="60% - Accent1 3" xfId="4959" hidden="1" xr:uid="{00000000-0005-0000-0000-0000365A0000}"/>
    <cellStyle name="60% - Accent1 3" xfId="4992" hidden="1" xr:uid="{00000000-0005-0000-0000-0000375A0000}"/>
    <cellStyle name="60% - Accent1 3" xfId="5024" hidden="1" xr:uid="{00000000-0005-0000-0000-0000385A0000}"/>
    <cellStyle name="60% - Accent1 3" xfId="5057" hidden="1" xr:uid="{00000000-0005-0000-0000-0000395A0000}"/>
    <cellStyle name="60% - Accent1 3" xfId="5090" hidden="1" xr:uid="{00000000-0005-0000-0000-00003A5A0000}"/>
    <cellStyle name="60% - Accent1 3" xfId="5123" hidden="1" xr:uid="{00000000-0005-0000-0000-00003B5A0000}"/>
    <cellStyle name="60% - Accent1 3" xfId="5156" hidden="1" xr:uid="{00000000-0005-0000-0000-00003C5A0000}"/>
    <cellStyle name="60% - Accent1 3" xfId="5189" hidden="1" xr:uid="{00000000-0005-0000-0000-00003D5A0000}"/>
    <cellStyle name="60% - Accent1 3" xfId="5222" hidden="1" xr:uid="{00000000-0005-0000-0000-00003E5A0000}"/>
    <cellStyle name="60% - Accent1 3" xfId="5252" hidden="1" xr:uid="{00000000-0005-0000-0000-00003F5A0000}"/>
    <cellStyle name="60% - Accent1 3" xfId="5289" hidden="1" xr:uid="{00000000-0005-0000-0000-0000405A0000}"/>
    <cellStyle name="60% - Accent1 3" xfId="5322" hidden="1" xr:uid="{00000000-0005-0000-0000-0000415A0000}"/>
    <cellStyle name="60% - Accent1 3" xfId="5354" hidden="1" xr:uid="{00000000-0005-0000-0000-0000425A0000}"/>
    <cellStyle name="60% - Accent1 3" xfId="5386" hidden="1" xr:uid="{00000000-0005-0000-0000-0000435A0000}"/>
    <cellStyle name="60% - Accent1 3" xfId="5419" hidden="1" xr:uid="{00000000-0005-0000-0000-0000445A0000}"/>
    <cellStyle name="60% - Accent1 3" xfId="5451" hidden="1" xr:uid="{00000000-0005-0000-0000-0000455A0000}"/>
    <cellStyle name="60% - Accent1 3" xfId="5484" hidden="1" xr:uid="{00000000-0005-0000-0000-0000465A0000}"/>
    <cellStyle name="60% - Accent1 3" xfId="5516" hidden="1" xr:uid="{00000000-0005-0000-0000-0000475A0000}"/>
    <cellStyle name="60% - Accent1 3" xfId="5549" hidden="1" xr:uid="{00000000-0005-0000-0000-0000485A0000}"/>
    <cellStyle name="60% - Accent1 3" xfId="5582" hidden="1" xr:uid="{00000000-0005-0000-0000-0000495A0000}"/>
    <cellStyle name="60% - Accent1 3" xfId="5615" hidden="1" xr:uid="{00000000-0005-0000-0000-00004A5A0000}"/>
    <cellStyle name="60% - Accent1 3" xfId="5648" hidden="1" xr:uid="{00000000-0005-0000-0000-00004B5A0000}"/>
    <cellStyle name="60% - Accent1 3" xfId="5681" hidden="1" xr:uid="{00000000-0005-0000-0000-00004C5A0000}"/>
    <cellStyle name="60% - Accent1 3" xfId="5714" hidden="1" xr:uid="{00000000-0005-0000-0000-00004D5A0000}"/>
    <cellStyle name="60% - Accent1 3" xfId="5744" hidden="1" xr:uid="{00000000-0005-0000-0000-00004E5A0000}"/>
    <cellStyle name="60% - Accent1 3" xfId="5781" hidden="1" xr:uid="{00000000-0005-0000-0000-00004F5A0000}"/>
    <cellStyle name="60% - Accent1 3" xfId="5814" hidden="1" xr:uid="{00000000-0005-0000-0000-0000505A0000}"/>
    <cellStyle name="60% - Accent1 3" xfId="5846" hidden="1" xr:uid="{00000000-0005-0000-0000-0000515A0000}"/>
    <cellStyle name="60% - Accent1 3" xfId="5878" hidden="1" xr:uid="{00000000-0005-0000-0000-0000525A0000}"/>
    <cellStyle name="60% - Accent1 3" xfId="5911" hidden="1" xr:uid="{00000000-0005-0000-0000-0000535A0000}"/>
    <cellStyle name="60% - Accent1 3" xfId="5943" hidden="1" xr:uid="{00000000-0005-0000-0000-0000545A0000}"/>
    <cellStyle name="60% - Accent1 3" xfId="5976" hidden="1" xr:uid="{00000000-0005-0000-0000-0000555A0000}"/>
    <cellStyle name="60% - Accent1 3" xfId="6008" hidden="1" xr:uid="{00000000-0005-0000-0000-0000565A0000}"/>
    <cellStyle name="60% - Accent1 3" xfId="6041" hidden="1" xr:uid="{00000000-0005-0000-0000-0000575A0000}"/>
    <cellStyle name="60% - Accent1 3" xfId="6074" hidden="1" xr:uid="{00000000-0005-0000-0000-0000585A0000}"/>
    <cellStyle name="60% - Accent1 3" xfId="6107" hidden="1" xr:uid="{00000000-0005-0000-0000-0000595A0000}"/>
    <cellStyle name="60% - Accent1 3" xfId="6140" hidden="1" xr:uid="{00000000-0005-0000-0000-00005A5A0000}"/>
    <cellStyle name="60% - Accent1 3" xfId="6173" hidden="1" xr:uid="{00000000-0005-0000-0000-00005B5A0000}"/>
    <cellStyle name="60% - Accent1 3" xfId="6206" hidden="1" xr:uid="{00000000-0005-0000-0000-00005C5A0000}"/>
    <cellStyle name="60% - Accent1 3" xfId="6236" hidden="1" xr:uid="{00000000-0005-0000-0000-00005D5A0000}"/>
    <cellStyle name="60% - Accent1 3" xfId="6273" hidden="1" xr:uid="{00000000-0005-0000-0000-00005E5A0000}"/>
    <cellStyle name="60% - Accent1 3" xfId="6306" hidden="1" xr:uid="{00000000-0005-0000-0000-00005F5A0000}"/>
    <cellStyle name="60% - Accent1 3" xfId="6338" hidden="1" xr:uid="{00000000-0005-0000-0000-0000605A0000}"/>
    <cellStyle name="60% - Accent1 3" xfId="6370" hidden="1" xr:uid="{00000000-0005-0000-0000-0000615A0000}"/>
    <cellStyle name="60% - Accent1 3" xfId="6403" hidden="1" xr:uid="{00000000-0005-0000-0000-0000625A0000}"/>
    <cellStyle name="60% - Accent1 3" xfId="6435" hidden="1" xr:uid="{00000000-0005-0000-0000-0000635A0000}"/>
    <cellStyle name="60% - Accent1 3" xfId="6468" hidden="1" xr:uid="{00000000-0005-0000-0000-0000645A0000}"/>
    <cellStyle name="60% - Accent1 3" xfId="6500" hidden="1" xr:uid="{00000000-0005-0000-0000-0000655A0000}"/>
    <cellStyle name="60% - Accent1 3" xfId="6533" hidden="1" xr:uid="{00000000-0005-0000-0000-0000665A0000}"/>
    <cellStyle name="60% - Accent1 3" xfId="6566" hidden="1" xr:uid="{00000000-0005-0000-0000-0000675A0000}"/>
    <cellStyle name="60% - Accent1 3" xfId="6599" hidden="1" xr:uid="{00000000-0005-0000-0000-0000685A0000}"/>
    <cellStyle name="60% - Accent1 3" xfId="6632" hidden="1" xr:uid="{00000000-0005-0000-0000-0000695A0000}"/>
    <cellStyle name="60% - Accent1 3" xfId="6665" hidden="1" xr:uid="{00000000-0005-0000-0000-00006A5A0000}"/>
    <cellStyle name="60% - Accent1 3" xfId="6698" hidden="1" xr:uid="{00000000-0005-0000-0000-00006B5A0000}"/>
    <cellStyle name="60% - Accent1 3" xfId="6728" hidden="1" xr:uid="{00000000-0005-0000-0000-00006C5A0000}"/>
    <cellStyle name="60% - Accent1 3" xfId="6765" hidden="1" xr:uid="{00000000-0005-0000-0000-00006D5A0000}"/>
    <cellStyle name="60% - Accent1 3" xfId="6798" hidden="1" xr:uid="{00000000-0005-0000-0000-00006E5A0000}"/>
    <cellStyle name="60% - Accent1 3" xfId="6830" hidden="1" xr:uid="{00000000-0005-0000-0000-00006F5A0000}"/>
    <cellStyle name="60% - Accent1 3" xfId="6862" hidden="1" xr:uid="{00000000-0005-0000-0000-0000705A0000}"/>
    <cellStyle name="60% - Accent1 3" xfId="6895" hidden="1" xr:uid="{00000000-0005-0000-0000-0000715A0000}"/>
    <cellStyle name="60% - Accent1 3" xfId="6927" hidden="1" xr:uid="{00000000-0005-0000-0000-0000725A0000}"/>
    <cellStyle name="60% - Accent1 3" xfId="6960" hidden="1" xr:uid="{00000000-0005-0000-0000-0000735A0000}"/>
    <cellStyle name="60% - Accent1 3" xfId="6992" hidden="1" xr:uid="{00000000-0005-0000-0000-0000745A0000}"/>
    <cellStyle name="60% - Accent1 3" xfId="7025" hidden="1" xr:uid="{00000000-0005-0000-0000-0000755A0000}"/>
    <cellStyle name="60% - Accent1 3" xfId="7058" hidden="1" xr:uid="{00000000-0005-0000-0000-0000765A0000}"/>
    <cellStyle name="60% - Accent1 3" xfId="7091" hidden="1" xr:uid="{00000000-0005-0000-0000-0000775A0000}"/>
    <cellStyle name="60% - Accent1 3" xfId="7124" hidden="1" xr:uid="{00000000-0005-0000-0000-0000785A0000}"/>
    <cellStyle name="60% - Accent1 3" xfId="7157" hidden="1" xr:uid="{00000000-0005-0000-0000-0000795A0000}"/>
    <cellStyle name="60% - Accent1 3" xfId="7190" hidden="1" xr:uid="{00000000-0005-0000-0000-00007A5A0000}"/>
    <cellStyle name="60% - Accent1 3" xfId="7220" hidden="1" xr:uid="{00000000-0005-0000-0000-00007B5A0000}"/>
    <cellStyle name="60% - Accent1 3" xfId="7257" hidden="1" xr:uid="{00000000-0005-0000-0000-00007C5A0000}"/>
    <cellStyle name="60% - Accent1 3" xfId="7290" hidden="1" xr:uid="{00000000-0005-0000-0000-00007D5A0000}"/>
    <cellStyle name="60% - Accent1 3" xfId="7322" hidden="1" xr:uid="{00000000-0005-0000-0000-00007E5A0000}"/>
    <cellStyle name="60% - Accent1 3" xfId="7354" hidden="1" xr:uid="{00000000-0005-0000-0000-00007F5A0000}"/>
    <cellStyle name="60% - Accent1 3" xfId="7387" hidden="1" xr:uid="{00000000-0005-0000-0000-0000805A0000}"/>
    <cellStyle name="60% - Accent1 3" xfId="7419" hidden="1" xr:uid="{00000000-0005-0000-0000-0000815A0000}"/>
    <cellStyle name="60% - Accent1 3" xfId="7452" hidden="1" xr:uid="{00000000-0005-0000-0000-0000825A0000}"/>
    <cellStyle name="60% - Accent1 3" xfId="7484" hidden="1" xr:uid="{00000000-0005-0000-0000-0000835A0000}"/>
    <cellStyle name="60% - Accent1 3" xfId="7517" hidden="1" xr:uid="{00000000-0005-0000-0000-0000845A0000}"/>
    <cellStyle name="60% - Accent1 3" xfId="7550" hidden="1" xr:uid="{00000000-0005-0000-0000-0000855A0000}"/>
    <cellStyle name="60% - Accent1 3" xfId="7583" hidden="1" xr:uid="{00000000-0005-0000-0000-0000865A0000}"/>
    <cellStyle name="60% - Accent1 3" xfId="7616" hidden="1" xr:uid="{00000000-0005-0000-0000-0000875A0000}"/>
    <cellStyle name="60% - Accent1 3" xfId="7649" hidden="1" xr:uid="{00000000-0005-0000-0000-0000885A0000}"/>
    <cellStyle name="60% - Accent1 3" xfId="7682" hidden="1" xr:uid="{00000000-0005-0000-0000-0000895A0000}"/>
    <cellStyle name="60% - Accent1 3" xfId="7728" hidden="1" xr:uid="{00000000-0005-0000-0000-00008A5A0000}"/>
    <cellStyle name="60% - Accent1 3" xfId="7765" hidden="1" xr:uid="{00000000-0005-0000-0000-00008B5A0000}"/>
    <cellStyle name="60% - Accent1 3" xfId="7798" hidden="1" xr:uid="{00000000-0005-0000-0000-00008C5A0000}"/>
    <cellStyle name="60% - Accent1 3" xfId="7830" hidden="1" xr:uid="{00000000-0005-0000-0000-00008D5A0000}"/>
    <cellStyle name="60% - Accent1 3" xfId="7862" hidden="1" xr:uid="{00000000-0005-0000-0000-00008E5A0000}"/>
    <cellStyle name="60% - Accent1 3" xfId="7895" hidden="1" xr:uid="{00000000-0005-0000-0000-00008F5A0000}"/>
    <cellStyle name="60% - Accent1 3" xfId="7927" hidden="1" xr:uid="{00000000-0005-0000-0000-0000905A0000}"/>
    <cellStyle name="60% - Accent1 3" xfId="7960" hidden="1" xr:uid="{00000000-0005-0000-0000-0000915A0000}"/>
    <cellStyle name="60% - Accent1 3" xfId="7992" hidden="1" xr:uid="{00000000-0005-0000-0000-0000925A0000}"/>
    <cellStyle name="60% - Accent1 3" xfId="8025" hidden="1" xr:uid="{00000000-0005-0000-0000-0000935A0000}"/>
    <cellStyle name="60% - Accent1 3" xfId="8058" hidden="1" xr:uid="{00000000-0005-0000-0000-0000945A0000}"/>
    <cellStyle name="60% - Accent1 3" xfId="8091" hidden="1" xr:uid="{00000000-0005-0000-0000-0000955A0000}"/>
    <cellStyle name="60% - Accent1 3" xfId="8124" hidden="1" xr:uid="{00000000-0005-0000-0000-0000965A0000}"/>
    <cellStyle name="60% - Accent1 3" xfId="8157" hidden="1" xr:uid="{00000000-0005-0000-0000-0000975A0000}"/>
    <cellStyle name="60% - Accent1 3" xfId="8190" hidden="1" xr:uid="{00000000-0005-0000-0000-0000985A0000}"/>
    <cellStyle name="60% - Accent1 3" xfId="8260" hidden="1" xr:uid="{00000000-0005-0000-0000-0000995A0000}"/>
    <cellStyle name="60% - Accent1 3" xfId="8297" hidden="1" xr:uid="{00000000-0005-0000-0000-00009A5A0000}"/>
    <cellStyle name="60% - Accent1 3" xfId="8330" hidden="1" xr:uid="{00000000-0005-0000-0000-00009B5A0000}"/>
    <cellStyle name="60% - Accent1 3" xfId="8362" hidden="1" xr:uid="{00000000-0005-0000-0000-00009C5A0000}"/>
    <cellStyle name="60% - Accent1 3" xfId="8394" hidden="1" xr:uid="{00000000-0005-0000-0000-00009D5A0000}"/>
    <cellStyle name="60% - Accent1 3" xfId="8427" hidden="1" xr:uid="{00000000-0005-0000-0000-00009E5A0000}"/>
    <cellStyle name="60% - Accent1 3" xfId="8459" hidden="1" xr:uid="{00000000-0005-0000-0000-00009F5A0000}"/>
    <cellStyle name="60% - Accent1 3" xfId="8492" hidden="1" xr:uid="{00000000-0005-0000-0000-0000A05A0000}"/>
    <cellStyle name="60% - Accent1 3" xfId="8524" hidden="1" xr:uid="{00000000-0005-0000-0000-0000A15A0000}"/>
    <cellStyle name="60% - Accent1 3" xfId="8557" hidden="1" xr:uid="{00000000-0005-0000-0000-0000A25A0000}"/>
    <cellStyle name="60% - Accent1 3" xfId="8590" hidden="1" xr:uid="{00000000-0005-0000-0000-0000A35A0000}"/>
    <cellStyle name="60% - Accent1 3" xfId="8623" hidden="1" xr:uid="{00000000-0005-0000-0000-0000A45A0000}"/>
    <cellStyle name="60% - Accent1 3" xfId="8656" hidden="1" xr:uid="{00000000-0005-0000-0000-0000A55A0000}"/>
    <cellStyle name="60% - Accent1 3" xfId="8689" hidden="1" xr:uid="{00000000-0005-0000-0000-0000A65A0000}"/>
    <cellStyle name="60% - Accent1 3" xfId="8722" hidden="1" xr:uid="{00000000-0005-0000-0000-0000A75A0000}"/>
    <cellStyle name="60% - Accent1 3" xfId="8752" hidden="1" xr:uid="{00000000-0005-0000-0000-0000A85A0000}"/>
    <cellStyle name="60% - Accent1 3" xfId="8789" hidden="1" xr:uid="{00000000-0005-0000-0000-0000A95A0000}"/>
    <cellStyle name="60% - Accent1 3" xfId="8822" hidden="1" xr:uid="{00000000-0005-0000-0000-0000AA5A0000}"/>
    <cellStyle name="60% - Accent1 3" xfId="8854" hidden="1" xr:uid="{00000000-0005-0000-0000-0000AB5A0000}"/>
    <cellStyle name="60% - Accent1 3" xfId="8886" hidden="1" xr:uid="{00000000-0005-0000-0000-0000AC5A0000}"/>
    <cellStyle name="60% - Accent1 3" xfId="8919" hidden="1" xr:uid="{00000000-0005-0000-0000-0000AD5A0000}"/>
    <cellStyle name="60% - Accent1 3" xfId="8951" hidden="1" xr:uid="{00000000-0005-0000-0000-0000AE5A0000}"/>
    <cellStyle name="60% - Accent1 3" xfId="8984" hidden="1" xr:uid="{00000000-0005-0000-0000-0000AF5A0000}"/>
    <cellStyle name="60% - Accent1 3" xfId="9016" hidden="1" xr:uid="{00000000-0005-0000-0000-0000B05A0000}"/>
    <cellStyle name="60% - Accent1 3" xfId="9049" hidden="1" xr:uid="{00000000-0005-0000-0000-0000B15A0000}"/>
    <cellStyle name="60% - Accent1 3" xfId="9082" hidden="1" xr:uid="{00000000-0005-0000-0000-0000B25A0000}"/>
    <cellStyle name="60% - Accent1 3" xfId="9115" hidden="1" xr:uid="{00000000-0005-0000-0000-0000B35A0000}"/>
    <cellStyle name="60% - Accent1 3" xfId="9148" hidden="1" xr:uid="{00000000-0005-0000-0000-0000B45A0000}"/>
    <cellStyle name="60% - Accent1 3" xfId="9181" hidden="1" xr:uid="{00000000-0005-0000-0000-0000B55A0000}"/>
    <cellStyle name="60% - Accent1 3" xfId="9214" hidden="1" xr:uid="{00000000-0005-0000-0000-0000B65A0000}"/>
    <cellStyle name="60% - Accent1 3" xfId="9244" hidden="1" xr:uid="{00000000-0005-0000-0000-0000B75A0000}"/>
    <cellStyle name="60% - Accent1 3" xfId="9281" hidden="1" xr:uid="{00000000-0005-0000-0000-0000B85A0000}"/>
    <cellStyle name="60% - Accent1 3" xfId="9314" hidden="1" xr:uid="{00000000-0005-0000-0000-0000B95A0000}"/>
    <cellStyle name="60% - Accent1 3" xfId="9346" hidden="1" xr:uid="{00000000-0005-0000-0000-0000BA5A0000}"/>
    <cellStyle name="60% - Accent1 3" xfId="9378" hidden="1" xr:uid="{00000000-0005-0000-0000-0000BB5A0000}"/>
    <cellStyle name="60% - Accent1 3" xfId="9411" hidden="1" xr:uid="{00000000-0005-0000-0000-0000BC5A0000}"/>
    <cellStyle name="60% - Accent1 3" xfId="9443" hidden="1" xr:uid="{00000000-0005-0000-0000-0000BD5A0000}"/>
    <cellStyle name="60% - Accent1 3" xfId="9476" hidden="1" xr:uid="{00000000-0005-0000-0000-0000BE5A0000}"/>
    <cellStyle name="60% - Accent1 3" xfId="9508" hidden="1" xr:uid="{00000000-0005-0000-0000-0000BF5A0000}"/>
    <cellStyle name="60% - Accent1 3" xfId="9541" hidden="1" xr:uid="{00000000-0005-0000-0000-0000C05A0000}"/>
    <cellStyle name="60% - Accent1 3" xfId="9574" hidden="1" xr:uid="{00000000-0005-0000-0000-0000C15A0000}"/>
    <cellStyle name="60% - Accent1 3" xfId="9607" hidden="1" xr:uid="{00000000-0005-0000-0000-0000C25A0000}"/>
    <cellStyle name="60% - Accent1 3" xfId="9640" hidden="1" xr:uid="{00000000-0005-0000-0000-0000C35A0000}"/>
    <cellStyle name="60% - Accent1 3" xfId="9673" hidden="1" xr:uid="{00000000-0005-0000-0000-0000C45A0000}"/>
    <cellStyle name="60% - Accent1 3" xfId="9706" hidden="1" xr:uid="{00000000-0005-0000-0000-0000C55A0000}"/>
    <cellStyle name="60% - Accent1 3" xfId="9736" hidden="1" xr:uid="{00000000-0005-0000-0000-0000C65A0000}"/>
    <cellStyle name="60% - Accent1 3" xfId="9773" hidden="1" xr:uid="{00000000-0005-0000-0000-0000C75A0000}"/>
    <cellStyle name="60% - Accent1 3" xfId="9806" hidden="1" xr:uid="{00000000-0005-0000-0000-0000C85A0000}"/>
    <cellStyle name="60% - Accent1 3" xfId="9838" hidden="1" xr:uid="{00000000-0005-0000-0000-0000C95A0000}"/>
    <cellStyle name="60% - Accent1 3" xfId="9870" hidden="1" xr:uid="{00000000-0005-0000-0000-0000CA5A0000}"/>
    <cellStyle name="60% - Accent1 3" xfId="9903" hidden="1" xr:uid="{00000000-0005-0000-0000-0000CB5A0000}"/>
    <cellStyle name="60% - Accent1 3" xfId="9935" hidden="1" xr:uid="{00000000-0005-0000-0000-0000CC5A0000}"/>
    <cellStyle name="60% - Accent1 3" xfId="9968" hidden="1" xr:uid="{00000000-0005-0000-0000-0000CD5A0000}"/>
    <cellStyle name="60% - Accent1 3" xfId="10000" hidden="1" xr:uid="{00000000-0005-0000-0000-0000CE5A0000}"/>
    <cellStyle name="60% - Accent1 3" xfId="10033" hidden="1" xr:uid="{00000000-0005-0000-0000-0000CF5A0000}"/>
    <cellStyle name="60% - Accent1 3" xfId="10066" hidden="1" xr:uid="{00000000-0005-0000-0000-0000D05A0000}"/>
    <cellStyle name="60% - Accent1 3" xfId="10099" hidden="1" xr:uid="{00000000-0005-0000-0000-0000D15A0000}"/>
    <cellStyle name="60% - Accent1 3" xfId="10132" hidden="1" xr:uid="{00000000-0005-0000-0000-0000D25A0000}"/>
    <cellStyle name="60% - Accent1 3" xfId="10165" hidden="1" xr:uid="{00000000-0005-0000-0000-0000D35A0000}"/>
    <cellStyle name="60% - Accent1 3" xfId="10198" hidden="1" xr:uid="{00000000-0005-0000-0000-0000D45A0000}"/>
    <cellStyle name="60% - Accent1 3" xfId="10228" hidden="1" xr:uid="{00000000-0005-0000-0000-0000D55A0000}"/>
    <cellStyle name="60% - Accent1 3" xfId="10265" hidden="1" xr:uid="{00000000-0005-0000-0000-0000D65A0000}"/>
    <cellStyle name="60% - Accent1 3" xfId="10298" hidden="1" xr:uid="{00000000-0005-0000-0000-0000D75A0000}"/>
    <cellStyle name="60% - Accent1 3" xfId="10330" hidden="1" xr:uid="{00000000-0005-0000-0000-0000D85A0000}"/>
    <cellStyle name="60% - Accent1 3" xfId="10362" hidden="1" xr:uid="{00000000-0005-0000-0000-0000D95A0000}"/>
    <cellStyle name="60% - Accent1 3" xfId="10395" hidden="1" xr:uid="{00000000-0005-0000-0000-0000DA5A0000}"/>
    <cellStyle name="60% - Accent1 3" xfId="10427" hidden="1" xr:uid="{00000000-0005-0000-0000-0000DB5A0000}"/>
    <cellStyle name="60% - Accent1 3" xfId="10460" hidden="1" xr:uid="{00000000-0005-0000-0000-0000DC5A0000}"/>
    <cellStyle name="60% - Accent1 3" xfId="10492" hidden="1" xr:uid="{00000000-0005-0000-0000-0000DD5A0000}"/>
    <cellStyle name="60% - Accent1 3" xfId="10525" hidden="1" xr:uid="{00000000-0005-0000-0000-0000DE5A0000}"/>
    <cellStyle name="60% - Accent1 3" xfId="10558" hidden="1" xr:uid="{00000000-0005-0000-0000-0000DF5A0000}"/>
    <cellStyle name="60% - Accent1 3" xfId="10591" hidden="1" xr:uid="{00000000-0005-0000-0000-0000E05A0000}"/>
    <cellStyle name="60% - Accent1 3" xfId="10624" hidden="1" xr:uid="{00000000-0005-0000-0000-0000E15A0000}"/>
    <cellStyle name="60% - Accent1 3" xfId="10657" hidden="1" xr:uid="{00000000-0005-0000-0000-0000E25A0000}"/>
    <cellStyle name="60% - Accent1 3" xfId="10690" hidden="1" xr:uid="{00000000-0005-0000-0000-0000E35A0000}"/>
    <cellStyle name="60% - Accent1 3" xfId="10720" hidden="1" xr:uid="{00000000-0005-0000-0000-0000E45A0000}"/>
    <cellStyle name="60% - Accent1 3" xfId="10757" hidden="1" xr:uid="{00000000-0005-0000-0000-0000E55A0000}"/>
    <cellStyle name="60% - Accent1 3" xfId="10790" hidden="1" xr:uid="{00000000-0005-0000-0000-0000E65A0000}"/>
    <cellStyle name="60% - Accent1 3" xfId="10822" hidden="1" xr:uid="{00000000-0005-0000-0000-0000E75A0000}"/>
    <cellStyle name="60% - Accent1 3" xfId="10854" hidden="1" xr:uid="{00000000-0005-0000-0000-0000E85A0000}"/>
    <cellStyle name="60% - Accent1 3" xfId="10887" hidden="1" xr:uid="{00000000-0005-0000-0000-0000E95A0000}"/>
    <cellStyle name="60% - Accent1 3" xfId="10919" hidden="1" xr:uid="{00000000-0005-0000-0000-0000EA5A0000}"/>
    <cellStyle name="60% - Accent1 3" xfId="10952" hidden="1" xr:uid="{00000000-0005-0000-0000-0000EB5A0000}"/>
    <cellStyle name="60% - Accent1 3" xfId="10984" hidden="1" xr:uid="{00000000-0005-0000-0000-0000EC5A0000}"/>
    <cellStyle name="60% - Accent1 3" xfId="11017" hidden="1" xr:uid="{00000000-0005-0000-0000-0000ED5A0000}"/>
    <cellStyle name="60% - Accent1 3" xfId="11050" hidden="1" xr:uid="{00000000-0005-0000-0000-0000EE5A0000}"/>
    <cellStyle name="60% - Accent1 3" xfId="11083" hidden="1" xr:uid="{00000000-0005-0000-0000-0000EF5A0000}"/>
    <cellStyle name="60% - Accent1 3" xfId="11116" hidden="1" xr:uid="{00000000-0005-0000-0000-0000F05A0000}"/>
    <cellStyle name="60% - Accent1 3" xfId="11149" hidden="1" xr:uid="{00000000-0005-0000-0000-0000F15A0000}"/>
    <cellStyle name="60% - Accent1 3" xfId="11182" hidden="1" xr:uid="{00000000-0005-0000-0000-0000F25A0000}"/>
    <cellStyle name="60% - Accent1 3" xfId="11212" hidden="1" xr:uid="{00000000-0005-0000-0000-0000F35A0000}"/>
    <cellStyle name="60% - Accent1 3" xfId="11249" hidden="1" xr:uid="{00000000-0005-0000-0000-0000F45A0000}"/>
    <cellStyle name="60% - Accent1 3" xfId="11282" hidden="1" xr:uid="{00000000-0005-0000-0000-0000F55A0000}"/>
    <cellStyle name="60% - Accent1 3" xfId="11314" hidden="1" xr:uid="{00000000-0005-0000-0000-0000F65A0000}"/>
    <cellStyle name="60% - Accent1 3" xfId="11346" hidden="1" xr:uid="{00000000-0005-0000-0000-0000F75A0000}"/>
    <cellStyle name="60% - Accent1 3" xfId="11379" hidden="1" xr:uid="{00000000-0005-0000-0000-0000F85A0000}"/>
    <cellStyle name="60% - Accent1 3" xfId="11411" hidden="1" xr:uid="{00000000-0005-0000-0000-0000F95A0000}"/>
    <cellStyle name="60% - Accent1 3" xfId="11444" hidden="1" xr:uid="{00000000-0005-0000-0000-0000FA5A0000}"/>
    <cellStyle name="60% - Accent1 3" xfId="11476" hidden="1" xr:uid="{00000000-0005-0000-0000-0000FB5A0000}"/>
    <cellStyle name="60% - Accent1 3" xfId="11509" hidden="1" xr:uid="{00000000-0005-0000-0000-0000FC5A0000}"/>
    <cellStyle name="60% - Accent1 3" xfId="11542" hidden="1" xr:uid="{00000000-0005-0000-0000-0000FD5A0000}"/>
    <cellStyle name="60% - Accent1 3" xfId="11575" hidden="1" xr:uid="{00000000-0005-0000-0000-0000FE5A0000}"/>
    <cellStyle name="60% - Accent1 3" xfId="11608" hidden="1" xr:uid="{00000000-0005-0000-0000-0000FF5A0000}"/>
    <cellStyle name="60% - Accent1 3" xfId="11641" hidden="1" xr:uid="{00000000-0005-0000-0000-0000005B0000}"/>
    <cellStyle name="60% - Accent1 3" xfId="11674" hidden="1" xr:uid="{00000000-0005-0000-0000-0000015B0000}"/>
    <cellStyle name="60% - Accent1 3" xfId="11704" hidden="1" xr:uid="{00000000-0005-0000-0000-0000025B0000}"/>
    <cellStyle name="60% - Accent1 3" xfId="11741" hidden="1" xr:uid="{00000000-0005-0000-0000-0000035B0000}"/>
    <cellStyle name="60% - Accent1 3" xfId="11774" hidden="1" xr:uid="{00000000-0005-0000-0000-0000045B0000}"/>
    <cellStyle name="60% - Accent1 3" xfId="11806" hidden="1" xr:uid="{00000000-0005-0000-0000-0000055B0000}"/>
    <cellStyle name="60% - Accent1 3" xfId="11838" hidden="1" xr:uid="{00000000-0005-0000-0000-0000065B0000}"/>
    <cellStyle name="60% - Accent1 3" xfId="11871" hidden="1" xr:uid="{00000000-0005-0000-0000-0000075B0000}"/>
    <cellStyle name="60% - Accent1 3" xfId="11903" hidden="1" xr:uid="{00000000-0005-0000-0000-0000085B0000}"/>
    <cellStyle name="60% - Accent1 3" xfId="11936" hidden="1" xr:uid="{00000000-0005-0000-0000-0000095B0000}"/>
    <cellStyle name="60% - Accent1 3" xfId="11968" hidden="1" xr:uid="{00000000-0005-0000-0000-00000A5B0000}"/>
    <cellStyle name="60% - Accent1 3" xfId="12001" hidden="1" xr:uid="{00000000-0005-0000-0000-00000B5B0000}"/>
    <cellStyle name="60% - Accent1 3" xfId="12034" hidden="1" xr:uid="{00000000-0005-0000-0000-00000C5B0000}"/>
    <cellStyle name="60% - Accent1 3" xfId="12067" hidden="1" xr:uid="{00000000-0005-0000-0000-00000D5B0000}"/>
    <cellStyle name="60% - Accent1 3" xfId="12100" hidden="1" xr:uid="{00000000-0005-0000-0000-00000E5B0000}"/>
    <cellStyle name="60% - Accent1 3" xfId="12133" hidden="1" xr:uid="{00000000-0005-0000-0000-00000F5B0000}"/>
    <cellStyle name="60% - Accent1 3" xfId="12166" hidden="1" xr:uid="{00000000-0005-0000-0000-0000105B0000}"/>
    <cellStyle name="60% - Accent1 3" xfId="12196" hidden="1" xr:uid="{00000000-0005-0000-0000-0000115B0000}"/>
    <cellStyle name="60% - Accent1 3" xfId="12233" hidden="1" xr:uid="{00000000-0005-0000-0000-0000125B0000}"/>
    <cellStyle name="60% - Accent1 3" xfId="12266" hidden="1" xr:uid="{00000000-0005-0000-0000-0000135B0000}"/>
    <cellStyle name="60% - Accent1 3" xfId="12298" hidden="1" xr:uid="{00000000-0005-0000-0000-0000145B0000}"/>
    <cellStyle name="60% - Accent1 3" xfId="12330" hidden="1" xr:uid="{00000000-0005-0000-0000-0000155B0000}"/>
    <cellStyle name="60% - Accent1 3" xfId="12363" hidden="1" xr:uid="{00000000-0005-0000-0000-0000165B0000}"/>
    <cellStyle name="60% - Accent1 3" xfId="12395" hidden="1" xr:uid="{00000000-0005-0000-0000-0000175B0000}"/>
    <cellStyle name="60% - Accent1 3" xfId="12428" hidden="1" xr:uid="{00000000-0005-0000-0000-0000185B0000}"/>
    <cellStyle name="60% - Accent1 3" xfId="12460" hidden="1" xr:uid="{00000000-0005-0000-0000-0000195B0000}"/>
    <cellStyle name="60% - Accent1 3" xfId="12493" hidden="1" xr:uid="{00000000-0005-0000-0000-00001A5B0000}"/>
    <cellStyle name="60% - Accent1 3" xfId="12526" hidden="1" xr:uid="{00000000-0005-0000-0000-00001B5B0000}"/>
    <cellStyle name="60% - Accent1 3" xfId="12559" hidden="1" xr:uid="{00000000-0005-0000-0000-00001C5B0000}"/>
    <cellStyle name="60% - Accent1 3" xfId="12592" hidden="1" xr:uid="{00000000-0005-0000-0000-00001D5B0000}"/>
    <cellStyle name="60% - Accent1 3" xfId="12625" hidden="1" xr:uid="{00000000-0005-0000-0000-00001E5B0000}"/>
    <cellStyle name="60% - Accent1 3" xfId="12658" hidden="1" xr:uid="{00000000-0005-0000-0000-00001F5B0000}"/>
    <cellStyle name="60% - Accent1 3" xfId="12688" hidden="1" xr:uid="{00000000-0005-0000-0000-0000205B0000}"/>
    <cellStyle name="60% - Accent1 3" xfId="12725" hidden="1" xr:uid="{00000000-0005-0000-0000-0000215B0000}"/>
    <cellStyle name="60% - Accent1 3" xfId="12758" hidden="1" xr:uid="{00000000-0005-0000-0000-0000225B0000}"/>
    <cellStyle name="60% - Accent1 3" xfId="12790" hidden="1" xr:uid="{00000000-0005-0000-0000-0000235B0000}"/>
    <cellStyle name="60% - Accent1 3" xfId="12822" hidden="1" xr:uid="{00000000-0005-0000-0000-0000245B0000}"/>
    <cellStyle name="60% - Accent1 3" xfId="12855" hidden="1" xr:uid="{00000000-0005-0000-0000-0000255B0000}"/>
    <cellStyle name="60% - Accent1 3" xfId="12887" hidden="1" xr:uid="{00000000-0005-0000-0000-0000265B0000}"/>
    <cellStyle name="60% - Accent1 3" xfId="12920" hidden="1" xr:uid="{00000000-0005-0000-0000-0000275B0000}"/>
    <cellStyle name="60% - Accent1 3" xfId="12952" hidden="1" xr:uid="{00000000-0005-0000-0000-0000285B0000}"/>
    <cellStyle name="60% - Accent1 3" xfId="12985" hidden="1" xr:uid="{00000000-0005-0000-0000-0000295B0000}"/>
    <cellStyle name="60% - Accent1 3" xfId="13018" hidden="1" xr:uid="{00000000-0005-0000-0000-00002A5B0000}"/>
    <cellStyle name="60% - Accent1 3" xfId="13051" hidden="1" xr:uid="{00000000-0005-0000-0000-00002B5B0000}"/>
    <cellStyle name="60% - Accent1 3" xfId="13084" hidden="1" xr:uid="{00000000-0005-0000-0000-00002C5B0000}"/>
    <cellStyle name="60% - Accent1 3" xfId="13117" hidden="1" xr:uid="{00000000-0005-0000-0000-00002D5B0000}"/>
    <cellStyle name="60% - Accent1 3" xfId="13150" hidden="1" xr:uid="{00000000-0005-0000-0000-00002E5B0000}"/>
    <cellStyle name="60% - Accent1 3" xfId="13180" hidden="1" xr:uid="{00000000-0005-0000-0000-00002F5B0000}"/>
    <cellStyle name="60% - Accent1 3" xfId="13217" hidden="1" xr:uid="{00000000-0005-0000-0000-0000305B0000}"/>
    <cellStyle name="60% - Accent1 3" xfId="13250" hidden="1" xr:uid="{00000000-0005-0000-0000-0000315B0000}"/>
    <cellStyle name="60% - Accent1 3" xfId="13282" hidden="1" xr:uid="{00000000-0005-0000-0000-0000325B0000}"/>
    <cellStyle name="60% - Accent1 3" xfId="13314" hidden="1" xr:uid="{00000000-0005-0000-0000-0000335B0000}"/>
    <cellStyle name="60% - Accent1 3" xfId="13347" hidden="1" xr:uid="{00000000-0005-0000-0000-0000345B0000}"/>
    <cellStyle name="60% - Accent1 3" xfId="13379" hidden="1" xr:uid="{00000000-0005-0000-0000-0000355B0000}"/>
    <cellStyle name="60% - Accent1 3" xfId="13412" hidden="1" xr:uid="{00000000-0005-0000-0000-0000365B0000}"/>
    <cellStyle name="60% - Accent1 3" xfId="13444" hidden="1" xr:uid="{00000000-0005-0000-0000-0000375B0000}"/>
    <cellStyle name="60% - Accent1 3" xfId="13477" hidden="1" xr:uid="{00000000-0005-0000-0000-0000385B0000}"/>
    <cellStyle name="60% - Accent1 3" xfId="13510" hidden="1" xr:uid="{00000000-0005-0000-0000-0000395B0000}"/>
    <cellStyle name="60% - Accent1 3" xfId="13543" hidden="1" xr:uid="{00000000-0005-0000-0000-00003A5B0000}"/>
    <cellStyle name="60% - Accent1 3" xfId="13576" hidden="1" xr:uid="{00000000-0005-0000-0000-00003B5B0000}"/>
    <cellStyle name="60% - Accent1 3" xfId="13609" hidden="1" xr:uid="{00000000-0005-0000-0000-00003C5B0000}"/>
    <cellStyle name="60% - Accent1 3" xfId="13642" hidden="1" xr:uid="{00000000-0005-0000-0000-00003D5B0000}"/>
    <cellStyle name="60% - Accent1 3" xfId="13672" hidden="1" xr:uid="{00000000-0005-0000-0000-00003E5B0000}"/>
    <cellStyle name="60% - Accent1 3" xfId="13709" hidden="1" xr:uid="{00000000-0005-0000-0000-00003F5B0000}"/>
    <cellStyle name="60% - Accent1 3" xfId="13742" hidden="1" xr:uid="{00000000-0005-0000-0000-0000405B0000}"/>
    <cellStyle name="60% - Accent1 3" xfId="13774" hidden="1" xr:uid="{00000000-0005-0000-0000-0000415B0000}"/>
    <cellStyle name="60% - Accent1 3" xfId="13806" hidden="1" xr:uid="{00000000-0005-0000-0000-0000425B0000}"/>
    <cellStyle name="60% - Accent1 3" xfId="13839" hidden="1" xr:uid="{00000000-0005-0000-0000-0000435B0000}"/>
    <cellStyle name="60% - Accent1 3" xfId="13871" hidden="1" xr:uid="{00000000-0005-0000-0000-0000445B0000}"/>
    <cellStyle name="60% - Accent1 3" xfId="13904" hidden="1" xr:uid="{00000000-0005-0000-0000-0000455B0000}"/>
    <cellStyle name="60% - Accent1 3" xfId="13936" hidden="1" xr:uid="{00000000-0005-0000-0000-0000465B0000}"/>
    <cellStyle name="60% - Accent1 3" xfId="13969" hidden="1" xr:uid="{00000000-0005-0000-0000-0000475B0000}"/>
    <cellStyle name="60% - Accent1 3" xfId="14002" hidden="1" xr:uid="{00000000-0005-0000-0000-0000485B0000}"/>
    <cellStyle name="60% - Accent1 3" xfId="14035" hidden="1" xr:uid="{00000000-0005-0000-0000-0000495B0000}"/>
    <cellStyle name="60% - Accent1 3" xfId="14068" hidden="1" xr:uid="{00000000-0005-0000-0000-00004A5B0000}"/>
    <cellStyle name="60% - Accent1 3" xfId="14101" hidden="1" xr:uid="{00000000-0005-0000-0000-00004B5B0000}"/>
    <cellStyle name="60% - Accent1 3" xfId="14134" hidden="1" xr:uid="{00000000-0005-0000-0000-00004C5B0000}"/>
    <cellStyle name="60% - Accent1 3" xfId="14164" hidden="1" xr:uid="{00000000-0005-0000-0000-00004D5B0000}"/>
    <cellStyle name="60% - Accent1 3" xfId="14201" hidden="1" xr:uid="{00000000-0005-0000-0000-00004E5B0000}"/>
    <cellStyle name="60% - Accent1 3" xfId="14234" hidden="1" xr:uid="{00000000-0005-0000-0000-00004F5B0000}"/>
    <cellStyle name="60% - Accent1 3" xfId="14266" hidden="1" xr:uid="{00000000-0005-0000-0000-0000505B0000}"/>
    <cellStyle name="60% - Accent1 3" xfId="14298" hidden="1" xr:uid="{00000000-0005-0000-0000-0000515B0000}"/>
    <cellStyle name="60% - Accent1 3" xfId="14331" hidden="1" xr:uid="{00000000-0005-0000-0000-0000525B0000}"/>
    <cellStyle name="60% - Accent1 3" xfId="14363" hidden="1" xr:uid="{00000000-0005-0000-0000-0000535B0000}"/>
    <cellStyle name="60% - Accent1 3" xfId="14396" hidden="1" xr:uid="{00000000-0005-0000-0000-0000545B0000}"/>
    <cellStyle name="60% - Accent1 3" xfId="14428" hidden="1" xr:uid="{00000000-0005-0000-0000-0000555B0000}"/>
    <cellStyle name="60% - Accent1 3" xfId="14461" hidden="1" xr:uid="{00000000-0005-0000-0000-0000565B0000}"/>
    <cellStyle name="60% - Accent1 3" xfId="14494" hidden="1" xr:uid="{00000000-0005-0000-0000-0000575B0000}"/>
    <cellStyle name="60% - Accent1 3" xfId="14527" hidden="1" xr:uid="{00000000-0005-0000-0000-0000585B0000}"/>
    <cellStyle name="60% - Accent1 3" xfId="14560" hidden="1" xr:uid="{00000000-0005-0000-0000-0000595B0000}"/>
    <cellStyle name="60% - Accent1 3" xfId="14593" hidden="1" xr:uid="{00000000-0005-0000-0000-00005A5B0000}"/>
    <cellStyle name="60% - Accent1 3" xfId="14626" hidden="1" xr:uid="{00000000-0005-0000-0000-00005B5B0000}"/>
    <cellStyle name="60% - Accent1 3" xfId="14658" hidden="1" xr:uid="{00000000-0005-0000-0000-00005C5B0000}"/>
    <cellStyle name="60% - Accent1 3" xfId="14695" hidden="1" xr:uid="{00000000-0005-0000-0000-00005D5B0000}"/>
    <cellStyle name="60% - Accent1 3" xfId="14728" hidden="1" xr:uid="{00000000-0005-0000-0000-00005E5B0000}"/>
    <cellStyle name="60% - Accent1 3" xfId="14760" hidden="1" xr:uid="{00000000-0005-0000-0000-00005F5B0000}"/>
    <cellStyle name="60% - Accent1 3" xfId="14792" hidden="1" xr:uid="{00000000-0005-0000-0000-0000605B0000}"/>
    <cellStyle name="60% - Accent1 3" xfId="14825" hidden="1" xr:uid="{00000000-0005-0000-0000-0000615B0000}"/>
    <cellStyle name="60% - Accent1 3" xfId="14857" hidden="1" xr:uid="{00000000-0005-0000-0000-0000625B0000}"/>
    <cellStyle name="60% - Accent1 3" xfId="14890" hidden="1" xr:uid="{00000000-0005-0000-0000-0000635B0000}"/>
    <cellStyle name="60% - Accent1 3" xfId="14922" hidden="1" xr:uid="{00000000-0005-0000-0000-0000645B0000}"/>
    <cellStyle name="60% - Accent1 3" xfId="14955" hidden="1" xr:uid="{00000000-0005-0000-0000-0000655B0000}"/>
    <cellStyle name="60% - Accent1 3" xfId="14988" hidden="1" xr:uid="{00000000-0005-0000-0000-0000665B0000}"/>
    <cellStyle name="60% - Accent1 3" xfId="15021" hidden="1" xr:uid="{00000000-0005-0000-0000-0000675B0000}"/>
    <cellStyle name="60% - Accent1 3" xfId="15054" hidden="1" xr:uid="{00000000-0005-0000-0000-0000685B0000}"/>
    <cellStyle name="60% - Accent1 3" xfId="15087" hidden="1" xr:uid="{00000000-0005-0000-0000-0000695B0000}"/>
    <cellStyle name="60% - Accent1 3" xfId="15120" hidden="1" xr:uid="{00000000-0005-0000-0000-00006A5B0000}"/>
    <cellStyle name="60% - Accent1 3" xfId="15189" hidden="1" xr:uid="{00000000-0005-0000-0000-00006B5B0000}"/>
    <cellStyle name="60% - Accent1 3" xfId="15226" hidden="1" xr:uid="{00000000-0005-0000-0000-00006C5B0000}"/>
    <cellStyle name="60% - Accent1 3" xfId="15259" hidden="1" xr:uid="{00000000-0005-0000-0000-00006D5B0000}"/>
    <cellStyle name="60% - Accent1 3" xfId="15291" hidden="1" xr:uid="{00000000-0005-0000-0000-00006E5B0000}"/>
    <cellStyle name="60% - Accent1 3" xfId="15323" hidden="1" xr:uid="{00000000-0005-0000-0000-00006F5B0000}"/>
    <cellStyle name="60% - Accent1 3" xfId="15356" hidden="1" xr:uid="{00000000-0005-0000-0000-0000705B0000}"/>
    <cellStyle name="60% - Accent1 3" xfId="15388" hidden="1" xr:uid="{00000000-0005-0000-0000-0000715B0000}"/>
    <cellStyle name="60% - Accent1 3" xfId="15421" hidden="1" xr:uid="{00000000-0005-0000-0000-0000725B0000}"/>
    <cellStyle name="60% - Accent1 3" xfId="15453" hidden="1" xr:uid="{00000000-0005-0000-0000-0000735B0000}"/>
    <cellStyle name="60% - Accent1 3" xfId="15486" hidden="1" xr:uid="{00000000-0005-0000-0000-0000745B0000}"/>
    <cellStyle name="60% - Accent1 3" xfId="15519" hidden="1" xr:uid="{00000000-0005-0000-0000-0000755B0000}"/>
    <cellStyle name="60% - Accent1 3" xfId="15552" hidden="1" xr:uid="{00000000-0005-0000-0000-0000765B0000}"/>
    <cellStyle name="60% - Accent1 3" xfId="15585" hidden="1" xr:uid="{00000000-0005-0000-0000-0000775B0000}"/>
    <cellStyle name="60% - Accent1 3" xfId="15618" hidden="1" xr:uid="{00000000-0005-0000-0000-0000785B0000}"/>
    <cellStyle name="60% - Accent1 3" xfId="15651" hidden="1" xr:uid="{00000000-0005-0000-0000-0000795B0000}"/>
    <cellStyle name="60% - Accent1 3" xfId="15681" hidden="1" xr:uid="{00000000-0005-0000-0000-00007A5B0000}"/>
    <cellStyle name="60% - Accent1 3" xfId="15718" hidden="1" xr:uid="{00000000-0005-0000-0000-00007B5B0000}"/>
    <cellStyle name="60% - Accent1 3" xfId="15751" hidden="1" xr:uid="{00000000-0005-0000-0000-00007C5B0000}"/>
    <cellStyle name="60% - Accent1 3" xfId="15783" hidden="1" xr:uid="{00000000-0005-0000-0000-00007D5B0000}"/>
    <cellStyle name="60% - Accent1 3" xfId="15815" hidden="1" xr:uid="{00000000-0005-0000-0000-00007E5B0000}"/>
    <cellStyle name="60% - Accent1 3" xfId="15848" hidden="1" xr:uid="{00000000-0005-0000-0000-00007F5B0000}"/>
    <cellStyle name="60% - Accent1 3" xfId="15880" hidden="1" xr:uid="{00000000-0005-0000-0000-0000805B0000}"/>
    <cellStyle name="60% - Accent1 3" xfId="15913" hidden="1" xr:uid="{00000000-0005-0000-0000-0000815B0000}"/>
    <cellStyle name="60% - Accent1 3" xfId="15945" hidden="1" xr:uid="{00000000-0005-0000-0000-0000825B0000}"/>
    <cellStyle name="60% - Accent1 3" xfId="15978" hidden="1" xr:uid="{00000000-0005-0000-0000-0000835B0000}"/>
    <cellStyle name="60% - Accent1 3" xfId="16011" hidden="1" xr:uid="{00000000-0005-0000-0000-0000845B0000}"/>
    <cellStyle name="60% - Accent1 3" xfId="16044" hidden="1" xr:uid="{00000000-0005-0000-0000-0000855B0000}"/>
    <cellStyle name="60% - Accent1 3" xfId="16077" hidden="1" xr:uid="{00000000-0005-0000-0000-0000865B0000}"/>
    <cellStyle name="60% - Accent1 3" xfId="16110" hidden="1" xr:uid="{00000000-0005-0000-0000-0000875B0000}"/>
    <cellStyle name="60% - Accent1 3" xfId="16143" hidden="1" xr:uid="{00000000-0005-0000-0000-0000885B0000}"/>
    <cellStyle name="60% - Accent1 3" xfId="16173" hidden="1" xr:uid="{00000000-0005-0000-0000-0000895B0000}"/>
    <cellStyle name="60% - Accent1 3" xfId="16210" hidden="1" xr:uid="{00000000-0005-0000-0000-00008A5B0000}"/>
    <cellStyle name="60% - Accent1 3" xfId="16243" hidden="1" xr:uid="{00000000-0005-0000-0000-00008B5B0000}"/>
    <cellStyle name="60% - Accent1 3" xfId="16275" hidden="1" xr:uid="{00000000-0005-0000-0000-00008C5B0000}"/>
    <cellStyle name="60% - Accent1 3" xfId="16307" hidden="1" xr:uid="{00000000-0005-0000-0000-00008D5B0000}"/>
    <cellStyle name="60% - Accent1 3" xfId="16340" hidden="1" xr:uid="{00000000-0005-0000-0000-00008E5B0000}"/>
    <cellStyle name="60% - Accent1 3" xfId="16372" hidden="1" xr:uid="{00000000-0005-0000-0000-00008F5B0000}"/>
    <cellStyle name="60% - Accent1 3" xfId="16405" hidden="1" xr:uid="{00000000-0005-0000-0000-0000905B0000}"/>
    <cellStyle name="60% - Accent1 3" xfId="16437" hidden="1" xr:uid="{00000000-0005-0000-0000-0000915B0000}"/>
    <cellStyle name="60% - Accent1 3" xfId="16470" hidden="1" xr:uid="{00000000-0005-0000-0000-0000925B0000}"/>
    <cellStyle name="60% - Accent1 3" xfId="16503" hidden="1" xr:uid="{00000000-0005-0000-0000-0000935B0000}"/>
    <cellStyle name="60% - Accent1 3" xfId="16536" hidden="1" xr:uid="{00000000-0005-0000-0000-0000945B0000}"/>
    <cellStyle name="60% - Accent1 3" xfId="16569" hidden="1" xr:uid="{00000000-0005-0000-0000-0000955B0000}"/>
    <cellStyle name="60% - Accent1 3" xfId="16602" hidden="1" xr:uid="{00000000-0005-0000-0000-0000965B0000}"/>
    <cellStyle name="60% - Accent1 3" xfId="16635" hidden="1" xr:uid="{00000000-0005-0000-0000-0000975B0000}"/>
    <cellStyle name="60% - Accent1 3" xfId="16665" hidden="1" xr:uid="{00000000-0005-0000-0000-0000985B0000}"/>
    <cellStyle name="60% - Accent1 3" xfId="16702" hidden="1" xr:uid="{00000000-0005-0000-0000-0000995B0000}"/>
    <cellStyle name="60% - Accent1 3" xfId="16735" hidden="1" xr:uid="{00000000-0005-0000-0000-00009A5B0000}"/>
    <cellStyle name="60% - Accent1 3" xfId="16767" hidden="1" xr:uid="{00000000-0005-0000-0000-00009B5B0000}"/>
    <cellStyle name="60% - Accent1 3" xfId="16799" hidden="1" xr:uid="{00000000-0005-0000-0000-00009C5B0000}"/>
    <cellStyle name="60% - Accent1 3" xfId="16832" hidden="1" xr:uid="{00000000-0005-0000-0000-00009D5B0000}"/>
    <cellStyle name="60% - Accent1 3" xfId="16864" hidden="1" xr:uid="{00000000-0005-0000-0000-00009E5B0000}"/>
    <cellStyle name="60% - Accent1 3" xfId="16897" hidden="1" xr:uid="{00000000-0005-0000-0000-00009F5B0000}"/>
    <cellStyle name="60% - Accent1 3" xfId="16929" hidden="1" xr:uid="{00000000-0005-0000-0000-0000A05B0000}"/>
    <cellStyle name="60% - Accent1 3" xfId="16962" hidden="1" xr:uid="{00000000-0005-0000-0000-0000A15B0000}"/>
    <cellStyle name="60% - Accent1 3" xfId="16995" hidden="1" xr:uid="{00000000-0005-0000-0000-0000A25B0000}"/>
    <cellStyle name="60% - Accent1 3" xfId="17028" hidden="1" xr:uid="{00000000-0005-0000-0000-0000A35B0000}"/>
    <cellStyle name="60% - Accent1 3" xfId="17061" hidden="1" xr:uid="{00000000-0005-0000-0000-0000A45B0000}"/>
    <cellStyle name="60% - Accent1 3" xfId="17094" hidden="1" xr:uid="{00000000-0005-0000-0000-0000A55B0000}"/>
    <cellStyle name="60% - Accent1 3" xfId="17127" hidden="1" xr:uid="{00000000-0005-0000-0000-0000A65B0000}"/>
    <cellStyle name="60% - Accent1 3" xfId="17157" hidden="1" xr:uid="{00000000-0005-0000-0000-0000A75B0000}"/>
    <cellStyle name="60% - Accent1 3" xfId="17194" hidden="1" xr:uid="{00000000-0005-0000-0000-0000A85B0000}"/>
    <cellStyle name="60% - Accent1 3" xfId="17227" hidden="1" xr:uid="{00000000-0005-0000-0000-0000A95B0000}"/>
    <cellStyle name="60% - Accent1 3" xfId="17259" hidden="1" xr:uid="{00000000-0005-0000-0000-0000AA5B0000}"/>
    <cellStyle name="60% - Accent1 3" xfId="17291" hidden="1" xr:uid="{00000000-0005-0000-0000-0000AB5B0000}"/>
    <cellStyle name="60% - Accent1 3" xfId="17324" hidden="1" xr:uid="{00000000-0005-0000-0000-0000AC5B0000}"/>
    <cellStyle name="60% - Accent1 3" xfId="17356" hidden="1" xr:uid="{00000000-0005-0000-0000-0000AD5B0000}"/>
    <cellStyle name="60% - Accent1 3" xfId="17389" hidden="1" xr:uid="{00000000-0005-0000-0000-0000AE5B0000}"/>
    <cellStyle name="60% - Accent1 3" xfId="17421" hidden="1" xr:uid="{00000000-0005-0000-0000-0000AF5B0000}"/>
    <cellStyle name="60% - Accent1 3" xfId="17454" hidden="1" xr:uid="{00000000-0005-0000-0000-0000B05B0000}"/>
    <cellStyle name="60% - Accent1 3" xfId="17487" hidden="1" xr:uid="{00000000-0005-0000-0000-0000B15B0000}"/>
    <cellStyle name="60% - Accent1 3" xfId="17520" hidden="1" xr:uid="{00000000-0005-0000-0000-0000B25B0000}"/>
    <cellStyle name="60% - Accent1 3" xfId="17553" hidden="1" xr:uid="{00000000-0005-0000-0000-0000B35B0000}"/>
    <cellStyle name="60% - Accent1 3" xfId="17586" hidden="1" xr:uid="{00000000-0005-0000-0000-0000B45B0000}"/>
    <cellStyle name="60% - Accent1 3" xfId="17619" hidden="1" xr:uid="{00000000-0005-0000-0000-0000B55B0000}"/>
    <cellStyle name="60% - Accent1 3" xfId="17649" hidden="1" xr:uid="{00000000-0005-0000-0000-0000B65B0000}"/>
    <cellStyle name="60% - Accent1 3" xfId="17686" hidden="1" xr:uid="{00000000-0005-0000-0000-0000B75B0000}"/>
    <cellStyle name="60% - Accent1 3" xfId="17719" hidden="1" xr:uid="{00000000-0005-0000-0000-0000B85B0000}"/>
    <cellStyle name="60% - Accent1 3" xfId="17751" hidden="1" xr:uid="{00000000-0005-0000-0000-0000B95B0000}"/>
    <cellStyle name="60% - Accent1 3" xfId="17783" hidden="1" xr:uid="{00000000-0005-0000-0000-0000BA5B0000}"/>
    <cellStyle name="60% - Accent1 3" xfId="17816" hidden="1" xr:uid="{00000000-0005-0000-0000-0000BB5B0000}"/>
    <cellStyle name="60% - Accent1 3" xfId="17848" hidden="1" xr:uid="{00000000-0005-0000-0000-0000BC5B0000}"/>
    <cellStyle name="60% - Accent1 3" xfId="17881" hidden="1" xr:uid="{00000000-0005-0000-0000-0000BD5B0000}"/>
    <cellStyle name="60% - Accent1 3" xfId="17913" hidden="1" xr:uid="{00000000-0005-0000-0000-0000BE5B0000}"/>
    <cellStyle name="60% - Accent1 3" xfId="17946" hidden="1" xr:uid="{00000000-0005-0000-0000-0000BF5B0000}"/>
    <cellStyle name="60% - Accent1 3" xfId="17979" hidden="1" xr:uid="{00000000-0005-0000-0000-0000C05B0000}"/>
    <cellStyle name="60% - Accent1 3" xfId="18012" hidden="1" xr:uid="{00000000-0005-0000-0000-0000C15B0000}"/>
    <cellStyle name="60% - Accent1 3" xfId="18045" hidden="1" xr:uid="{00000000-0005-0000-0000-0000C25B0000}"/>
    <cellStyle name="60% - Accent1 3" xfId="18078" hidden="1" xr:uid="{00000000-0005-0000-0000-0000C35B0000}"/>
    <cellStyle name="60% - Accent1 3" xfId="18111" hidden="1" xr:uid="{00000000-0005-0000-0000-0000C45B0000}"/>
    <cellStyle name="60% - Accent1 3" xfId="18141" hidden="1" xr:uid="{00000000-0005-0000-0000-0000C55B0000}"/>
    <cellStyle name="60% - Accent1 3" xfId="18178" hidden="1" xr:uid="{00000000-0005-0000-0000-0000C65B0000}"/>
    <cellStyle name="60% - Accent1 3" xfId="18211" hidden="1" xr:uid="{00000000-0005-0000-0000-0000C75B0000}"/>
    <cellStyle name="60% - Accent1 3" xfId="18243" hidden="1" xr:uid="{00000000-0005-0000-0000-0000C85B0000}"/>
    <cellStyle name="60% - Accent1 3" xfId="18275" hidden="1" xr:uid="{00000000-0005-0000-0000-0000C95B0000}"/>
    <cellStyle name="60% - Accent1 3" xfId="18308" hidden="1" xr:uid="{00000000-0005-0000-0000-0000CA5B0000}"/>
    <cellStyle name="60% - Accent1 3" xfId="18340" hidden="1" xr:uid="{00000000-0005-0000-0000-0000CB5B0000}"/>
    <cellStyle name="60% - Accent1 3" xfId="18373" hidden="1" xr:uid="{00000000-0005-0000-0000-0000CC5B0000}"/>
    <cellStyle name="60% - Accent1 3" xfId="18405" hidden="1" xr:uid="{00000000-0005-0000-0000-0000CD5B0000}"/>
    <cellStyle name="60% - Accent1 3" xfId="18438" hidden="1" xr:uid="{00000000-0005-0000-0000-0000CE5B0000}"/>
    <cellStyle name="60% - Accent1 3" xfId="18471" hidden="1" xr:uid="{00000000-0005-0000-0000-0000CF5B0000}"/>
    <cellStyle name="60% - Accent1 3" xfId="18504" hidden="1" xr:uid="{00000000-0005-0000-0000-0000D05B0000}"/>
    <cellStyle name="60% - Accent1 3" xfId="18537" hidden="1" xr:uid="{00000000-0005-0000-0000-0000D15B0000}"/>
    <cellStyle name="60% - Accent1 3" xfId="18570" hidden="1" xr:uid="{00000000-0005-0000-0000-0000D25B0000}"/>
    <cellStyle name="60% - Accent1 3" xfId="18603" hidden="1" xr:uid="{00000000-0005-0000-0000-0000D35B0000}"/>
    <cellStyle name="60% - Accent1 3" xfId="18633" hidden="1" xr:uid="{00000000-0005-0000-0000-0000D45B0000}"/>
    <cellStyle name="60% - Accent1 3" xfId="18670" hidden="1" xr:uid="{00000000-0005-0000-0000-0000D55B0000}"/>
    <cellStyle name="60% - Accent1 3" xfId="18703" hidden="1" xr:uid="{00000000-0005-0000-0000-0000D65B0000}"/>
    <cellStyle name="60% - Accent1 3" xfId="18735" hidden="1" xr:uid="{00000000-0005-0000-0000-0000D75B0000}"/>
    <cellStyle name="60% - Accent1 3" xfId="18767" hidden="1" xr:uid="{00000000-0005-0000-0000-0000D85B0000}"/>
    <cellStyle name="60% - Accent1 3" xfId="18800" hidden="1" xr:uid="{00000000-0005-0000-0000-0000D95B0000}"/>
    <cellStyle name="60% - Accent1 3" xfId="18832" hidden="1" xr:uid="{00000000-0005-0000-0000-0000DA5B0000}"/>
    <cellStyle name="60% - Accent1 3" xfId="18865" hidden="1" xr:uid="{00000000-0005-0000-0000-0000DB5B0000}"/>
    <cellStyle name="60% - Accent1 3" xfId="18897" hidden="1" xr:uid="{00000000-0005-0000-0000-0000DC5B0000}"/>
    <cellStyle name="60% - Accent1 3" xfId="18930" hidden="1" xr:uid="{00000000-0005-0000-0000-0000DD5B0000}"/>
    <cellStyle name="60% - Accent1 3" xfId="18963" hidden="1" xr:uid="{00000000-0005-0000-0000-0000DE5B0000}"/>
    <cellStyle name="60% - Accent1 3" xfId="18996" hidden="1" xr:uid="{00000000-0005-0000-0000-0000DF5B0000}"/>
    <cellStyle name="60% - Accent1 3" xfId="19029" hidden="1" xr:uid="{00000000-0005-0000-0000-0000E05B0000}"/>
    <cellStyle name="60% - Accent1 3" xfId="19062" hidden="1" xr:uid="{00000000-0005-0000-0000-0000E15B0000}"/>
    <cellStyle name="60% - Accent1 3" xfId="19095" hidden="1" xr:uid="{00000000-0005-0000-0000-0000E25B0000}"/>
    <cellStyle name="60% - Accent1 3" xfId="19125" hidden="1" xr:uid="{00000000-0005-0000-0000-0000E35B0000}"/>
    <cellStyle name="60% - Accent1 3" xfId="19162" hidden="1" xr:uid="{00000000-0005-0000-0000-0000E45B0000}"/>
    <cellStyle name="60% - Accent1 3" xfId="19195" hidden="1" xr:uid="{00000000-0005-0000-0000-0000E55B0000}"/>
    <cellStyle name="60% - Accent1 3" xfId="19227" hidden="1" xr:uid="{00000000-0005-0000-0000-0000E65B0000}"/>
    <cellStyle name="60% - Accent1 3" xfId="19259" hidden="1" xr:uid="{00000000-0005-0000-0000-0000E75B0000}"/>
    <cellStyle name="60% - Accent1 3" xfId="19292" hidden="1" xr:uid="{00000000-0005-0000-0000-0000E85B0000}"/>
    <cellStyle name="60% - Accent1 3" xfId="19324" hidden="1" xr:uid="{00000000-0005-0000-0000-0000E95B0000}"/>
    <cellStyle name="60% - Accent1 3" xfId="19357" hidden="1" xr:uid="{00000000-0005-0000-0000-0000EA5B0000}"/>
    <cellStyle name="60% - Accent1 3" xfId="19389" hidden="1" xr:uid="{00000000-0005-0000-0000-0000EB5B0000}"/>
    <cellStyle name="60% - Accent1 3" xfId="19422" hidden="1" xr:uid="{00000000-0005-0000-0000-0000EC5B0000}"/>
    <cellStyle name="60% - Accent1 3" xfId="19455" hidden="1" xr:uid="{00000000-0005-0000-0000-0000ED5B0000}"/>
    <cellStyle name="60% - Accent1 3" xfId="19488" hidden="1" xr:uid="{00000000-0005-0000-0000-0000EE5B0000}"/>
    <cellStyle name="60% - Accent1 3" xfId="19521" hidden="1" xr:uid="{00000000-0005-0000-0000-0000EF5B0000}"/>
    <cellStyle name="60% - Accent1 3" xfId="19554" hidden="1" xr:uid="{00000000-0005-0000-0000-0000F05B0000}"/>
    <cellStyle name="60% - Accent1 3" xfId="19587" hidden="1" xr:uid="{00000000-0005-0000-0000-0000F15B0000}"/>
    <cellStyle name="60% - Accent1 3" xfId="19617" hidden="1" xr:uid="{00000000-0005-0000-0000-0000F25B0000}"/>
    <cellStyle name="60% - Accent1 3" xfId="19654" hidden="1" xr:uid="{00000000-0005-0000-0000-0000F35B0000}"/>
    <cellStyle name="60% - Accent1 3" xfId="19687" hidden="1" xr:uid="{00000000-0005-0000-0000-0000F45B0000}"/>
    <cellStyle name="60% - Accent1 3" xfId="19719" hidden="1" xr:uid="{00000000-0005-0000-0000-0000F55B0000}"/>
    <cellStyle name="60% - Accent1 3" xfId="19751" hidden="1" xr:uid="{00000000-0005-0000-0000-0000F65B0000}"/>
    <cellStyle name="60% - Accent1 3" xfId="19784" hidden="1" xr:uid="{00000000-0005-0000-0000-0000F75B0000}"/>
    <cellStyle name="60% - Accent1 3" xfId="19816" hidden="1" xr:uid="{00000000-0005-0000-0000-0000F85B0000}"/>
    <cellStyle name="60% - Accent1 3" xfId="19849" hidden="1" xr:uid="{00000000-0005-0000-0000-0000F95B0000}"/>
    <cellStyle name="60% - Accent1 3" xfId="19881" hidden="1" xr:uid="{00000000-0005-0000-0000-0000FA5B0000}"/>
    <cellStyle name="60% - Accent1 3" xfId="19914" hidden="1" xr:uid="{00000000-0005-0000-0000-0000FB5B0000}"/>
    <cellStyle name="60% - Accent1 3" xfId="19947" hidden="1" xr:uid="{00000000-0005-0000-0000-0000FC5B0000}"/>
    <cellStyle name="60% - Accent1 3" xfId="19980" hidden="1" xr:uid="{00000000-0005-0000-0000-0000FD5B0000}"/>
    <cellStyle name="60% - Accent1 3" xfId="20013" hidden="1" xr:uid="{00000000-0005-0000-0000-0000FE5B0000}"/>
    <cellStyle name="60% - Accent1 3" xfId="20046" hidden="1" xr:uid="{00000000-0005-0000-0000-0000FF5B0000}"/>
    <cellStyle name="60% - Accent1 3" xfId="20079" hidden="1" xr:uid="{00000000-0005-0000-0000-0000005C0000}"/>
    <cellStyle name="60% - Accent1 3" xfId="20109" hidden="1" xr:uid="{00000000-0005-0000-0000-0000015C0000}"/>
    <cellStyle name="60% - Accent1 3" xfId="20146" hidden="1" xr:uid="{00000000-0005-0000-0000-0000025C0000}"/>
    <cellStyle name="60% - Accent1 3" xfId="20179" hidden="1" xr:uid="{00000000-0005-0000-0000-0000035C0000}"/>
    <cellStyle name="60% - Accent1 3" xfId="20211" hidden="1" xr:uid="{00000000-0005-0000-0000-0000045C0000}"/>
    <cellStyle name="60% - Accent1 3" xfId="20243" hidden="1" xr:uid="{00000000-0005-0000-0000-0000055C0000}"/>
    <cellStyle name="60% - Accent1 3" xfId="20276" hidden="1" xr:uid="{00000000-0005-0000-0000-0000065C0000}"/>
    <cellStyle name="60% - Accent1 3" xfId="20308" hidden="1" xr:uid="{00000000-0005-0000-0000-0000075C0000}"/>
    <cellStyle name="60% - Accent1 3" xfId="20341" hidden="1" xr:uid="{00000000-0005-0000-0000-0000085C0000}"/>
    <cellStyle name="60% - Accent1 3" xfId="20373" hidden="1" xr:uid="{00000000-0005-0000-0000-0000095C0000}"/>
    <cellStyle name="60% - Accent1 3" xfId="20406" hidden="1" xr:uid="{00000000-0005-0000-0000-00000A5C0000}"/>
    <cellStyle name="60% - Accent1 3" xfId="20439" hidden="1" xr:uid="{00000000-0005-0000-0000-00000B5C0000}"/>
    <cellStyle name="60% - Accent1 3" xfId="20472" hidden="1" xr:uid="{00000000-0005-0000-0000-00000C5C0000}"/>
    <cellStyle name="60% - Accent1 3" xfId="20505" hidden="1" xr:uid="{00000000-0005-0000-0000-00000D5C0000}"/>
    <cellStyle name="60% - Accent1 3" xfId="20538" hidden="1" xr:uid="{00000000-0005-0000-0000-00000E5C0000}"/>
    <cellStyle name="60% - Accent1 3" xfId="20571" hidden="1" xr:uid="{00000000-0005-0000-0000-00000F5C0000}"/>
    <cellStyle name="60% - Accent1 3" xfId="20601" hidden="1" xr:uid="{00000000-0005-0000-0000-0000105C0000}"/>
    <cellStyle name="60% - Accent1 3" xfId="20638" hidden="1" xr:uid="{00000000-0005-0000-0000-0000115C0000}"/>
    <cellStyle name="60% - Accent1 3" xfId="20671" hidden="1" xr:uid="{00000000-0005-0000-0000-0000125C0000}"/>
    <cellStyle name="60% - Accent1 3" xfId="20703" hidden="1" xr:uid="{00000000-0005-0000-0000-0000135C0000}"/>
    <cellStyle name="60% - Accent1 3" xfId="20735" hidden="1" xr:uid="{00000000-0005-0000-0000-0000145C0000}"/>
    <cellStyle name="60% - Accent1 3" xfId="20768" hidden="1" xr:uid="{00000000-0005-0000-0000-0000155C0000}"/>
    <cellStyle name="60% - Accent1 3" xfId="20800" hidden="1" xr:uid="{00000000-0005-0000-0000-0000165C0000}"/>
    <cellStyle name="60% - Accent1 3" xfId="20833" hidden="1" xr:uid="{00000000-0005-0000-0000-0000175C0000}"/>
    <cellStyle name="60% - Accent1 3" xfId="20865" hidden="1" xr:uid="{00000000-0005-0000-0000-0000185C0000}"/>
    <cellStyle name="60% - Accent1 3" xfId="20898" hidden="1" xr:uid="{00000000-0005-0000-0000-0000195C0000}"/>
    <cellStyle name="60% - Accent1 3" xfId="20931" hidden="1" xr:uid="{00000000-0005-0000-0000-00001A5C0000}"/>
    <cellStyle name="60% - Accent1 3" xfId="20964" hidden="1" xr:uid="{00000000-0005-0000-0000-00001B5C0000}"/>
    <cellStyle name="60% - Accent1 3" xfId="20997" hidden="1" xr:uid="{00000000-0005-0000-0000-00001C5C0000}"/>
    <cellStyle name="60% - Accent1 3" xfId="21030" hidden="1" xr:uid="{00000000-0005-0000-0000-00001D5C0000}"/>
    <cellStyle name="60% - Accent1 3" xfId="21063" hidden="1" xr:uid="{00000000-0005-0000-0000-00001E5C0000}"/>
    <cellStyle name="60% - Accent1 3" xfId="21093" hidden="1" xr:uid="{00000000-0005-0000-0000-00001F5C0000}"/>
    <cellStyle name="60% - Accent1 3" xfId="21130" hidden="1" xr:uid="{00000000-0005-0000-0000-0000205C0000}"/>
    <cellStyle name="60% - Accent1 3" xfId="21163" hidden="1" xr:uid="{00000000-0005-0000-0000-0000215C0000}"/>
    <cellStyle name="60% - Accent1 3" xfId="21195" hidden="1" xr:uid="{00000000-0005-0000-0000-0000225C0000}"/>
    <cellStyle name="60% - Accent1 3" xfId="21227" hidden="1" xr:uid="{00000000-0005-0000-0000-0000235C0000}"/>
    <cellStyle name="60% - Accent1 3" xfId="21260" hidden="1" xr:uid="{00000000-0005-0000-0000-0000245C0000}"/>
    <cellStyle name="60% - Accent1 3" xfId="21292" hidden="1" xr:uid="{00000000-0005-0000-0000-0000255C0000}"/>
    <cellStyle name="60% - Accent1 3" xfId="21325" hidden="1" xr:uid="{00000000-0005-0000-0000-0000265C0000}"/>
    <cellStyle name="60% - Accent1 3" xfId="21357" hidden="1" xr:uid="{00000000-0005-0000-0000-0000275C0000}"/>
    <cellStyle name="60% - Accent1 3" xfId="21390" hidden="1" xr:uid="{00000000-0005-0000-0000-0000285C0000}"/>
    <cellStyle name="60% - Accent1 3" xfId="21423" hidden="1" xr:uid="{00000000-0005-0000-0000-0000295C0000}"/>
    <cellStyle name="60% - Accent1 3" xfId="21456" hidden="1" xr:uid="{00000000-0005-0000-0000-00002A5C0000}"/>
    <cellStyle name="60% - Accent1 3" xfId="21489" hidden="1" xr:uid="{00000000-0005-0000-0000-00002B5C0000}"/>
    <cellStyle name="60% - Accent1 3" xfId="21522" hidden="1" xr:uid="{00000000-0005-0000-0000-00002C5C0000}"/>
    <cellStyle name="60% - Accent1 3" xfId="21555" hidden="1" xr:uid="{00000000-0005-0000-0000-00002D5C0000}"/>
    <cellStyle name="60% - Accent1 3" xfId="21586" hidden="1" xr:uid="{00000000-0005-0000-0000-00002E5C0000}"/>
    <cellStyle name="60% - Accent1 3" xfId="21623" hidden="1" xr:uid="{00000000-0005-0000-0000-00002F5C0000}"/>
    <cellStyle name="60% - Accent1 3" xfId="21656" hidden="1" xr:uid="{00000000-0005-0000-0000-0000305C0000}"/>
    <cellStyle name="60% - Accent1 3" xfId="21688" hidden="1" xr:uid="{00000000-0005-0000-0000-0000315C0000}"/>
    <cellStyle name="60% - Accent1 3" xfId="21720" hidden="1" xr:uid="{00000000-0005-0000-0000-0000325C0000}"/>
    <cellStyle name="60% - Accent1 3" xfId="21753" hidden="1" xr:uid="{00000000-0005-0000-0000-0000335C0000}"/>
    <cellStyle name="60% - Accent1 3" xfId="21785" hidden="1" xr:uid="{00000000-0005-0000-0000-0000345C0000}"/>
    <cellStyle name="60% - Accent1 3" xfId="21818" hidden="1" xr:uid="{00000000-0005-0000-0000-0000355C0000}"/>
    <cellStyle name="60% - Accent1 3" xfId="21850" hidden="1" xr:uid="{00000000-0005-0000-0000-0000365C0000}"/>
    <cellStyle name="60% - Accent1 3" xfId="21883" hidden="1" xr:uid="{00000000-0005-0000-0000-0000375C0000}"/>
    <cellStyle name="60% - Accent1 3" xfId="21916" hidden="1" xr:uid="{00000000-0005-0000-0000-0000385C0000}"/>
    <cellStyle name="60% - Accent1 3" xfId="21949" hidden="1" xr:uid="{00000000-0005-0000-0000-0000395C0000}"/>
    <cellStyle name="60% - Accent1 3" xfId="21982" hidden="1" xr:uid="{00000000-0005-0000-0000-00003A5C0000}"/>
    <cellStyle name="60% - Accent1 3" xfId="22015" hidden="1" xr:uid="{00000000-0005-0000-0000-00003B5C0000}"/>
    <cellStyle name="60% - Accent1 3" xfId="22048" hidden="1" xr:uid="{00000000-0005-0000-0000-00003C5C0000}"/>
    <cellStyle name="60% - Accent1 3" xfId="22117" hidden="1" xr:uid="{00000000-0005-0000-0000-00003D5C0000}"/>
    <cellStyle name="60% - Accent1 3" xfId="22154" hidden="1" xr:uid="{00000000-0005-0000-0000-00003E5C0000}"/>
    <cellStyle name="60% - Accent1 3" xfId="22187" hidden="1" xr:uid="{00000000-0005-0000-0000-00003F5C0000}"/>
    <cellStyle name="60% - Accent1 3" xfId="22219" hidden="1" xr:uid="{00000000-0005-0000-0000-0000405C0000}"/>
    <cellStyle name="60% - Accent1 3" xfId="22251" hidden="1" xr:uid="{00000000-0005-0000-0000-0000415C0000}"/>
    <cellStyle name="60% - Accent1 3" xfId="22284" hidden="1" xr:uid="{00000000-0005-0000-0000-0000425C0000}"/>
    <cellStyle name="60% - Accent1 3" xfId="22316" hidden="1" xr:uid="{00000000-0005-0000-0000-0000435C0000}"/>
    <cellStyle name="60% - Accent1 3" xfId="22349" hidden="1" xr:uid="{00000000-0005-0000-0000-0000445C0000}"/>
    <cellStyle name="60% - Accent1 3" xfId="22381" hidden="1" xr:uid="{00000000-0005-0000-0000-0000455C0000}"/>
    <cellStyle name="60% - Accent1 3" xfId="22414" hidden="1" xr:uid="{00000000-0005-0000-0000-0000465C0000}"/>
    <cellStyle name="60% - Accent1 3" xfId="22447" hidden="1" xr:uid="{00000000-0005-0000-0000-0000475C0000}"/>
    <cellStyle name="60% - Accent1 3" xfId="22480" hidden="1" xr:uid="{00000000-0005-0000-0000-0000485C0000}"/>
    <cellStyle name="60% - Accent1 3" xfId="22513" hidden="1" xr:uid="{00000000-0005-0000-0000-0000495C0000}"/>
    <cellStyle name="60% - Accent1 3" xfId="22546" hidden="1" xr:uid="{00000000-0005-0000-0000-00004A5C0000}"/>
    <cellStyle name="60% - Accent1 3" xfId="22579" hidden="1" xr:uid="{00000000-0005-0000-0000-00004B5C0000}"/>
    <cellStyle name="60% - Accent1 3" xfId="22609" hidden="1" xr:uid="{00000000-0005-0000-0000-00004C5C0000}"/>
    <cellStyle name="60% - Accent1 3" xfId="22646" hidden="1" xr:uid="{00000000-0005-0000-0000-00004D5C0000}"/>
    <cellStyle name="60% - Accent1 3" xfId="22679" hidden="1" xr:uid="{00000000-0005-0000-0000-00004E5C0000}"/>
    <cellStyle name="60% - Accent1 3" xfId="22711" hidden="1" xr:uid="{00000000-0005-0000-0000-00004F5C0000}"/>
    <cellStyle name="60% - Accent1 3" xfId="22743" hidden="1" xr:uid="{00000000-0005-0000-0000-0000505C0000}"/>
    <cellStyle name="60% - Accent1 3" xfId="22776" hidden="1" xr:uid="{00000000-0005-0000-0000-0000515C0000}"/>
    <cellStyle name="60% - Accent1 3" xfId="22808" hidden="1" xr:uid="{00000000-0005-0000-0000-0000525C0000}"/>
    <cellStyle name="60% - Accent1 3" xfId="22841" hidden="1" xr:uid="{00000000-0005-0000-0000-0000535C0000}"/>
    <cellStyle name="60% - Accent1 3" xfId="22873" hidden="1" xr:uid="{00000000-0005-0000-0000-0000545C0000}"/>
    <cellStyle name="60% - Accent1 3" xfId="22906" hidden="1" xr:uid="{00000000-0005-0000-0000-0000555C0000}"/>
    <cellStyle name="60% - Accent1 3" xfId="22939" hidden="1" xr:uid="{00000000-0005-0000-0000-0000565C0000}"/>
    <cellStyle name="60% - Accent1 3" xfId="22972" hidden="1" xr:uid="{00000000-0005-0000-0000-0000575C0000}"/>
    <cellStyle name="60% - Accent1 3" xfId="23005" hidden="1" xr:uid="{00000000-0005-0000-0000-0000585C0000}"/>
    <cellStyle name="60% - Accent1 3" xfId="23038" hidden="1" xr:uid="{00000000-0005-0000-0000-0000595C0000}"/>
    <cellStyle name="60% - Accent1 3" xfId="23071" hidden="1" xr:uid="{00000000-0005-0000-0000-00005A5C0000}"/>
    <cellStyle name="60% - Accent1 3" xfId="23101" hidden="1" xr:uid="{00000000-0005-0000-0000-00005B5C0000}"/>
    <cellStyle name="60% - Accent1 3" xfId="23138" hidden="1" xr:uid="{00000000-0005-0000-0000-00005C5C0000}"/>
    <cellStyle name="60% - Accent1 3" xfId="23171" hidden="1" xr:uid="{00000000-0005-0000-0000-00005D5C0000}"/>
    <cellStyle name="60% - Accent1 3" xfId="23203" hidden="1" xr:uid="{00000000-0005-0000-0000-00005E5C0000}"/>
    <cellStyle name="60% - Accent1 3" xfId="23235" hidden="1" xr:uid="{00000000-0005-0000-0000-00005F5C0000}"/>
    <cellStyle name="60% - Accent1 3" xfId="23268" hidden="1" xr:uid="{00000000-0005-0000-0000-0000605C0000}"/>
    <cellStyle name="60% - Accent1 3" xfId="23300" hidden="1" xr:uid="{00000000-0005-0000-0000-0000615C0000}"/>
    <cellStyle name="60% - Accent1 3" xfId="23333" hidden="1" xr:uid="{00000000-0005-0000-0000-0000625C0000}"/>
    <cellStyle name="60% - Accent1 3" xfId="23365" hidden="1" xr:uid="{00000000-0005-0000-0000-0000635C0000}"/>
    <cellStyle name="60% - Accent1 3" xfId="23398" hidden="1" xr:uid="{00000000-0005-0000-0000-0000645C0000}"/>
    <cellStyle name="60% - Accent1 3" xfId="23431" hidden="1" xr:uid="{00000000-0005-0000-0000-0000655C0000}"/>
    <cellStyle name="60% - Accent1 3" xfId="23464" hidden="1" xr:uid="{00000000-0005-0000-0000-0000665C0000}"/>
    <cellStyle name="60% - Accent1 3" xfId="23497" hidden="1" xr:uid="{00000000-0005-0000-0000-0000675C0000}"/>
    <cellStyle name="60% - Accent1 3" xfId="23530" hidden="1" xr:uid="{00000000-0005-0000-0000-0000685C0000}"/>
    <cellStyle name="60% - Accent1 3" xfId="23563" hidden="1" xr:uid="{00000000-0005-0000-0000-0000695C0000}"/>
    <cellStyle name="60% - Accent1 3" xfId="23593" hidden="1" xr:uid="{00000000-0005-0000-0000-00006A5C0000}"/>
    <cellStyle name="60% - Accent1 3" xfId="23630" hidden="1" xr:uid="{00000000-0005-0000-0000-00006B5C0000}"/>
    <cellStyle name="60% - Accent1 3" xfId="23663" hidden="1" xr:uid="{00000000-0005-0000-0000-00006C5C0000}"/>
    <cellStyle name="60% - Accent1 3" xfId="23695" hidden="1" xr:uid="{00000000-0005-0000-0000-00006D5C0000}"/>
    <cellStyle name="60% - Accent1 3" xfId="23727" hidden="1" xr:uid="{00000000-0005-0000-0000-00006E5C0000}"/>
    <cellStyle name="60% - Accent1 3" xfId="23760" hidden="1" xr:uid="{00000000-0005-0000-0000-00006F5C0000}"/>
    <cellStyle name="60% - Accent1 3" xfId="23792" hidden="1" xr:uid="{00000000-0005-0000-0000-0000705C0000}"/>
    <cellStyle name="60% - Accent1 3" xfId="23825" hidden="1" xr:uid="{00000000-0005-0000-0000-0000715C0000}"/>
    <cellStyle name="60% - Accent1 3" xfId="23857" hidden="1" xr:uid="{00000000-0005-0000-0000-0000725C0000}"/>
    <cellStyle name="60% - Accent1 3" xfId="23890" hidden="1" xr:uid="{00000000-0005-0000-0000-0000735C0000}"/>
    <cellStyle name="60% - Accent1 3" xfId="23923" hidden="1" xr:uid="{00000000-0005-0000-0000-0000745C0000}"/>
    <cellStyle name="60% - Accent1 3" xfId="23956" hidden="1" xr:uid="{00000000-0005-0000-0000-0000755C0000}"/>
    <cellStyle name="60% - Accent1 3" xfId="23989" hidden="1" xr:uid="{00000000-0005-0000-0000-0000765C0000}"/>
    <cellStyle name="60% - Accent1 3" xfId="24022" hidden="1" xr:uid="{00000000-0005-0000-0000-0000775C0000}"/>
    <cellStyle name="60% - Accent1 3" xfId="24055" hidden="1" xr:uid="{00000000-0005-0000-0000-0000785C0000}"/>
    <cellStyle name="60% - Accent1 3" xfId="24085" hidden="1" xr:uid="{00000000-0005-0000-0000-0000795C0000}"/>
    <cellStyle name="60% - Accent1 3" xfId="24122" hidden="1" xr:uid="{00000000-0005-0000-0000-00007A5C0000}"/>
    <cellStyle name="60% - Accent1 3" xfId="24155" hidden="1" xr:uid="{00000000-0005-0000-0000-00007B5C0000}"/>
    <cellStyle name="60% - Accent1 3" xfId="24187" hidden="1" xr:uid="{00000000-0005-0000-0000-00007C5C0000}"/>
    <cellStyle name="60% - Accent1 3" xfId="24219" hidden="1" xr:uid="{00000000-0005-0000-0000-00007D5C0000}"/>
    <cellStyle name="60% - Accent1 3" xfId="24252" hidden="1" xr:uid="{00000000-0005-0000-0000-00007E5C0000}"/>
    <cellStyle name="60% - Accent1 3" xfId="24284" hidden="1" xr:uid="{00000000-0005-0000-0000-00007F5C0000}"/>
    <cellStyle name="60% - Accent1 3" xfId="24317" hidden="1" xr:uid="{00000000-0005-0000-0000-0000805C0000}"/>
    <cellStyle name="60% - Accent1 3" xfId="24349" hidden="1" xr:uid="{00000000-0005-0000-0000-0000815C0000}"/>
    <cellStyle name="60% - Accent1 3" xfId="24382" hidden="1" xr:uid="{00000000-0005-0000-0000-0000825C0000}"/>
    <cellStyle name="60% - Accent1 3" xfId="24415" hidden="1" xr:uid="{00000000-0005-0000-0000-0000835C0000}"/>
    <cellStyle name="60% - Accent1 3" xfId="24448" hidden="1" xr:uid="{00000000-0005-0000-0000-0000845C0000}"/>
    <cellStyle name="60% - Accent1 3" xfId="24481" hidden="1" xr:uid="{00000000-0005-0000-0000-0000855C0000}"/>
    <cellStyle name="60% - Accent1 3" xfId="24514" hidden="1" xr:uid="{00000000-0005-0000-0000-0000865C0000}"/>
    <cellStyle name="60% - Accent1 3" xfId="24547" hidden="1" xr:uid="{00000000-0005-0000-0000-0000875C0000}"/>
    <cellStyle name="60% - Accent1 3" xfId="24577" hidden="1" xr:uid="{00000000-0005-0000-0000-0000885C0000}"/>
    <cellStyle name="60% - Accent1 3" xfId="24614" hidden="1" xr:uid="{00000000-0005-0000-0000-0000895C0000}"/>
    <cellStyle name="60% - Accent1 3" xfId="24647" hidden="1" xr:uid="{00000000-0005-0000-0000-00008A5C0000}"/>
    <cellStyle name="60% - Accent1 3" xfId="24679" hidden="1" xr:uid="{00000000-0005-0000-0000-00008B5C0000}"/>
    <cellStyle name="60% - Accent1 3" xfId="24711" hidden="1" xr:uid="{00000000-0005-0000-0000-00008C5C0000}"/>
    <cellStyle name="60% - Accent1 3" xfId="24744" hidden="1" xr:uid="{00000000-0005-0000-0000-00008D5C0000}"/>
    <cellStyle name="60% - Accent1 3" xfId="24776" hidden="1" xr:uid="{00000000-0005-0000-0000-00008E5C0000}"/>
    <cellStyle name="60% - Accent1 3" xfId="24809" hidden="1" xr:uid="{00000000-0005-0000-0000-00008F5C0000}"/>
    <cellStyle name="60% - Accent1 3" xfId="24841" hidden="1" xr:uid="{00000000-0005-0000-0000-0000905C0000}"/>
    <cellStyle name="60% - Accent1 3" xfId="24874" hidden="1" xr:uid="{00000000-0005-0000-0000-0000915C0000}"/>
    <cellStyle name="60% - Accent1 3" xfId="24907" hidden="1" xr:uid="{00000000-0005-0000-0000-0000925C0000}"/>
    <cellStyle name="60% - Accent1 3" xfId="24940" hidden="1" xr:uid="{00000000-0005-0000-0000-0000935C0000}"/>
    <cellStyle name="60% - Accent1 3" xfId="24973" hidden="1" xr:uid="{00000000-0005-0000-0000-0000945C0000}"/>
    <cellStyle name="60% - Accent1 3" xfId="25006" hidden="1" xr:uid="{00000000-0005-0000-0000-0000955C0000}"/>
    <cellStyle name="60% - Accent1 3" xfId="25039" hidden="1" xr:uid="{00000000-0005-0000-0000-0000965C0000}"/>
    <cellStyle name="60% - Accent1 3" xfId="25069" hidden="1" xr:uid="{00000000-0005-0000-0000-0000975C0000}"/>
    <cellStyle name="60% - Accent1 3" xfId="25106" hidden="1" xr:uid="{00000000-0005-0000-0000-0000985C0000}"/>
    <cellStyle name="60% - Accent1 3" xfId="25139" hidden="1" xr:uid="{00000000-0005-0000-0000-0000995C0000}"/>
    <cellStyle name="60% - Accent1 3" xfId="25171" hidden="1" xr:uid="{00000000-0005-0000-0000-00009A5C0000}"/>
    <cellStyle name="60% - Accent1 3" xfId="25203" hidden="1" xr:uid="{00000000-0005-0000-0000-00009B5C0000}"/>
    <cellStyle name="60% - Accent1 3" xfId="25236" hidden="1" xr:uid="{00000000-0005-0000-0000-00009C5C0000}"/>
    <cellStyle name="60% - Accent1 3" xfId="25268" hidden="1" xr:uid="{00000000-0005-0000-0000-00009D5C0000}"/>
    <cellStyle name="60% - Accent1 3" xfId="25301" hidden="1" xr:uid="{00000000-0005-0000-0000-00009E5C0000}"/>
    <cellStyle name="60% - Accent1 3" xfId="25333" hidden="1" xr:uid="{00000000-0005-0000-0000-00009F5C0000}"/>
    <cellStyle name="60% - Accent1 3" xfId="25366" hidden="1" xr:uid="{00000000-0005-0000-0000-0000A05C0000}"/>
    <cellStyle name="60% - Accent1 3" xfId="25399" hidden="1" xr:uid="{00000000-0005-0000-0000-0000A15C0000}"/>
    <cellStyle name="60% - Accent1 3" xfId="25432" hidden="1" xr:uid="{00000000-0005-0000-0000-0000A25C0000}"/>
    <cellStyle name="60% - Accent1 3" xfId="25465" hidden="1" xr:uid="{00000000-0005-0000-0000-0000A35C0000}"/>
    <cellStyle name="60% - Accent1 3" xfId="25498" hidden="1" xr:uid="{00000000-0005-0000-0000-0000A45C0000}"/>
    <cellStyle name="60% - Accent1 3" xfId="25531" hidden="1" xr:uid="{00000000-0005-0000-0000-0000A55C0000}"/>
    <cellStyle name="60% - Accent1 3" xfId="25561" hidden="1" xr:uid="{00000000-0005-0000-0000-0000A65C0000}"/>
    <cellStyle name="60% - Accent1 3" xfId="25598" hidden="1" xr:uid="{00000000-0005-0000-0000-0000A75C0000}"/>
    <cellStyle name="60% - Accent1 3" xfId="25631" hidden="1" xr:uid="{00000000-0005-0000-0000-0000A85C0000}"/>
    <cellStyle name="60% - Accent1 3" xfId="25663" hidden="1" xr:uid="{00000000-0005-0000-0000-0000A95C0000}"/>
    <cellStyle name="60% - Accent1 3" xfId="25695" hidden="1" xr:uid="{00000000-0005-0000-0000-0000AA5C0000}"/>
    <cellStyle name="60% - Accent1 3" xfId="25728" hidden="1" xr:uid="{00000000-0005-0000-0000-0000AB5C0000}"/>
    <cellStyle name="60% - Accent1 3" xfId="25760" hidden="1" xr:uid="{00000000-0005-0000-0000-0000AC5C0000}"/>
    <cellStyle name="60% - Accent1 3" xfId="25793" hidden="1" xr:uid="{00000000-0005-0000-0000-0000AD5C0000}"/>
    <cellStyle name="60% - Accent1 3" xfId="25825" hidden="1" xr:uid="{00000000-0005-0000-0000-0000AE5C0000}"/>
    <cellStyle name="60% - Accent1 3" xfId="25858" hidden="1" xr:uid="{00000000-0005-0000-0000-0000AF5C0000}"/>
    <cellStyle name="60% - Accent1 3" xfId="25891" hidden="1" xr:uid="{00000000-0005-0000-0000-0000B05C0000}"/>
    <cellStyle name="60% - Accent1 3" xfId="25924" hidden="1" xr:uid="{00000000-0005-0000-0000-0000B15C0000}"/>
    <cellStyle name="60% - Accent1 3" xfId="25957" hidden="1" xr:uid="{00000000-0005-0000-0000-0000B25C0000}"/>
    <cellStyle name="60% - Accent1 3" xfId="25990" hidden="1" xr:uid="{00000000-0005-0000-0000-0000B35C0000}"/>
    <cellStyle name="60% - Accent1 3" xfId="26023" hidden="1" xr:uid="{00000000-0005-0000-0000-0000B45C0000}"/>
    <cellStyle name="60% - Accent1 3" xfId="26053" hidden="1" xr:uid="{00000000-0005-0000-0000-0000B55C0000}"/>
    <cellStyle name="60% - Accent1 3" xfId="26090" hidden="1" xr:uid="{00000000-0005-0000-0000-0000B65C0000}"/>
    <cellStyle name="60% - Accent1 3" xfId="26123" hidden="1" xr:uid="{00000000-0005-0000-0000-0000B75C0000}"/>
    <cellStyle name="60% - Accent1 3" xfId="26155" hidden="1" xr:uid="{00000000-0005-0000-0000-0000B85C0000}"/>
    <cellStyle name="60% - Accent1 3" xfId="26187" hidden="1" xr:uid="{00000000-0005-0000-0000-0000B95C0000}"/>
    <cellStyle name="60% - Accent1 3" xfId="26220" hidden="1" xr:uid="{00000000-0005-0000-0000-0000BA5C0000}"/>
    <cellStyle name="60% - Accent1 3" xfId="26252" hidden="1" xr:uid="{00000000-0005-0000-0000-0000BB5C0000}"/>
    <cellStyle name="60% - Accent1 3" xfId="26285" hidden="1" xr:uid="{00000000-0005-0000-0000-0000BC5C0000}"/>
    <cellStyle name="60% - Accent1 3" xfId="26317" hidden="1" xr:uid="{00000000-0005-0000-0000-0000BD5C0000}"/>
    <cellStyle name="60% - Accent1 3" xfId="26350" hidden="1" xr:uid="{00000000-0005-0000-0000-0000BE5C0000}"/>
    <cellStyle name="60% - Accent1 3" xfId="26383" hidden="1" xr:uid="{00000000-0005-0000-0000-0000BF5C0000}"/>
    <cellStyle name="60% - Accent1 3" xfId="26416" hidden="1" xr:uid="{00000000-0005-0000-0000-0000C05C0000}"/>
    <cellStyle name="60% - Accent1 3" xfId="26449" hidden="1" xr:uid="{00000000-0005-0000-0000-0000C15C0000}"/>
    <cellStyle name="60% - Accent1 3" xfId="26482" hidden="1" xr:uid="{00000000-0005-0000-0000-0000C25C0000}"/>
    <cellStyle name="60% - Accent1 3" xfId="26515" hidden="1" xr:uid="{00000000-0005-0000-0000-0000C35C0000}"/>
    <cellStyle name="60% - Accent1 3" xfId="26545" hidden="1" xr:uid="{00000000-0005-0000-0000-0000C45C0000}"/>
    <cellStyle name="60% - Accent1 3" xfId="26582" hidden="1" xr:uid="{00000000-0005-0000-0000-0000C55C0000}"/>
    <cellStyle name="60% - Accent1 3" xfId="26615" hidden="1" xr:uid="{00000000-0005-0000-0000-0000C65C0000}"/>
    <cellStyle name="60% - Accent1 3" xfId="26647" hidden="1" xr:uid="{00000000-0005-0000-0000-0000C75C0000}"/>
    <cellStyle name="60% - Accent1 3" xfId="26679" hidden="1" xr:uid="{00000000-0005-0000-0000-0000C85C0000}"/>
    <cellStyle name="60% - Accent1 3" xfId="26712" hidden="1" xr:uid="{00000000-0005-0000-0000-0000C95C0000}"/>
    <cellStyle name="60% - Accent1 3" xfId="26744" hidden="1" xr:uid="{00000000-0005-0000-0000-0000CA5C0000}"/>
    <cellStyle name="60% - Accent1 3" xfId="26777" hidden="1" xr:uid="{00000000-0005-0000-0000-0000CB5C0000}"/>
    <cellStyle name="60% - Accent1 3" xfId="26809" hidden="1" xr:uid="{00000000-0005-0000-0000-0000CC5C0000}"/>
    <cellStyle name="60% - Accent1 3" xfId="26842" hidden="1" xr:uid="{00000000-0005-0000-0000-0000CD5C0000}"/>
    <cellStyle name="60% - Accent1 3" xfId="26875" hidden="1" xr:uid="{00000000-0005-0000-0000-0000CE5C0000}"/>
    <cellStyle name="60% - Accent1 3" xfId="26908" hidden="1" xr:uid="{00000000-0005-0000-0000-0000CF5C0000}"/>
    <cellStyle name="60% - Accent1 3" xfId="26941" hidden="1" xr:uid="{00000000-0005-0000-0000-0000D05C0000}"/>
    <cellStyle name="60% - Accent1 3" xfId="26974" hidden="1" xr:uid="{00000000-0005-0000-0000-0000D15C0000}"/>
    <cellStyle name="60% - Accent1 3" xfId="27007" hidden="1" xr:uid="{00000000-0005-0000-0000-0000D25C0000}"/>
    <cellStyle name="60% - Accent1 3" xfId="27037" hidden="1" xr:uid="{00000000-0005-0000-0000-0000D35C0000}"/>
    <cellStyle name="60% - Accent1 3" xfId="27074" hidden="1" xr:uid="{00000000-0005-0000-0000-0000D45C0000}"/>
    <cellStyle name="60% - Accent1 3" xfId="27107" hidden="1" xr:uid="{00000000-0005-0000-0000-0000D55C0000}"/>
    <cellStyle name="60% - Accent1 3" xfId="27139" hidden="1" xr:uid="{00000000-0005-0000-0000-0000D65C0000}"/>
    <cellStyle name="60% - Accent1 3" xfId="27171" hidden="1" xr:uid="{00000000-0005-0000-0000-0000D75C0000}"/>
    <cellStyle name="60% - Accent1 3" xfId="27204" hidden="1" xr:uid="{00000000-0005-0000-0000-0000D85C0000}"/>
    <cellStyle name="60% - Accent1 3" xfId="27236" hidden="1" xr:uid="{00000000-0005-0000-0000-0000D95C0000}"/>
    <cellStyle name="60% - Accent1 3" xfId="27269" hidden="1" xr:uid="{00000000-0005-0000-0000-0000DA5C0000}"/>
    <cellStyle name="60% - Accent1 3" xfId="27301" hidden="1" xr:uid="{00000000-0005-0000-0000-0000DB5C0000}"/>
    <cellStyle name="60% - Accent1 3" xfId="27334" hidden="1" xr:uid="{00000000-0005-0000-0000-0000DC5C0000}"/>
    <cellStyle name="60% - Accent1 3" xfId="27367" hidden="1" xr:uid="{00000000-0005-0000-0000-0000DD5C0000}"/>
    <cellStyle name="60% - Accent1 3" xfId="27400" hidden="1" xr:uid="{00000000-0005-0000-0000-0000DE5C0000}"/>
    <cellStyle name="60% - Accent1 3" xfId="27433" hidden="1" xr:uid="{00000000-0005-0000-0000-0000DF5C0000}"/>
    <cellStyle name="60% - Accent1 3" xfId="27466" hidden="1" xr:uid="{00000000-0005-0000-0000-0000E05C0000}"/>
    <cellStyle name="60% - Accent1 3" xfId="27499" hidden="1" xr:uid="{00000000-0005-0000-0000-0000E15C0000}"/>
    <cellStyle name="60% - Accent1 3" xfId="27529" hidden="1" xr:uid="{00000000-0005-0000-0000-0000E25C0000}"/>
    <cellStyle name="60% - Accent1 3" xfId="27566" hidden="1" xr:uid="{00000000-0005-0000-0000-0000E35C0000}"/>
    <cellStyle name="60% - Accent1 3" xfId="27599" hidden="1" xr:uid="{00000000-0005-0000-0000-0000E45C0000}"/>
    <cellStyle name="60% - Accent1 3" xfId="27631" hidden="1" xr:uid="{00000000-0005-0000-0000-0000E55C0000}"/>
    <cellStyle name="60% - Accent1 3" xfId="27663" hidden="1" xr:uid="{00000000-0005-0000-0000-0000E65C0000}"/>
    <cellStyle name="60% - Accent1 3" xfId="27696" hidden="1" xr:uid="{00000000-0005-0000-0000-0000E75C0000}"/>
    <cellStyle name="60% - Accent1 3" xfId="27728" hidden="1" xr:uid="{00000000-0005-0000-0000-0000E85C0000}"/>
    <cellStyle name="60% - Accent1 3" xfId="27761" hidden="1" xr:uid="{00000000-0005-0000-0000-0000E95C0000}"/>
    <cellStyle name="60% - Accent1 3" xfId="27793" hidden="1" xr:uid="{00000000-0005-0000-0000-0000EA5C0000}"/>
    <cellStyle name="60% - Accent1 3" xfId="27826" hidden="1" xr:uid="{00000000-0005-0000-0000-0000EB5C0000}"/>
    <cellStyle name="60% - Accent1 3" xfId="27859" hidden="1" xr:uid="{00000000-0005-0000-0000-0000EC5C0000}"/>
    <cellStyle name="60% - Accent1 3" xfId="27892" hidden="1" xr:uid="{00000000-0005-0000-0000-0000ED5C0000}"/>
    <cellStyle name="60% - Accent1 3" xfId="27925" hidden="1" xr:uid="{00000000-0005-0000-0000-0000EE5C0000}"/>
    <cellStyle name="60% - Accent1 3" xfId="27958" hidden="1" xr:uid="{00000000-0005-0000-0000-0000EF5C0000}"/>
    <cellStyle name="60% - Accent1 3" xfId="27991" hidden="1" xr:uid="{00000000-0005-0000-0000-0000F05C0000}"/>
    <cellStyle name="60% - Accent1 3" xfId="28021" hidden="1" xr:uid="{00000000-0005-0000-0000-0000F15C0000}"/>
    <cellStyle name="60% - Accent1 3" xfId="28058" hidden="1" xr:uid="{00000000-0005-0000-0000-0000F25C0000}"/>
    <cellStyle name="60% - Accent1 3" xfId="28091" hidden="1" xr:uid="{00000000-0005-0000-0000-0000F35C0000}"/>
    <cellStyle name="60% - Accent1 3" xfId="28123" hidden="1" xr:uid="{00000000-0005-0000-0000-0000F45C0000}"/>
    <cellStyle name="60% - Accent1 3" xfId="28155" hidden="1" xr:uid="{00000000-0005-0000-0000-0000F55C0000}"/>
    <cellStyle name="60% - Accent1 3" xfId="28188" hidden="1" xr:uid="{00000000-0005-0000-0000-0000F65C0000}"/>
    <cellStyle name="60% - Accent1 3" xfId="28220" hidden="1" xr:uid="{00000000-0005-0000-0000-0000F75C0000}"/>
    <cellStyle name="60% - Accent1 3" xfId="28253" hidden="1" xr:uid="{00000000-0005-0000-0000-0000F85C0000}"/>
    <cellStyle name="60% - Accent1 3" xfId="28285" hidden="1" xr:uid="{00000000-0005-0000-0000-0000F95C0000}"/>
    <cellStyle name="60% - Accent1 3" xfId="28318" hidden="1" xr:uid="{00000000-0005-0000-0000-0000FA5C0000}"/>
    <cellStyle name="60% - Accent1 3" xfId="28351" hidden="1" xr:uid="{00000000-0005-0000-0000-0000FB5C0000}"/>
    <cellStyle name="60% - Accent1 3" xfId="28384" hidden="1" xr:uid="{00000000-0005-0000-0000-0000FC5C0000}"/>
    <cellStyle name="60% - Accent1 3" xfId="28417" hidden="1" xr:uid="{00000000-0005-0000-0000-0000FD5C0000}"/>
    <cellStyle name="60% - Accent1 3" xfId="28450" hidden="1" xr:uid="{00000000-0005-0000-0000-0000FE5C0000}"/>
    <cellStyle name="60% - Accent1 3" xfId="28483" hidden="1" xr:uid="{00000000-0005-0000-0000-0000FF5C0000}"/>
    <cellStyle name="60% - Accent1 3" xfId="28514" hidden="1" xr:uid="{00000000-0005-0000-0000-0000005D0000}"/>
    <cellStyle name="60% - Accent1 3" xfId="28551" hidden="1" xr:uid="{00000000-0005-0000-0000-0000015D0000}"/>
    <cellStyle name="60% - Accent1 3" xfId="28584" hidden="1" xr:uid="{00000000-0005-0000-0000-0000025D0000}"/>
    <cellStyle name="60% - Accent1 3" xfId="28616" hidden="1" xr:uid="{00000000-0005-0000-0000-0000035D0000}"/>
    <cellStyle name="60% - Accent1 3" xfId="28648" hidden="1" xr:uid="{00000000-0005-0000-0000-0000045D0000}"/>
    <cellStyle name="60% - Accent1 3" xfId="28681" hidden="1" xr:uid="{00000000-0005-0000-0000-0000055D0000}"/>
    <cellStyle name="60% - Accent1 3" xfId="28713" hidden="1" xr:uid="{00000000-0005-0000-0000-0000065D0000}"/>
    <cellStyle name="60% - Accent1 3" xfId="28746" hidden="1" xr:uid="{00000000-0005-0000-0000-0000075D0000}"/>
    <cellStyle name="60% - Accent1 3" xfId="28778" hidden="1" xr:uid="{00000000-0005-0000-0000-0000085D0000}"/>
    <cellStyle name="60% - Accent1 3" xfId="28811" hidden="1" xr:uid="{00000000-0005-0000-0000-0000095D0000}"/>
    <cellStyle name="60% - Accent1 3" xfId="28844" hidden="1" xr:uid="{00000000-0005-0000-0000-00000A5D0000}"/>
    <cellStyle name="60% - Accent1 3" xfId="28877" hidden="1" xr:uid="{00000000-0005-0000-0000-00000B5D0000}"/>
    <cellStyle name="60% - Accent1 3" xfId="28910" hidden="1" xr:uid="{00000000-0005-0000-0000-00000C5D0000}"/>
    <cellStyle name="60% - Accent1 3" xfId="28943" hidden="1" xr:uid="{00000000-0005-0000-0000-00000D5D0000}"/>
    <cellStyle name="60% - Accent1 3" xfId="28976" hidden="1" xr:uid="{00000000-0005-0000-0000-00000E5D0000}"/>
    <cellStyle name="60% - Accent1 3" xfId="29045" hidden="1" xr:uid="{00000000-0005-0000-0000-00000F5D0000}"/>
    <cellStyle name="60% - Accent1 3" xfId="29082" hidden="1" xr:uid="{00000000-0005-0000-0000-0000105D0000}"/>
    <cellStyle name="60% - Accent1 3" xfId="29115" hidden="1" xr:uid="{00000000-0005-0000-0000-0000115D0000}"/>
    <cellStyle name="60% - Accent1 3" xfId="29147" hidden="1" xr:uid="{00000000-0005-0000-0000-0000125D0000}"/>
    <cellStyle name="60% - Accent1 3" xfId="29179" hidden="1" xr:uid="{00000000-0005-0000-0000-0000135D0000}"/>
    <cellStyle name="60% - Accent1 3" xfId="29212" hidden="1" xr:uid="{00000000-0005-0000-0000-0000145D0000}"/>
    <cellStyle name="60% - Accent1 3" xfId="29244" hidden="1" xr:uid="{00000000-0005-0000-0000-0000155D0000}"/>
    <cellStyle name="60% - Accent1 3" xfId="29277" hidden="1" xr:uid="{00000000-0005-0000-0000-0000165D0000}"/>
    <cellStyle name="60% - Accent1 3" xfId="29309" hidden="1" xr:uid="{00000000-0005-0000-0000-0000175D0000}"/>
    <cellStyle name="60% - Accent1 3" xfId="29342" hidden="1" xr:uid="{00000000-0005-0000-0000-0000185D0000}"/>
    <cellStyle name="60% - Accent1 3" xfId="29375" hidden="1" xr:uid="{00000000-0005-0000-0000-0000195D0000}"/>
    <cellStyle name="60% - Accent1 3" xfId="29408" hidden="1" xr:uid="{00000000-0005-0000-0000-00001A5D0000}"/>
    <cellStyle name="60% - Accent1 3" xfId="29441" hidden="1" xr:uid="{00000000-0005-0000-0000-00001B5D0000}"/>
    <cellStyle name="60% - Accent1 3" xfId="29474" hidden="1" xr:uid="{00000000-0005-0000-0000-00001C5D0000}"/>
    <cellStyle name="60% - Accent1 3" xfId="29507" hidden="1" xr:uid="{00000000-0005-0000-0000-00001D5D0000}"/>
    <cellStyle name="60% - Accent1 3" xfId="29537" hidden="1" xr:uid="{00000000-0005-0000-0000-00001E5D0000}"/>
    <cellStyle name="60% - Accent1 3" xfId="29574" hidden="1" xr:uid="{00000000-0005-0000-0000-00001F5D0000}"/>
    <cellStyle name="60% - Accent1 3" xfId="29607" hidden="1" xr:uid="{00000000-0005-0000-0000-0000205D0000}"/>
    <cellStyle name="60% - Accent1 3" xfId="29639" hidden="1" xr:uid="{00000000-0005-0000-0000-0000215D0000}"/>
    <cellStyle name="60% - Accent1 3" xfId="29671" hidden="1" xr:uid="{00000000-0005-0000-0000-0000225D0000}"/>
    <cellStyle name="60% - Accent1 3" xfId="29704" hidden="1" xr:uid="{00000000-0005-0000-0000-0000235D0000}"/>
    <cellStyle name="60% - Accent1 3" xfId="29736" hidden="1" xr:uid="{00000000-0005-0000-0000-0000245D0000}"/>
    <cellStyle name="60% - Accent1 3" xfId="29769" hidden="1" xr:uid="{00000000-0005-0000-0000-0000255D0000}"/>
    <cellStyle name="60% - Accent1 3" xfId="29801" hidden="1" xr:uid="{00000000-0005-0000-0000-0000265D0000}"/>
    <cellStyle name="60% - Accent1 3" xfId="29834" hidden="1" xr:uid="{00000000-0005-0000-0000-0000275D0000}"/>
    <cellStyle name="60% - Accent1 3" xfId="29867" hidden="1" xr:uid="{00000000-0005-0000-0000-0000285D0000}"/>
    <cellStyle name="60% - Accent1 3" xfId="29900" hidden="1" xr:uid="{00000000-0005-0000-0000-0000295D0000}"/>
    <cellStyle name="60% - Accent1 3" xfId="29933" hidden="1" xr:uid="{00000000-0005-0000-0000-00002A5D0000}"/>
    <cellStyle name="60% - Accent1 3" xfId="29966" hidden="1" xr:uid="{00000000-0005-0000-0000-00002B5D0000}"/>
    <cellStyle name="60% - Accent1 3" xfId="29999" hidden="1" xr:uid="{00000000-0005-0000-0000-00002C5D0000}"/>
    <cellStyle name="60% - Accent1 3" xfId="30029" hidden="1" xr:uid="{00000000-0005-0000-0000-00002D5D0000}"/>
    <cellStyle name="60% - Accent1 3" xfId="30066" hidden="1" xr:uid="{00000000-0005-0000-0000-00002E5D0000}"/>
    <cellStyle name="60% - Accent1 3" xfId="30099" hidden="1" xr:uid="{00000000-0005-0000-0000-00002F5D0000}"/>
    <cellStyle name="60% - Accent1 3" xfId="30131" hidden="1" xr:uid="{00000000-0005-0000-0000-0000305D0000}"/>
    <cellStyle name="60% - Accent1 3" xfId="30163" hidden="1" xr:uid="{00000000-0005-0000-0000-0000315D0000}"/>
    <cellStyle name="60% - Accent1 3" xfId="30196" hidden="1" xr:uid="{00000000-0005-0000-0000-0000325D0000}"/>
    <cellStyle name="60% - Accent1 3" xfId="30228" hidden="1" xr:uid="{00000000-0005-0000-0000-0000335D0000}"/>
    <cellStyle name="60% - Accent1 3" xfId="30261" hidden="1" xr:uid="{00000000-0005-0000-0000-0000345D0000}"/>
    <cellStyle name="60% - Accent1 3" xfId="30293" hidden="1" xr:uid="{00000000-0005-0000-0000-0000355D0000}"/>
    <cellStyle name="60% - Accent1 3" xfId="30326" hidden="1" xr:uid="{00000000-0005-0000-0000-0000365D0000}"/>
    <cellStyle name="60% - Accent1 3" xfId="30359" hidden="1" xr:uid="{00000000-0005-0000-0000-0000375D0000}"/>
    <cellStyle name="60% - Accent1 3" xfId="30392" hidden="1" xr:uid="{00000000-0005-0000-0000-0000385D0000}"/>
    <cellStyle name="60% - Accent1 3" xfId="30425" hidden="1" xr:uid="{00000000-0005-0000-0000-0000395D0000}"/>
    <cellStyle name="60% - Accent1 3" xfId="30458" hidden="1" xr:uid="{00000000-0005-0000-0000-00003A5D0000}"/>
    <cellStyle name="60% - Accent1 3" xfId="30491" hidden="1" xr:uid="{00000000-0005-0000-0000-00003B5D0000}"/>
    <cellStyle name="60% - Accent1 3" xfId="30521" hidden="1" xr:uid="{00000000-0005-0000-0000-00003C5D0000}"/>
    <cellStyle name="60% - Accent1 3" xfId="30558" hidden="1" xr:uid="{00000000-0005-0000-0000-00003D5D0000}"/>
    <cellStyle name="60% - Accent1 3" xfId="30591" hidden="1" xr:uid="{00000000-0005-0000-0000-00003E5D0000}"/>
    <cellStyle name="60% - Accent1 3" xfId="30623" hidden="1" xr:uid="{00000000-0005-0000-0000-00003F5D0000}"/>
    <cellStyle name="60% - Accent1 3" xfId="30655" hidden="1" xr:uid="{00000000-0005-0000-0000-0000405D0000}"/>
    <cellStyle name="60% - Accent1 3" xfId="30688" hidden="1" xr:uid="{00000000-0005-0000-0000-0000415D0000}"/>
    <cellStyle name="60% - Accent1 3" xfId="30720" hidden="1" xr:uid="{00000000-0005-0000-0000-0000425D0000}"/>
    <cellStyle name="60% - Accent1 3" xfId="30753" hidden="1" xr:uid="{00000000-0005-0000-0000-0000435D0000}"/>
    <cellStyle name="60% - Accent1 3" xfId="30785" hidden="1" xr:uid="{00000000-0005-0000-0000-0000445D0000}"/>
    <cellStyle name="60% - Accent1 3" xfId="30818" hidden="1" xr:uid="{00000000-0005-0000-0000-0000455D0000}"/>
    <cellStyle name="60% - Accent1 3" xfId="30851" hidden="1" xr:uid="{00000000-0005-0000-0000-0000465D0000}"/>
    <cellStyle name="60% - Accent1 3" xfId="30884" hidden="1" xr:uid="{00000000-0005-0000-0000-0000475D0000}"/>
    <cellStyle name="60% - Accent1 3" xfId="30917" hidden="1" xr:uid="{00000000-0005-0000-0000-0000485D0000}"/>
    <cellStyle name="60% - Accent1 3" xfId="30950" hidden="1" xr:uid="{00000000-0005-0000-0000-0000495D0000}"/>
    <cellStyle name="60% - Accent1 3" xfId="30983" hidden="1" xr:uid="{00000000-0005-0000-0000-00004A5D0000}"/>
    <cellStyle name="60% - Accent1 3" xfId="31013" hidden="1" xr:uid="{00000000-0005-0000-0000-00004B5D0000}"/>
    <cellStyle name="60% - Accent1 3" xfId="31050" hidden="1" xr:uid="{00000000-0005-0000-0000-00004C5D0000}"/>
    <cellStyle name="60% - Accent1 3" xfId="31083" hidden="1" xr:uid="{00000000-0005-0000-0000-00004D5D0000}"/>
    <cellStyle name="60% - Accent1 3" xfId="31115" hidden="1" xr:uid="{00000000-0005-0000-0000-00004E5D0000}"/>
    <cellStyle name="60% - Accent1 3" xfId="31147" hidden="1" xr:uid="{00000000-0005-0000-0000-00004F5D0000}"/>
    <cellStyle name="60% - Accent1 3" xfId="31180" hidden="1" xr:uid="{00000000-0005-0000-0000-0000505D0000}"/>
    <cellStyle name="60% - Accent1 3" xfId="31212" hidden="1" xr:uid="{00000000-0005-0000-0000-0000515D0000}"/>
    <cellStyle name="60% - Accent1 3" xfId="31245" hidden="1" xr:uid="{00000000-0005-0000-0000-0000525D0000}"/>
    <cellStyle name="60% - Accent1 3" xfId="31277" hidden="1" xr:uid="{00000000-0005-0000-0000-0000535D0000}"/>
    <cellStyle name="60% - Accent1 3" xfId="31310" hidden="1" xr:uid="{00000000-0005-0000-0000-0000545D0000}"/>
    <cellStyle name="60% - Accent1 3" xfId="31343" hidden="1" xr:uid="{00000000-0005-0000-0000-0000555D0000}"/>
    <cellStyle name="60% - Accent1 3" xfId="31376" hidden="1" xr:uid="{00000000-0005-0000-0000-0000565D0000}"/>
    <cellStyle name="60% - Accent1 3" xfId="31409" hidden="1" xr:uid="{00000000-0005-0000-0000-0000575D0000}"/>
    <cellStyle name="60% - Accent1 3" xfId="31442" hidden="1" xr:uid="{00000000-0005-0000-0000-0000585D0000}"/>
    <cellStyle name="60% - Accent1 3" xfId="31475" hidden="1" xr:uid="{00000000-0005-0000-0000-0000595D0000}"/>
    <cellStyle name="60% - Accent1 3" xfId="31505" hidden="1" xr:uid="{00000000-0005-0000-0000-00005A5D0000}"/>
    <cellStyle name="60% - Accent1 3" xfId="31542" hidden="1" xr:uid="{00000000-0005-0000-0000-00005B5D0000}"/>
    <cellStyle name="60% - Accent1 3" xfId="31575" hidden="1" xr:uid="{00000000-0005-0000-0000-00005C5D0000}"/>
    <cellStyle name="60% - Accent1 3" xfId="31607" hidden="1" xr:uid="{00000000-0005-0000-0000-00005D5D0000}"/>
    <cellStyle name="60% - Accent1 3" xfId="31639" hidden="1" xr:uid="{00000000-0005-0000-0000-00005E5D0000}"/>
    <cellStyle name="60% - Accent1 3" xfId="31672" hidden="1" xr:uid="{00000000-0005-0000-0000-00005F5D0000}"/>
    <cellStyle name="60% - Accent1 3" xfId="31704" hidden="1" xr:uid="{00000000-0005-0000-0000-0000605D0000}"/>
    <cellStyle name="60% - Accent1 3" xfId="31737" hidden="1" xr:uid="{00000000-0005-0000-0000-0000615D0000}"/>
    <cellStyle name="60% - Accent1 3" xfId="31769" hidden="1" xr:uid="{00000000-0005-0000-0000-0000625D0000}"/>
    <cellStyle name="60% - Accent1 3" xfId="31802" hidden="1" xr:uid="{00000000-0005-0000-0000-0000635D0000}"/>
    <cellStyle name="60% - Accent1 3" xfId="31835" hidden="1" xr:uid="{00000000-0005-0000-0000-0000645D0000}"/>
    <cellStyle name="60% - Accent1 3" xfId="31868" hidden="1" xr:uid="{00000000-0005-0000-0000-0000655D0000}"/>
    <cellStyle name="60% - Accent1 3" xfId="31901" hidden="1" xr:uid="{00000000-0005-0000-0000-0000665D0000}"/>
    <cellStyle name="60% - Accent1 3" xfId="31934" hidden="1" xr:uid="{00000000-0005-0000-0000-0000675D0000}"/>
    <cellStyle name="60% - Accent1 3" xfId="31967" hidden="1" xr:uid="{00000000-0005-0000-0000-0000685D0000}"/>
    <cellStyle name="60% - Accent1 3" xfId="31997" hidden="1" xr:uid="{00000000-0005-0000-0000-0000695D0000}"/>
    <cellStyle name="60% - Accent1 3" xfId="32034" hidden="1" xr:uid="{00000000-0005-0000-0000-00006A5D0000}"/>
    <cellStyle name="60% - Accent1 3" xfId="32067" hidden="1" xr:uid="{00000000-0005-0000-0000-00006B5D0000}"/>
    <cellStyle name="60% - Accent1 3" xfId="32099" hidden="1" xr:uid="{00000000-0005-0000-0000-00006C5D0000}"/>
    <cellStyle name="60% - Accent1 3" xfId="32131" hidden="1" xr:uid="{00000000-0005-0000-0000-00006D5D0000}"/>
    <cellStyle name="60% - Accent1 3" xfId="32164" hidden="1" xr:uid="{00000000-0005-0000-0000-00006E5D0000}"/>
    <cellStyle name="60% - Accent1 3" xfId="32196" hidden="1" xr:uid="{00000000-0005-0000-0000-00006F5D0000}"/>
    <cellStyle name="60% - Accent1 3" xfId="32229" hidden="1" xr:uid="{00000000-0005-0000-0000-0000705D0000}"/>
    <cellStyle name="60% - Accent1 3" xfId="32261" hidden="1" xr:uid="{00000000-0005-0000-0000-0000715D0000}"/>
    <cellStyle name="60% - Accent1 3" xfId="32294" hidden="1" xr:uid="{00000000-0005-0000-0000-0000725D0000}"/>
    <cellStyle name="60% - Accent1 3" xfId="32327" hidden="1" xr:uid="{00000000-0005-0000-0000-0000735D0000}"/>
    <cellStyle name="60% - Accent1 3" xfId="32360" hidden="1" xr:uid="{00000000-0005-0000-0000-0000745D0000}"/>
    <cellStyle name="60% - Accent1 3" xfId="32393" hidden="1" xr:uid="{00000000-0005-0000-0000-0000755D0000}"/>
    <cellStyle name="60% - Accent1 3" xfId="32426" hidden="1" xr:uid="{00000000-0005-0000-0000-0000765D0000}"/>
    <cellStyle name="60% - Accent1 3" xfId="32459" hidden="1" xr:uid="{00000000-0005-0000-0000-0000775D0000}"/>
    <cellStyle name="60% - Accent1 3" xfId="32489" hidden="1" xr:uid="{00000000-0005-0000-0000-0000785D0000}"/>
    <cellStyle name="60% - Accent1 3" xfId="32526" hidden="1" xr:uid="{00000000-0005-0000-0000-0000795D0000}"/>
    <cellStyle name="60% - Accent1 3" xfId="32559" hidden="1" xr:uid="{00000000-0005-0000-0000-00007A5D0000}"/>
    <cellStyle name="60% - Accent1 3" xfId="32591" hidden="1" xr:uid="{00000000-0005-0000-0000-00007B5D0000}"/>
    <cellStyle name="60% - Accent1 3" xfId="32623" hidden="1" xr:uid="{00000000-0005-0000-0000-00007C5D0000}"/>
    <cellStyle name="60% - Accent1 3" xfId="32656" hidden="1" xr:uid="{00000000-0005-0000-0000-00007D5D0000}"/>
    <cellStyle name="60% - Accent1 3" xfId="32688" hidden="1" xr:uid="{00000000-0005-0000-0000-00007E5D0000}"/>
    <cellStyle name="60% - Accent1 3" xfId="32721" hidden="1" xr:uid="{00000000-0005-0000-0000-00007F5D0000}"/>
    <cellStyle name="60% - Accent1 3" xfId="32753" hidden="1" xr:uid="{00000000-0005-0000-0000-0000805D0000}"/>
    <cellStyle name="60% - Accent1 3" xfId="32786" hidden="1" xr:uid="{00000000-0005-0000-0000-0000815D0000}"/>
    <cellStyle name="60% - Accent1 3" xfId="32819" hidden="1" xr:uid="{00000000-0005-0000-0000-0000825D0000}"/>
    <cellStyle name="60% - Accent1 3" xfId="32852" hidden="1" xr:uid="{00000000-0005-0000-0000-0000835D0000}"/>
    <cellStyle name="60% - Accent1 3" xfId="32885" hidden="1" xr:uid="{00000000-0005-0000-0000-0000845D0000}"/>
    <cellStyle name="60% - Accent1 3" xfId="32918" hidden="1" xr:uid="{00000000-0005-0000-0000-0000855D0000}"/>
    <cellStyle name="60% - Accent1 3" xfId="32951" hidden="1" xr:uid="{00000000-0005-0000-0000-0000865D0000}"/>
    <cellStyle name="60% - Accent1 3" xfId="32981" hidden="1" xr:uid="{00000000-0005-0000-0000-0000875D0000}"/>
    <cellStyle name="60% - Accent1 3" xfId="33018" hidden="1" xr:uid="{00000000-0005-0000-0000-0000885D0000}"/>
    <cellStyle name="60% - Accent1 3" xfId="33051" hidden="1" xr:uid="{00000000-0005-0000-0000-0000895D0000}"/>
    <cellStyle name="60% - Accent1 3" xfId="33083" hidden="1" xr:uid="{00000000-0005-0000-0000-00008A5D0000}"/>
    <cellStyle name="60% - Accent1 3" xfId="33115" hidden="1" xr:uid="{00000000-0005-0000-0000-00008B5D0000}"/>
    <cellStyle name="60% - Accent1 3" xfId="33148" hidden="1" xr:uid="{00000000-0005-0000-0000-00008C5D0000}"/>
    <cellStyle name="60% - Accent1 3" xfId="33180" hidden="1" xr:uid="{00000000-0005-0000-0000-00008D5D0000}"/>
    <cellStyle name="60% - Accent1 3" xfId="33213" hidden="1" xr:uid="{00000000-0005-0000-0000-00008E5D0000}"/>
    <cellStyle name="60% - Accent1 3" xfId="33245" hidden="1" xr:uid="{00000000-0005-0000-0000-00008F5D0000}"/>
    <cellStyle name="60% - Accent1 3" xfId="33278" hidden="1" xr:uid="{00000000-0005-0000-0000-0000905D0000}"/>
    <cellStyle name="60% - Accent1 3" xfId="33311" hidden="1" xr:uid="{00000000-0005-0000-0000-0000915D0000}"/>
    <cellStyle name="60% - Accent1 3" xfId="33344" hidden="1" xr:uid="{00000000-0005-0000-0000-0000925D0000}"/>
    <cellStyle name="60% - Accent1 3" xfId="33377" hidden="1" xr:uid="{00000000-0005-0000-0000-0000935D0000}"/>
    <cellStyle name="60% - Accent1 3" xfId="33410" hidden="1" xr:uid="{00000000-0005-0000-0000-0000945D0000}"/>
    <cellStyle name="60% - Accent1 3" xfId="33443" hidden="1" xr:uid="{00000000-0005-0000-0000-0000955D0000}"/>
    <cellStyle name="60% - Accent1 3" xfId="33473" hidden="1" xr:uid="{00000000-0005-0000-0000-0000965D0000}"/>
    <cellStyle name="60% - Accent1 3" xfId="33510" hidden="1" xr:uid="{00000000-0005-0000-0000-0000975D0000}"/>
    <cellStyle name="60% - Accent1 3" xfId="33543" hidden="1" xr:uid="{00000000-0005-0000-0000-0000985D0000}"/>
    <cellStyle name="60% - Accent1 3" xfId="33575" hidden="1" xr:uid="{00000000-0005-0000-0000-0000995D0000}"/>
    <cellStyle name="60% - Accent1 3" xfId="33607" hidden="1" xr:uid="{00000000-0005-0000-0000-00009A5D0000}"/>
    <cellStyle name="60% - Accent1 3" xfId="33640" hidden="1" xr:uid="{00000000-0005-0000-0000-00009B5D0000}"/>
    <cellStyle name="60% - Accent1 3" xfId="33672" hidden="1" xr:uid="{00000000-0005-0000-0000-00009C5D0000}"/>
    <cellStyle name="60% - Accent1 3" xfId="33705" hidden="1" xr:uid="{00000000-0005-0000-0000-00009D5D0000}"/>
    <cellStyle name="60% - Accent1 3" xfId="33737" hidden="1" xr:uid="{00000000-0005-0000-0000-00009E5D0000}"/>
    <cellStyle name="60% - Accent1 3" xfId="33770" hidden="1" xr:uid="{00000000-0005-0000-0000-00009F5D0000}"/>
    <cellStyle name="60% - Accent1 3" xfId="33803" hidden="1" xr:uid="{00000000-0005-0000-0000-0000A05D0000}"/>
    <cellStyle name="60% - Accent1 3" xfId="33836" hidden="1" xr:uid="{00000000-0005-0000-0000-0000A15D0000}"/>
    <cellStyle name="60% - Accent1 3" xfId="33869" hidden="1" xr:uid="{00000000-0005-0000-0000-0000A25D0000}"/>
    <cellStyle name="60% - Accent1 3" xfId="33902" hidden="1" xr:uid="{00000000-0005-0000-0000-0000A35D0000}"/>
    <cellStyle name="60% - Accent1 3" xfId="33935" hidden="1" xr:uid="{00000000-0005-0000-0000-0000A45D0000}"/>
    <cellStyle name="60% - Accent1 3" xfId="33965" hidden="1" xr:uid="{00000000-0005-0000-0000-0000A55D0000}"/>
    <cellStyle name="60% - Accent1 3" xfId="34002" hidden="1" xr:uid="{00000000-0005-0000-0000-0000A65D0000}"/>
    <cellStyle name="60% - Accent1 3" xfId="34035" hidden="1" xr:uid="{00000000-0005-0000-0000-0000A75D0000}"/>
    <cellStyle name="60% - Accent1 3" xfId="34067" hidden="1" xr:uid="{00000000-0005-0000-0000-0000A85D0000}"/>
    <cellStyle name="60% - Accent1 3" xfId="34099" hidden="1" xr:uid="{00000000-0005-0000-0000-0000A95D0000}"/>
    <cellStyle name="60% - Accent1 3" xfId="34132" hidden="1" xr:uid="{00000000-0005-0000-0000-0000AA5D0000}"/>
    <cellStyle name="60% - Accent1 3" xfId="34164" hidden="1" xr:uid="{00000000-0005-0000-0000-0000AB5D0000}"/>
    <cellStyle name="60% - Accent1 3" xfId="34197" hidden="1" xr:uid="{00000000-0005-0000-0000-0000AC5D0000}"/>
    <cellStyle name="60% - Accent1 3" xfId="34229" hidden="1" xr:uid="{00000000-0005-0000-0000-0000AD5D0000}"/>
    <cellStyle name="60% - Accent1 3" xfId="34262" hidden="1" xr:uid="{00000000-0005-0000-0000-0000AE5D0000}"/>
    <cellStyle name="60% - Accent1 3" xfId="34295" hidden="1" xr:uid="{00000000-0005-0000-0000-0000AF5D0000}"/>
    <cellStyle name="60% - Accent1 3" xfId="34328" hidden="1" xr:uid="{00000000-0005-0000-0000-0000B05D0000}"/>
    <cellStyle name="60% - Accent1 3" xfId="34361" hidden="1" xr:uid="{00000000-0005-0000-0000-0000B15D0000}"/>
    <cellStyle name="60% - Accent1 3" xfId="34394" hidden="1" xr:uid="{00000000-0005-0000-0000-0000B25D0000}"/>
    <cellStyle name="60% - Accent1 3" xfId="34427" hidden="1" xr:uid="{00000000-0005-0000-0000-0000B35D0000}"/>
    <cellStyle name="60% - Accent1 3" xfId="34457" hidden="1" xr:uid="{00000000-0005-0000-0000-0000B45D0000}"/>
    <cellStyle name="60% - Accent1 3" xfId="34494" hidden="1" xr:uid="{00000000-0005-0000-0000-0000B55D0000}"/>
    <cellStyle name="60% - Accent1 3" xfId="34527" hidden="1" xr:uid="{00000000-0005-0000-0000-0000B65D0000}"/>
    <cellStyle name="60% - Accent1 3" xfId="34559" hidden="1" xr:uid="{00000000-0005-0000-0000-0000B75D0000}"/>
    <cellStyle name="60% - Accent1 3" xfId="34591" hidden="1" xr:uid="{00000000-0005-0000-0000-0000B85D0000}"/>
    <cellStyle name="60% - Accent1 3" xfId="34624" hidden="1" xr:uid="{00000000-0005-0000-0000-0000B95D0000}"/>
    <cellStyle name="60% - Accent1 3" xfId="34656" hidden="1" xr:uid="{00000000-0005-0000-0000-0000BA5D0000}"/>
    <cellStyle name="60% - Accent1 3" xfId="34689" hidden="1" xr:uid="{00000000-0005-0000-0000-0000BB5D0000}"/>
    <cellStyle name="60% - Accent1 3" xfId="34721" hidden="1" xr:uid="{00000000-0005-0000-0000-0000BC5D0000}"/>
    <cellStyle name="60% - Accent1 3" xfId="34754" hidden="1" xr:uid="{00000000-0005-0000-0000-0000BD5D0000}"/>
    <cellStyle name="60% - Accent1 3" xfId="34787" hidden="1" xr:uid="{00000000-0005-0000-0000-0000BE5D0000}"/>
    <cellStyle name="60% - Accent1 3" xfId="34820" hidden="1" xr:uid="{00000000-0005-0000-0000-0000BF5D0000}"/>
    <cellStyle name="60% - Accent1 3" xfId="34853" hidden="1" xr:uid="{00000000-0005-0000-0000-0000C05D0000}"/>
    <cellStyle name="60% - Accent1 3" xfId="34886" hidden="1" xr:uid="{00000000-0005-0000-0000-0000C15D0000}"/>
    <cellStyle name="60% - Accent1 3" xfId="34919" hidden="1" xr:uid="{00000000-0005-0000-0000-0000C25D0000}"/>
    <cellStyle name="60% - Accent1 3" xfId="34949" hidden="1" xr:uid="{00000000-0005-0000-0000-0000C35D0000}"/>
    <cellStyle name="60% - Accent1 3" xfId="34986" hidden="1" xr:uid="{00000000-0005-0000-0000-0000C45D0000}"/>
    <cellStyle name="60% - Accent1 3" xfId="35019" hidden="1" xr:uid="{00000000-0005-0000-0000-0000C55D0000}"/>
    <cellStyle name="60% - Accent1 3" xfId="35051" hidden="1" xr:uid="{00000000-0005-0000-0000-0000C65D0000}"/>
    <cellStyle name="60% - Accent1 3" xfId="35083" hidden="1" xr:uid="{00000000-0005-0000-0000-0000C75D0000}"/>
    <cellStyle name="60% - Accent1 3" xfId="35116" hidden="1" xr:uid="{00000000-0005-0000-0000-0000C85D0000}"/>
    <cellStyle name="60% - Accent1 3" xfId="35148" hidden="1" xr:uid="{00000000-0005-0000-0000-0000C95D0000}"/>
    <cellStyle name="60% - Accent1 3" xfId="35181" hidden="1" xr:uid="{00000000-0005-0000-0000-0000CA5D0000}"/>
    <cellStyle name="60% - Accent1 3" xfId="35213" hidden="1" xr:uid="{00000000-0005-0000-0000-0000CB5D0000}"/>
    <cellStyle name="60% - Accent1 3" xfId="35246" hidden="1" xr:uid="{00000000-0005-0000-0000-0000CC5D0000}"/>
    <cellStyle name="60% - Accent1 3" xfId="35279" hidden="1" xr:uid="{00000000-0005-0000-0000-0000CD5D0000}"/>
    <cellStyle name="60% - Accent1 3" xfId="35312" hidden="1" xr:uid="{00000000-0005-0000-0000-0000CE5D0000}"/>
    <cellStyle name="60% - Accent1 3" xfId="35345" hidden="1" xr:uid="{00000000-0005-0000-0000-0000CF5D0000}"/>
    <cellStyle name="60% - Accent1 3" xfId="35378" hidden="1" xr:uid="{00000000-0005-0000-0000-0000D05D0000}"/>
    <cellStyle name="60% - Accent1 3" xfId="35411" hidden="1" xr:uid="{00000000-0005-0000-0000-0000D15D0000}"/>
    <cellStyle name="60% - Accent1 3" xfId="35442" hidden="1" xr:uid="{00000000-0005-0000-0000-0000D25D0000}"/>
    <cellStyle name="60% - Accent1 3" xfId="35479" hidden="1" xr:uid="{00000000-0005-0000-0000-0000D35D0000}"/>
    <cellStyle name="60% - Accent1 3" xfId="35512" hidden="1" xr:uid="{00000000-0005-0000-0000-0000D45D0000}"/>
    <cellStyle name="60% - Accent1 3" xfId="35544" hidden="1" xr:uid="{00000000-0005-0000-0000-0000D55D0000}"/>
    <cellStyle name="60% - Accent1 3" xfId="35576" hidden="1" xr:uid="{00000000-0005-0000-0000-0000D65D0000}"/>
    <cellStyle name="60% - Accent1 3" xfId="35609" hidden="1" xr:uid="{00000000-0005-0000-0000-0000D75D0000}"/>
    <cellStyle name="60% - Accent1 3" xfId="35641" hidden="1" xr:uid="{00000000-0005-0000-0000-0000D85D0000}"/>
    <cellStyle name="60% - Accent1 3" xfId="35674" hidden="1" xr:uid="{00000000-0005-0000-0000-0000D95D0000}"/>
    <cellStyle name="60% - Accent1 3" xfId="35706" hidden="1" xr:uid="{00000000-0005-0000-0000-0000DA5D0000}"/>
    <cellStyle name="60% - Accent1 3" xfId="35739" hidden="1" xr:uid="{00000000-0005-0000-0000-0000DB5D0000}"/>
    <cellStyle name="60% - Accent1 3" xfId="35772" hidden="1" xr:uid="{00000000-0005-0000-0000-0000DC5D0000}"/>
    <cellStyle name="60% - Accent1 3" xfId="35805" hidden="1" xr:uid="{00000000-0005-0000-0000-0000DD5D0000}"/>
    <cellStyle name="60% - Accent1 3" xfId="35838" hidden="1" xr:uid="{00000000-0005-0000-0000-0000DE5D0000}"/>
    <cellStyle name="60% - Accent1 3" xfId="35871" hidden="1" xr:uid="{00000000-0005-0000-0000-0000DF5D0000}"/>
    <cellStyle name="60% - Accent1 3" xfId="35904" hidden="1" xr:uid="{00000000-0005-0000-0000-0000E05D0000}"/>
    <cellStyle name="60% - Accent1 3" xfId="35973" hidden="1" xr:uid="{00000000-0005-0000-0000-0000E15D0000}"/>
    <cellStyle name="60% - Accent1 3" xfId="36010" hidden="1" xr:uid="{00000000-0005-0000-0000-0000E25D0000}"/>
    <cellStyle name="60% - Accent1 3" xfId="36043" hidden="1" xr:uid="{00000000-0005-0000-0000-0000E35D0000}"/>
    <cellStyle name="60% - Accent1 3" xfId="36075" hidden="1" xr:uid="{00000000-0005-0000-0000-0000E45D0000}"/>
    <cellStyle name="60% - Accent1 3" xfId="36107" hidden="1" xr:uid="{00000000-0005-0000-0000-0000E55D0000}"/>
    <cellStyle name="60% - Accent1 3" xfId="36140" hidden="1" xr:uid="{00000000-0005-0000-0000-0000E65D0000}"/>
    <cellStyle name="60% - Accent1 3" xfId="36172" hidden="1" xr:uid="{00000000-0005-0000-0000-0000E75D0000}"/>
    <cellStyle name="60% - Accent1 3" xfId="36205" hidden="1" xr:uid="{00000000-0005-0000-0000-0000E85D0000}"/>
    <cellStyle name="60% - Accent1 3" xfId="36237" hidden="1" xr:uid="{00000000-0005-0000-0000-0000E95D0000}"/>
    <cellStyle name="60% - Accent1 3" xfId="36270" hidden="1" xr:uid="{00000000-0005-0000-0000-0000EA5D0000}"/>
    <cellStyle name="60% - Accent1 3" xfId="36303" hidden="1" xr:uid="{00000000-0005-0000-0000-0000EB5D0000}"/>
    <cellStyle name="60% - Accent1 3" xfId="36336" hidden="1" xr:uid="{00000000-0005-0000-0000-0000EC5D0000}"/>
    <cellStyle name="60% - Accent1 3" xfId="36369" hidden="1" xr:uid="{00000000-0005-0000-0000-0000ED5D0000}"/>
    <cellStyle name="60% - Accent1 3" xfId="36402" hidden="1" xr:uid="{00000000-0005-0000-0000-0000EE5D0000}"/>
    <cellStyle name="60% - Accent1 3" xfId="36435" hidden="1" xr:uid="{00000000-0005-0000-0000-0000EF5D0000}"/>
    <cellStyle name="60% - Accent1 3" xfId="36465" hidden="1" xr:uid="{00000000-0005-0000-0000-0000F05D0000}"/>
    <cellStyle name="60% - Accent1 3" xfId="36502" hidden="1" xr:uid="{00000000-0005-0000-0000-0000F15D0000}"/>
    <cellStyle name="60% - Accent1 3" xfId="36535" hidden="1" xr:uid="{00000000-0005-0000-0000-0000F25D0000}"/>
    <cellStyle name="60% - Accent1 3" xfId="36567" hidden="1" xr:uid="{00000000-0005-0000-0000-0000F35D0000}"/>
    <cellStyle name="60% - Accent1 3" xfId="36599" hidden="1" xr:uid="{00000000-0005-0000-0000-0000F45D0000}"/>
    <cellStyle name="60% - Accent1 3" xfId="36632" hidden="1" xr:uid="{00000000-0005-0000-0000-0000F55D0000}"/>
    <cellStyle name="60% - Accent1 3" xfId="36664" hidden="1" xr:uid="{00000000-0005-0000-0000-0000F65D0000}"/>
    <cellStyle name="60% - Accent1 3" xfId="36697" hidden="1" xr:uid="{00000000-0005-0000-0000-0000F75D0000}"/>
    <cellStyle name="60% - Accent1 3" xfId="36729" hidden="1" xr:uid="{00000000-0005-0000-0000-0000F85D0000}"/>
    <cellStyle name="60% - Accent1 3" xfId="36762" hidden="1" xr:uid="{00000000-0005-0000-0000-0000F95D0000}"/>
    <cellStyle name="60% - Accent1 3" xfId="36795" hidden="1" xr:uid="{00000000-0005-0000-0000-0000FA5D0000}"/>
    <cellStyle name="60% - Accent1 3" xfId="36828" hidden="1" xr:uid="{00000000-0005-0000-0000-0000FB5D0000}"/>
    <cellStyle name="60% - Accent1 3" xfId="36861" hidden="1" xr:uid="{00000000-0005-0000-0000-0000FC5D0000}"/>
    <cellStyle name="60% - Accent1 3" xfId="36894" hidden="1" xr:uid="{00000000-0005-0000-0000-0000FD5D0000}"/>
    <cellStyle name="60% - Accent1 3" xfId="36927" hidden="1" xr:uid="{00000000-0005-0000-0000-0000FE5D0000}"/>
    <cellStyle name="60% - Accent1 3" xfId="36957" hidden="1" xr:uid="{00000000-0005-0000-0000-0000FF5D0000}"/>
    <cellStyle name="60% - Accent1 3" xfId="36994" hidden="1" xr:uid="{00000000-0005-0000-0000-0000005E0000}"/>
    <cellStyle name="60% - Accent1 3" xfId="37027" hidden="1" xr:uid="{00000000-0005-0000-0000-0000015E0000}"/>
    <cellStyle name="60% - Accent1 3" xfId="37059" hidden="1" xr:uid="{00000000-0005-0000-0000-0000025E0000}"/>
    <cellStyle name="60% - Accent1 3" xfId="37091" hidden="1" xr:uid="{00000000-0005-0000-0000-0000035E0000}"/>
    <cellStyle name="60% - Accent1 3" xfId="37124" hidden="1" xr:uid="{00000000-0005-0000-0000-0000045E0000}"/>
    <cellStyle name="60% - Accent1 3" xfId="37156" hidden="1" xr:uid="{00000000-0005-0000-0000-0000055E0000}"/>
    <cellStyle name="60% - Accent1 3" xfId="37189" hidden="1" xr:uid="{00000000-0005-0000-0000-0000065E0000}"/>
    <cellStyle name="60% - Accent1 3" xfId="37221" hidden="1" xr:uid="{00000000-0005-0000-0000-0000075E0000}"/>
    <cellStyle name="60% - Accent1 3" xfId="37254" hidden="1" xr:uid="{00000000-0005-0000-0000-0000085E0000}"/>
    <cellStyle name="60% - Accent1 3" xfId="37287" hidden="1" xr:uid="{00000000-0005-0000-0000-0000095E0000}"/>
    <cellStyle name="60% - Accent1 3" xfId="37320" hidden="1" xr:uid="{00000000-0005-0000-0000-00000A5E0000}"/>
    <cellStyle name="60% - Accent1 3" xfId="37353" hidden="1" xr:uid="{00000000-0005-0000-0000-00000B5E0000}"/>
    <cellStyle name="60% - Accent1 3" xfId="37386" hidden="1" xr:uid="{00000000-0005-0000-0000-00000C5E0000}"/>
    <cellStyle name="60% - Accent1 3" xfId="37419" hidden="1" xr:uid="{00000000-0005-0000-0000-00000D5E0000}"/>
    <cellStyle name="60% - Accent1 3" xfId="37449" hidden="1" xr:uid="{00000000-0005-0000-0000-00000E5E0000}"/>
    <cellStyle name="60% - Accent1 3" xfId="37486" hidden="1" xr:uid="{00000000-0005-0000-0000-00000F5E0000}"/>
    <cellStyle name="60% - Accent1 3" xfId="37519" hidden="1" xr:uid="{00000000-0005-0000-0000-0000105E0000}"/>
    <cellStyle name="60% - Accent1 3" xfId="37551" hidden="1" xr:uid="{00000000-0005-0000-0000-0000115E0000}"/>
    <cellStyle name="60% - Accent1 3" xfId="37583" hidden="1" xr:uid="{00000000-0005-0000-0000-0000125E0000}"/>
    <cellStyle name="60% - Accent1 3" xfId="37616" hidden="1" xr:uid="{00000000-0005-0000-0000-0000135E0000}"/>
    <cellStyle name="60% - Accent1 3" xfId="37648" hidden="1" xr:uid="{00000000-0005-0000-0000-0000145E0000}"/>
    <cellStyle name="60% - Accent1 3" xfId="37681" hidden="1" xr:uid="{00000000-0005-0000-0000-0000155E0000}"/>
    <cellStyle name="60% - Accent1 3" xfId="37713" hidden="1" xr:uid="{00000000-0005-0000-0000-0000165E0000}"/>
    <cellStyle name="60% - Accent1 3" xfId="37746" hidden="1" xr:uid="{00000000-0005-0000-0000-0000175E0000}"/>
    <cellStyle name="60% - Accent1 3" xfId="37779" hidden="1" xr:uid="{00000000-0005-0000-0000-0000185E0000}"/>
    <cellStyle name="60% - Accent1 3" xfId="37812" hidden="1" xr:uid="{00000000-0005-0000-0000-0000195E0000}"/>
    <cellStyle name="60% - Accent1 3" xfId="37845" hidden="1" xr:uid="{00000000-0005-0000-0000-00001A5E0000}"/>
    <cellStyle name="60% - Accent1 3" xfId="37878" hidden="1" xr:uid="{00000000-0005-0000-0000-00001B5E0000}"/>
    <cellStyle name="60% - Accent1 3" xfId="37911" hidden="1" xr:uid="{00000000-0005-0000-0000-00001C5E0000}"/>
    <cellStyle name="60% - Accent1 3" xfId="37941" hidden="1" xr:uid="{00000000-0005-0000-0000-00001D5E0000}"/>
    <cellStyle name="60% - Accent1 3" xfId="37978" hidden="1" xr:uid="{00000000-0005-0000-0000-00001E5E0000}"/>
    <cellStyle name="60% - Accent1 3" xfId="38011" hidden="1" xr:uid="{00000000-0005-0000-0000-00001F5E0000}"/>
    <cellStyle name="60% - Accent1 3" xfId="38043" hidden="1" xr:uid="{00000000-0005-0000-0000-0000205E0000}"/>
    <cellStyle name="60% - Accent1 3" xfId="38075" hidden="1" xr:uid="{00000000-0005-0000-0000-0000215E0000}"/>
    <cellStyle name="60% - Accent1 3" xfId="38108" hidden="1" xr:uid="{00000000-0005-0000-0000-0000225E0000}"/>
    <cellStyle name="60% - Accent1 3" xfId="38140" hidden="1" xr:uid="{00000000-0005-0000-0000-0000235E0000}"/>
    <cellStyle name="60% - Accent1 3" xfId="38173" hidden="1" xr:uid="{00000000-0005-0000-0000-0000245E0000}"/>
    <cellStyle name="60% - Accent1 3" xfId="38205" hidden="1" xr:uid="{00000000-0005-0000-0000-0000255E0000}"/>
    <cellStyle name="60% - Accent1 3" xfId="38238" hidden="1" xr:uid="{00000000-0005-0000-0000-0000265E0000}"/>
    <cellStyle name="60% - Accent1 3" xfId="38271" hidden="1" xr:uid="{00000000-0005-0000-0000-0000275E0000}"/>
    <cellStyle name="60% - Accent1 3" xfId="38304" hidden="1" xr:uid="{00000000-0005-0000-0000-0000285E0000}"/>
    <cellStyle name="60% - Accent1 3" xfId="38337" hidden="1" xr:uid="{00000000-0005-0000-0000-0000295E0000}"/>
    <cellStyle name="60% - Accent1 3" xfId="38370" hidden="1" xr:uid="{00000000-0005-0000-0000-00002A5E0000}"/>
    <cellStyle name="60% - Accent1 3" xfId="38403" hidden="1" xr:uid="{00000000-0005-0000-0000-00002B5E0000}"/>
    <cellStyle name="60% - Accent1 3" xfId="38433" hidden="1" xr:uid="{00000000-0005-0000-0000-00002C5E0000}"/>
    <cellStyle name="60% - Accent1 3" xfId="38470" hidden="1" xr:uid="{00000000-0005-0000-0000-00002D5E0000}"/>
    <cellStyle name="60% - Accent1 3" xfId="38503" hidden="1" xr:uid="{00000000-0005-0000-0000-00002E5E0000}"/>
    <cellStyle name="60% - Accent1 3" xfId="38535" hidden="1" xr:uid="{00000000-0005-0000-0000-00002F5E0000}"/>
    <cellStyle name="60% - Accent1 3" xfId="38567" hidden="1" xr:uid="{00000000-0005-0000-0000-0000305E0000}"/>
    <cellStyle name="60% - Accent1 3" xfId="38600" hidden="1" xr:uid="{00000000-0005-0000-0000-0000315E0000}"/>
    <cellStyle name="60% - Accent1 3" xfId="38632" hidden="1" xr:uid="{00000000-0005-0000-0000-0000325E0000}"/>
    <cellStyle name="60% - Accent1 3" xfId="38665" hidden="1" xr:uid="{00000000-0005-0000-0000-0000335E0000}"/>
    <cellStyle name="60% - Accent1 3" xfId="38697" hidden="1" xr:uid="{00000000-0005-0000-0000-0000345E0000}"/>
    <cellStyle name="60% - Accent1 3" xfId="38730" hidden="1" xr:uid="{00000000-0005-0000-0000-0000355E0000}"/>
    <cellStyle name="60% - Accent1 3" xfId="38763" hidden="1" xr:uid="{00000000-0005-0000-0000-0000365E0000}"/>
    <cellStyle name="60% - Accent1 3" xfId="38796" hidden="1" xr:uid="{00000000-0005-0000-0000-0000375E0000}"/>
    <cellStyle name="60% - Accent1 3" xfId="38829" hidden="1" xr:uid="{00000000-0005-0000-0000-0000385E0000}"/>
    <cellStyle name="60% - Accent1 3" xfId="38862" hidden="1" xr:uid="{00000000-0005-0000-0000-0000395E0000}"/>
    <cellStyle name="60% - Accent1 3" xfId="38895" hidden="1" xr:uid="{00000000-0005-0000-0000-00003A5E0000}"/>
    <cellStyle name="60% - Accent1 3" xfId="38925" hidden="1" xr:uid="{00000000-0005-0000-0000-00003B5E0000}"/>
    <cellStyle name="60% - Accent1 3" xfId="38962" hidden="1" xr:uid="{00000000-0005-0000-0000-00003C5E0000}"/>
    <cellStyle name="60% - Accent1 3" xfId="38995" hidden="1" xr:uid="{00000000-0005-0000-0000-00003D5E0000}"/>
    <cellStyle name="60% - Accent1 3" xfId="39027" hidden="1" xr:uid="{00000000-0005-0000-0000-00003E5E0000}"/>
    <cellStyle name="60% - Accent1 3" xfId="39059" hidden="1" xr:uid="{00000000-0005-0000-0000-00003F5E0000}"/>
    <cellStyle name="60% - Accent1 3" xfId="39092" hidden="1" xr:uid="{00000000-0005-0000-0000-0000405E0000}"/>
    <cellStyle name="60% - Accent1 3" xfId="39124" hidden="1" xr:uid="{00000000-0005-0000-0000-0000415E0000}"/>
    <cellStyle name="60% - Accent1 3" xfId="39157" hidden="1" xr:uid="{00000000-0005-0000-0000-0000425E0000}"/>
    <cellStyle name="60% - Accent1 3" xfId="39189" hidden="1" xr:uid="{00000000-0005-0000-0000-0000435E0000}"/>
    <cellStyle name="60% - Accent1 3" xfId="39222" hidden="1" xr:uid="{00000000-0005-0000-0000-0000445E0000}"/>
    <cellStyle name="60% - Accent1 3" xfId="39255" hidden="1" xr:uid="{00000000-0005-0000-0000-0000455E0000}"/>
    <cellStyle name="60% - Accent1 3" xfId="39288" hidden="1" xr:uid="{00000000-0005-0000-0000-0000465E0000}"/>
    <cellStyle name="60% - Accent1 3" xfId="39321" hidden="1" xr:uid="{00000000-0005-0000-0000-0000475E0000}"/>
    <cellStyle name="60% - Accent1 3" xfId="39354" hidden="1" xr:uid="{00000000-0005-0000-0000-0000485E0000}"/>
    <cellStyle name="60% - Accent1 3" xfId="39387" hidden="1" xr:uid="{00000000-0005-0000-0000-0000495E0000}"/>
    <cellStyle name="60% - Accent1 3" xfId="39417" hidden="1" xr:uid="{00000000-0005-0000-0000-00004A5E0000}"/>
    <cellStyle name="60% - Accent1 3" xfId="39454" hidden="1" xr:uid="{00000000-0005-0000-0000-00004B5E0000}"/>
    <cellStyle name="60% - Accent1 3" xfId="39487" hidden="1" xr:uid="{00000000-0005-0000-0000-00004C5E0000}"/>
    <cellStyle name="60% - Accent1 3" xfId="39519" hidden="1" xr:uid="{00000000-0005-0000-0000-00004D5E0000}"/>
    <cellStyle name="60% - Accent1 3" xfId="39551" hidden="1" xr:uid="{00000000-0005-0000-0000-00004E5E0000}"/>
    <cellStyle name="60% - Accent1 3" xfId="39584" hidden="1" xr:uid="{00000000-0005-0000-0000-00004F5E0000}"/>
    <cellStyle name="60% - Accent1 3" xfId="39616" hidden="1" xr:uid="{00000000-0005-0000-0000-0000505E0000}"/>
    <cellStyle name="60% - Accent1 3" xfId="39649" hidden="1" xr:uid="{00000000-0005-0000-0000-0000515E0000}"/>
    <cellStyle name="60% - Accent1 3" xfId="39681" hidden="1" xr:uid="{00000000-0005-0000-0000-0000525E0000}"/>
    <cellStyle name="60% - Accent1 3" xfId="39714" hidden="1" xr:uid="{00000000-0005-0000-0000-0000535E0000}"/>
    <cellStyle name="60% - Accent1 3" xfId="39747" hidden="1" xr:uid="{00000000-0005-0000-0000-0000545E0000}"/>
    <cellStyle name="60% - Accent1 3" xfId="39780" hidden="1" xr:uid="{00000000-0005-0000-0000-0000555E0000}"/>
    <cellStyle name="60% - Accent1 3" xfId="39813" hidden="1" xr:uid="{00000000-0005-0000-0000-0000565E0000}"/>
    <cellStyle name="60% - Accent1 3" xfId="39846" hidden="1" xr:uid="{00000000-0005-0000-0000-0000575E0000}"/>
    <cellStyle name="60% - Accent1 3" xfId="39879" hidden="1" xr:uid="{00000000-0005-0000-0000-0000585E0000}"/>
    <cellStyle name="60% - Accent1 3" xfId="39909" hidden="1" xr:uid="{00000000-0005-0000-0000-0000595E0000}"/>
    <cellStyle name="60% - Accent1 3" xfId="39946" hidden="1" xr:uid="{00000000-0005-0000-0000-00005A5E0000}"/>
    <cellStyle name="60% - Accent1 3" xfId="39979" hidden="1" xr:uid="{00000000-0005-0000-0000-00005B5E0000}"/>
    <cellStyle name="60% - Accent1 3" xfId="40011" hidden="1" xr:uid="{00000000-0005-0000-0000-00005C5E0000}"/>
    <cellStyle name="60% - Accent1 3" xfId="40043" hidden="1" xr:uid="{00000000-0005-0000-0000-00005D5E0000}"/>
    <cellStyle name="60% - Accent1 3" xfId="40076" hidden="1" xr:uid="{00000000-0005-0000-0000-00005E5E0000}"/>
    <cellStyle name="60% - Accent1 3" xfId="40108" hidden="1" xr:uid="{00000000-0005-0000-0000-00005F5E0000}"/>
    <cellStyle name="60% - Accent1 3" xfId="40141" hidden="1" xr:uid="{00000000-0005-0000-0000-0000605E0000}"/>
    <cellStyle name="60% - Accent1 3" xfId="40173" hidden="1" xr:uid="{00000000-0005-0000-0000-0000615E0000}"/>
    <cellStyle name="60% - Accent1 3" xfId="40206" hidden="1" xr:uid="{00000000-0005-0000-0000-0000625E0000}"/>
    <cellStyle name="60% - Accent1 3" xfId="40239" hidden="1" xr:uid="{00000000-0005-0000-0000-0000635E0000}"/>
    <cellStyle name="60% - Accent1 3" xfId="40272" hidden="1" xr:uid="{00000000-0005-0000-0000-0000645E0000}"/>
    <cellStyle name="60% - Accent1 3" xfId="40305" hidden="1" xr:uid="{00000000-0005-0000-0000-0000655E0000}"/>
    <cellStyle name="60% - Accent1 3" xfId="40338" hidden="1" xr:uid="{00000000-0005-0000-0000-0000665E0000}"/>
    <cellStyle name="60% - Accent1 3" xfId="40371" hidden="1" xr:uid="{00000000-0005-0000-0000-0000675E0000}"/>
    <cellStyle name="60% - Accent1 3" xfId="40401" hidden="1" xr:uid="{00000000-0005-0000-0000-0000685E0000}"/>
    <cellStyle name="60% - Accent1 3" xfId="40438" hidden="1" xr:uid="{00000000-0005-0000-0000-0000695E0000}"/>
    <cellStyle name="60% - Accent1 3" xfId="40471" hidden="1" xr:uid="{00000000-0005-0000-0000-00006A5E0000}"/>
    <cellStyle name="60% - Accent1 3" xfId="40503" hidden="1" xr:uid="{00000000-0005-0000-0000-00006B5E0000}"/>
    <cellStyle name="60% - Accent1 3" xfId="40535" hidden="1" xr:uid="{00000000-0005-0000-0000-00006C5E0000}"/>
    <cellStyle name="60% - Accent1 3" xfId="40568" hidden="1" xr:uid="{00000000-0005-0000-0000-00006D5E0000}"/>
    <cellStyle name="60% - Accent1 3" xfId="40600" hidden="1" xr:uid="{00000000-0005-0000-0000-00006E5E0000}"/>
    <cellStyle name="60% - Accent1 3" xfId="40633" hidden="1" xr:uid="{00000000-0005-0000-0000-00006F5E0000}"/>
    <cellStyle name="60% - Accent1 3" xfId="40665" hidden="1" xr:uid="{00000000-0005-0000-0000-0000705E0000}"/>
    <cellStyle name="60% - Accent1 3" xfId="40698" hidden="1" xr:uid="{00000000-0005-0000-0000-0000715E0000}"/>
    <cellStyle name="60% - Accent1 3" xfId="40731" hidden="1" xr:uid="{00000000-0005-0000-0000-0000725E0000}"/>
    <cellStyle name="60% - Accent1 3" xfId="40764" hidden="1" xr:uid="{00000000-0005-0000-0000-0000735E0000}"/>
    <cellStyle name="60% - Accent1 3" xfId="40797" hidden="1" xr:uid="{00000000-0005-0000-0000-0000745E0000}"/>
    <cellStyle name="60% - Accent1 3" xfId="40830" hidden="1" xr:uid="{00000000-0005-0000-0000-0000755E0000}"/>
    <cellStyle name="60% - Accent1 3" xfId="40863" hidden="1" xr:uid="{00000000-0005-0000-0000-0000765E0000}"/>
    <cellStyle name="60% - Accent1 3" xfId="40893" hidden="1" xr:uid="{00000000-0005-0000-0000-0000775E0000}"/>
    <cellStyle name="60% - Accent1 3" xfId="40930" hidden="1" xr:uid="{00000000-0005-0000-0000-0000785E0000}"/>
    <cellStyle name="60% - Accent1 3" xfId="40963" hidden="1" xr:uid="{00000000-0005-0000-0000-0000795E0000}"/>
    <cellStyle name="60% - Accent1 3" xfId="40995" hidden="1" xr:uid="{00000000-0005-0000-0000-00007A5E0000}"/>
    <cellStyle name="60% - Accent1 3" xfId="41027" hidden="1" xr:uid="{00000000-0005-0000-0000-00007B5E0000}"/>
    <cellStyle name="60% - Accent1 3" xfId="41060" hidden="1" xr:uid="{00000000-0005-0000-0000-00007C5E0000}"/>
    <cellStyle name="60% - Accent1 3" xfId="41092" hidden="1" xr:uid="{00000000-0005-0000-0000-00007D5E0000}"/>
    <cellStyle name="60% - Accent1 3" xfId="41125" hidden="1" xr:uid="{00000000-0005-0000-0000-00007E5E0000}"/>
    <cellStyle name="60% - Accent1 3" xfId="41157" hidden="1" xr:uid="{00000000-0005-0000-0000-00007F5E0000}"/>
    <cellStyle name="60% - Accent1 3" xfId="41190" hidden="1" xr:uid="{00000000-0005-0000-0000-0000805E0000}"/>
    <cellStyle name="60% - Accent1 3" xfId="41223" hidden="1" xr:uid="{00000000-0005-0000-0000-0000815E0000}"/>
    <cellStyle name="60% - Accent1 3" xfId="41256" hidden="1" xr:uid="{00000000-0005-0000-0000-0000825E0000}"/>
    <cellStyle name="60% - Accent1 3" xfId="41289" hidden="1" xr:uid="{00000000-0005-0000-0000-0000835E0000}"/>
    <cellStyle name="60% - Accent1 3" xfId="41322" hidden="1" xr:uid="{00000000-0005-0000-0000-0000845E0000}"/>
    <cellStyle name="60% - Accent1 3" xfId="41355" hidden="1" xr:uid="{00000000-0005-0000-0000-0000855E0000}"/>
    <cellStyle name="60% - Accent1 3" xfId="41385" hidden="1" xr:uid="{00000000-0005-0000-0000-0000865E0000}"/>
    <cellStyle name="60% - Accent1 3" xfId="41422" hidden="1" xr:uid="{00000000-0005-0000-0000-0000875E0000}"/>
    <cellStyle name="60% - Accent1 3" xfId="41455" hidden="1" xr:uid="{00000000-0005-0000-0000-0000885E0000}"/>
    <cellStyle name="60% - Accent1 3" xfId="41487" hidden="1" xr:uid="{00000000-0005-0000-0000-0000895E0000}"/>
    <cellStyle name="60% - Accent1 3" xfId="41519" hidden="1" xr:uid="{00000000-0005-0000-0000-00008A5E0000}"/>
    <cellStyle name="60% - Accent1 3" xfId="41552" hidden="1" xr:uid="{00000000-0005-0000-0000-00008B5E0000}"/>
    <cellStyle name="60% - Accent1 3" xfId="41584" hidden="1" xr:uid="{00000000-0005-0000-0000-00008C5E0000}"/>
    <cellStyle name="60% - Accent1 3" xfId="41617" hidden="1" xr:uid="{00000000-0005-0000-0000-00008D5E0000}"/>
    <cellStyle name="60% - Accent1 3" xfId="41649" hidden="1" xr:uid="{00000000-0005-0000-0000-00008E5E0000}"/>
    <cellStyle name="60% - Accent1 3" xfId="41682" hidden="1" xr:uid="{00000000-0005-0000-0000-00008F5E0000}"/>
    <cellStyle name="60% - Accent1 3" xfId="41715" hidden="1" xr:uid="{00000000-0005-0000-0000-0000905E0000}"/>
    <cellStyle name="60% - Accent1 3" xfId="41748" hidden="1" xr:uid="{00000000-0005-0000-0000-0000915E0000}"/>
    <cellStyle name="60% - Accent1 3" xfId="41781" hidden="1" xr:uid="{00000000-0005-0000-0000-0000925E0000}"/>
    <cellStyle name="60% - Accent1 3" xfId="41814" hidden="1" xr:uid="{00000000-0005-0000-0000-0000935E0000}"/>
    <cellStyle name="60% - Accent1 3" xfId="41847" hidden="1" xr:uid="{00000000-0005-0000-0000-0000945E0000}"/>
    <cellStyle name="60% - Accent1 3" xfId="41877" hidden="1" xr:uid="{00000000-0005-0000-0000-0000955E0000}"/>
    <cellStyle name="60% - Accent1 3" xfId="41914" hidden="1" xr:uid="{00000000-0005-0000-0000-0000965E0000}"/>
    <cellStyle name="60% - Accent1 3" xfId="41947" hidden="1" xr:uid="{00000000-0005-0000-0000-0000975E0000}"/>
    <cellStyle name="60% - Accent1 3" xfId="41979" hidden="1" xr:uid="{00000000-0005-0000-0000-0000985E0000}"/>
    <cellStyle name="60% - Accent1 3" xfId="42011" hidden="1" xr:uid="{00000000-0005-0000-0000-0000995E0000}"/>
    <cellStyle name="60% - Accent1 3" xfId="42044" hidden="1" xr:uid="{00000000-0005-0000-0000-00009A5E0000}"/>
    <cellStyle name="60% - Accent1 3" xfId="42076" hidden="1" xr:uid="{00000000-0005-0000-0000-00009B5E0000}"/>
    <cellStyle name="60% - Accent1 3" xfId="42109" hidden="1" xr:uid="{00000000-0005-0000-0000-00009C5E0000}"/>
    <cellStyle name="60% - Accent1 3" xfId="42141" hidden="1" xr:uid="{00000000-0005-0000-0000-00009D5E0000}"/>
    <cellStyle name="60% - Accent1 3" xfId="42174" hidden="1" xr:uid="{00000000-0005-0000-0000-00009E5E0000}"/>
    <cellStyle name="60% - Accent1 3" xfId="42207" hidden="1" xr:uid="{00000000-0005-0000-0000-00009F5E0000}"/>
    <cellStyle name="60% - Accent1 3" xfId="42240" hidden="1" xr:uid="{00000000-0005-0000-0000-0000A05E0000}"/>
    <cellStyle name="60% - Accent1 3" xfId="42273" hidden="1" xr:uid="{00000000-0005-0000-0000-0000A15E0000}"/>
    <cellStyle name="60% - Accent1 3" xfId="42306" hidden="1" xr:uid="{00000000-0005-0000-0000-0000A25E0000}"/>
    <cellStyle name="60% - Accent1 3" xfId="42339" hidden="1" xr:uid="{00000000-0005-0000-0000-0000A35E0000}"/>
    <cellStyle name="60% - Accent1 3" xfId="42370" hidden="1" xr:uid="{00000000-0005-0000-0000-0000A45E0000}"/>
    <cellStyle name="60% - Accent1 3" xfId="42407" hidden="1" xr:uid="{00000000-0005-0000-0000-0000A55E0000}"/>
    <cellStyle name="60% - Accent1 3" xfId="42440" hidden="1" xr:uid="{00000000-0005-0000-0000-0000A65E0000}"/>
    <cellStyle name="60% - Accent1 3" xfId="42472" hidden="1" xr:uid="{00000000-0005-0000-0000-0000A75E0000}"/>
    <cellStyle name="60% - Accent1 3" xfId="42504" hidden="1" xr:uid="{00000000-0005-0000-0000-0000A85E0000}"/>
    <cellStyle name="60% - Accent1 3" xfId="42537" hidden="1" xr:uid="{00000000-0005-0000-0000-0000A95E0000}"/>
    <cellStyle name="60% - Accent1 3" xfId="42569" hidden="1" xr:uid="{00000000-0005-0000-0000-0000AA5E0000}"/>
    <cellStyle name="60% - Accent1 3" xfId="42602" hidden="1" xr:uid="{00000000-0005-0000-0000-0000AB5E0000}"/>
    <cellStyle name="60% - Accent1 3" xfId="42634" hidden="1" xr:uid="{00000000-0005-0000-0000-0000AC5E0000}"/>
    <cellStyle name="60% - Accent1 3" xfId="42667" hidden="1" xr:uid="{00000000-0005-0000-0000-0000AD5E0000}"/>
    <cellStyle name="60% - Accent1 3" xfId="42700" hidden="1" xr:uid="{00000000-0005-0000-0000-0000AE5E0000}"/>
    <cellStyle name="60% - Accent1 3" xfId="42733" hidden="1" xr:uid="{00000000-0005-0000-0000-0000AF5E0000}"/>
    <cellStyle name="60% - Accent1 3" xfId="42766" hidden="1" xr:uid="{00000000-0005-0000-0000-0000B05E0000}"/>
    <cellStyle name="60% - Accent1 3" xfId="42799" hidden="1" xr:uid="{00000000-0005-0000-0000-0000B15E0000}"/>
    <cellStyle name="60% - Accent1 3" xfId="42832" hidden="1" xr:uid="{00000000-0005-0000-0000-0000B25E0000}"/>
    <cellStyle name="60% - Accent1 3" xfId="42901" hidden="1" xr:uid="{00000000-0005-0000-0000-0000B35E0000}"/>
    <cellStyle name="60% - Accent1 3" xfId="42938" hidden="1" xr:uid="{00000000-0005-0000-0000-0000B45E0000}"/>
    <cellStyle name="60% - Accent1 3" xfId="42971" hidden="1" xr:uid="{00000000-0005-0000-0000-0000B55E0000}"/>
    <cellStyle name="60% - Accent1 3" xfId="43003" hidden="1" xr:uid="{00000000-0005-0000-0000-0000B65E0000}"/>
    <cellStyle name="60% - Accent1 3" xfId="43035" hidden="1" xr:uid="{00000000-0005-0000-0000-0000B75E0000}"/>
    <cellStyle name="60% - Accent1 3" xfId="43068" hidden="1" xr:uid="{00000000-0005-0000-0000-0000B85E0000}"/>
    <cellStyle name="60% - Accent1 3" xfId="43100" hidden="1" xr:uid="{00000000-0005-0000-0000-0000B95E0000}"/>
    <cellStyle name="60% - Accent1 3" xfId="43133" hidden="1" xr:uid="{00000000-0005-0000-0000-0000BA5E0000}"/>
    <cellStyle name="60% - Accent1 3" xfId="43165" hidden="1" xr:uid="{00000000-0005-0000-0000-0000BB5E0000}"/>
    <cellStyle name="60% - Accent1 3" xfId="43198" hidden="1" xr:uid="{00000000-0005-0000-0000-0000BC5E0000}"/>
    <cellStyle name="60% - Accent1 3" xfId="43231" hidden="1" xr:uid="{00000000-0005-0000-0000-0000BD5E0000}"/>
    <cellStyle name="60% - Accent1 3" xfId="43264" hidden="1" xr:uid="{00000000-0005-0000-0000-0000BE5E0000}"/>
    <cellStyle name="60% - Accent1 3" xfId="43297" hidden="1" xr:uid="{00000000-0005-0000-0000-0000BF5E0000}"/>
    <cellStyle name="60% - Accent1 3" xfId="43330" hidden="1" xr:uid="{00000000-0005-0000-0000-0000C05E0000}"/>
    <cellStyle name="60% - Accent1 3" xfId="43363" hidden="1" xr:uid="{00000000-0005-0000-0000-0000C15E0000}"/>
    <cellStyle name="60% - Accent1 3" xfId="43393" hidden="1" xr:uid="{00000000-0005-0000-0000-0000C25E0000}"/>
    <cellStyle name="60% - Accent1 3" xfId="43430" hidden="1" xr:uid="{00000000-0005-0000-0000-0000C35E0000}"/>
    <cellStyle name="60% - Accent1 3" xfId="43463" hidden="1" xr:uid="{00000000-0005-0000-0000-0000C45E0000}"/>
    <cellStyle name="60% - Accent1 3" xfId="43495" hidden="1" xr:uid="{00000000-0005-0000-0000-0000C55E0000}"/>
    <cellStyle name="60% - Accent1 3" xfId="43527" hidden="1" xr:uid="{00000000-0005-0000-0000-0000C65E0000}"/>
    <cellStyle name="60% - Accent1 3" xfId="43560" hidden="1" xr:uid="{00000000-0005-0000-0000-0000C75E0000}"/>
    <cellStyle name="60% - Accent1 3" xfId="43592" hidden="1" xr:uid="{00000000-0005-0000-0000-0000C85E0000}"/>
    <cellStyle name="60% - Accent1 3" xfId="43625" hidden="1" xr:uid="{00000000-0005-0000-0000-0000C95E0000}"/>
    <cellStyle name="60% - Accent1 3" xfId="43657" hidden="1" xr:uid="{00000000-0005-0000-0000-0000CA5E0000}"/>
    <cellStyle name="60% - Accent1 3" xfId="43690" hidden="1" xr:uid="{00000000-0005-0000-0000-0000CB5E0000}"/>
    <cellStyle name="60% - Accent1 3" xfId="43723" hidden="1" xr:uid="{00000000-0005-0000-0000-0000CC5E0000}"/>
    <cellStyle name="60% - Accent1 3" xfId="43756" hidden="1" xr:uid="{00000000-0005-0000-0000-0000CD5E0000}"/>
    <cellStyle name="60% - Accent1 3" xfId="43789" hidden="1" xr:uid="{00000000-0005-0000-0000-0000CE5E0000}"/>
    <cellStyle name="60% - Accent1 3" xfId="43822" hidden="1" xr:uid="{00000000-0005-0000-0000-0000CF5E0000}"/>
    <cellStyle name="60% - Accent1 3" xfId="43855" hidden="1" xr:uid="{00000000-0005-0000-0000-0000D05E0000}"/>
    <cellStyle name="60% - Accent1 3" xfId="43885" hidden="1" xr:uid="{00000000-0005-0000-0000-0000D15E0000}"/>
    <cellStyle name="60% - Accent1 3" xfId="43922" hidden="1" xr:uid="{00000000-0005-0000-0000-0000D25E0000}"/>
    <cellStyle name="60% - Accent1 3" xfId="43955" hidden="1" xr:uid="{00000000-0005-0000-0000-0000D35E0000}"/>
    <cellStyle name="60% - Accent1 3" xfId="43987" hidden="1" xr:uid="{00000000-0005-0000-0000-0000D45E0000}"/>
    <cellStyle name="60% - Accent1 3" xfId="44019" hidden="1" xr:uid="{00000000-0005-0000-0000-0000D55E0000}"/>
    <cellStyle name="60% - Accent1 3" xfId="44052" hidden="1" xr:uid="{00000000-0005-0000-0000-0000D65E0000}"/>
    <cellStyle name="60% - Accent1 3" xfId="44084" hidden="1" xr:uid="{00000000-0005-0000-0000-0000D75E0000}"/>
    <cellStyle name="60% - Accent1 3" xfId="44117" hidden="1" xr:uid="{00000000-0005-0000-0000-0000D85E0000}"/>
    <cellStyle name="60% - Accent1 3" xfId="44149" hidden="1" xr:uid="{00000000-0005-0000-0000-0000D95E0000}"/>
    <cellStyle name="60% - Accent1 3" xfId="44182" hidden="1" xr:uid="{00000000-0005-0000-0000-0000DA5E0000}"/>
    <cellStyle name="60% - Accent1 3" xfId="44215" hidden="1" xr:uid="{00000000-0005-0000-0000-0000DB5E0000}"/>
    <cellStyle name="60% - Accent1 3" xfId="44248" hidden="1" xr:uid="{00000000-0005-0000-0000-0000DC5E0000}"/>
    <cellStyle name="60% - Accent1 3" xfId="44281" hidden="1" xr:uid="{00000000-0005-0000-0000-0000DD5E0000}"/>
    <cellStyle name="60% - Accent1 3" xfId="44314" hidden="1" xr:uid="{00000000-0005-0000-0000-0000DE5E0000}"/>
    <cellStyle name="60% - Accent1 3" xfId="44347" hidden="1" xr:uid="{00000000-0005-0000-0000-0000DF5E0000}"/>
    <cellStyle name="60% - Accent1 3" xfId="44377" hidden="1" xr:uid="{00000000-0005-0000-0000-0000E05E0000}"/>
    <cellStyle name="60% - Accent1 3" xfId="44414" hidden="1" xr:uid="{00000000-0005-0000-0000-0000E15E0000}"/>
    <cellStyle name="60% - Accent1 3" xfId="44447" hidden="1" xr:uid="{00000000-0005-0000-0000-0000E25E0000}"/>
    <cellStyle name="60% - Accent1 3" xfId="44479" hidden="1" xr:uid="{00000000-0005-0000-0000-0000E35E0000}"/>
    <cellStyle name="60% - Accent1 3" xfId="44511" hidden="1" xr:uid="{00000000-0005-0000-0000-0000E45E0000}"/>
    <cellStyle name="60% - Accent1 3" xfId="44544" hidden="1" xr:uid="{00000000-0005-0000-0000-0000E55E0000}"/>
    <cellStyle name="60% - Accent1 3" xfId="44576" hidden="1" xr:uid="{00000000-0005-0000-0000-0000E65E0000}"/>
    <cellStyle name="60% - Accent1 3" xfId="44609" hidden="1" xr:uid="{00000000-0005-0000-0000-0000E75E0000}"/>
    <cellStyle name="60% - Accent1 3" xfId="44641" hidden="1" xr:uid="{00000000-0005-0000-0000-0000E85E0000}"/>
    <cellStyle name="60% - Accent1 3" xfId="44674" hidden="1" xr:uid="{00000000-0005-0000-0000-0000E95E0000}"/>
    <cellStyle name="60% - Accent1 3" xfId="44707" hidden="1" xr:uid="{00000000-0005-0000-0000-0000EA5E0000}"/>
    <cellStyle name="60% - Accent1 3" xfId="44740" hidden="1" xr:uid="{00000000-0005-0000-0000-0000EB5E0000}"/>
    <cellStyle name="60% - Accent1 3" xfId="44773" hidden="1" xr:uid="{00000000-0005-0000-0000-0000EC5E0000}"/>
    <cellStyle name="60% - Accent1 3" xfId="44806" hidden="1" xr:uid="{00000000-0005-0000-0000-0000ED5E0000}"/>
    <cellStyle name="60% - Accent1 3" xfId="44839" hidden="1" xr:uid="{00000000-0005-0000-0000-0000EE5E0000}"/>
    <cellStyle name="60% - Accent1 3" xfId="44869" hidden="1" xr:uid="{00000000-0005-0000-0000-0000EF5E0000}"/>
    <cellStyle name="60% - Accent1 3" xfId="44906" hidden="1" xr:uid="{00000000-0005-0000-0000-0000F05E0000}"/>
    <cellStyle name="60% - Accent1 3" xfId="44939" hidden="1" xr:uid="{00000000-0005-0000-0000-0000F15E0000}"/>
    <cellStyle name="60% - Accent1 3" xfId="44971" hidden="1" xr:uid="{00000000-0005-0000-0000-0000F25E0000}"/>
    <cellStyle name="60% - Accent1 3" xfId="45003" hidden="1" xr:uid="{00000000-0005-0000-0000-0000F35E0000}"/>
    <cellStyle name="60% - Accent1 3" xfId="45036" hidden="1" xr:uid="{00000000-0005-0000-0000-0000F45E0000}"/>
    <cellStyle name="60% - Accent1 3" xfId="45068" hidden="1" xr:uid="{00000000-0005-0000-0000-0000F55E0000}"/>
    <cellStyle name="60% - Accent1 3" xfId="45101" hidden="1" xr:uid="{00000000-0005-0000-0000-0000F65E0000}"/>
    <cellStyle name="60% - Accent1 3" xfId="45133" hidden="1" xr:uid="{00000000-0005-0000-0000-0000F75E0000}"/>
    <cellStyle name="60% - Accent1 3" xfId="45166" hidden="1" xr:uid="{00000000-0005-0000-0000-0000F85E0000}"/>
    <cellStyle name="60% - Accent1 3" xfId="45199" hidden="1" xr:uid="{00000000-0005-0000-0000-0000F95E0000}"/>
    <cellStyle name="60% - Accent1 3" xfId="45232" hidden="1" xr:uid="{00000000-0005-0000-0000-0000FA5E0000}"/>
    <cellStyle name="60% - Accent1 3" xfId="45265" hidden="1" xr:uid="{00000000-0005-0000-0000-0000FB5E0000}"/>
    <cellStyle name="60% - Accent1 3" xfId="45298" hidden="1" xr:uid="{00000000-0005-0000-0000-0000FC5E0000}"/>
    <cellStyle name="60% - Accent1 3" xfId="45331" hidden="1" xr:uid="{00000000-0005-0000-0000-0000FD5E0000}"/>
    <cellStyle name="60% - Accent1 3" xfId="45361" hidden="1" xr:uid="{00000000-0005-0000-0000-0000FE5E0000}"/>
    <cellStyle name="60% - Accent1 3" xfId="45398" hidden="1" xr:uid="{00000000-0005-0000-0000-0000FF5E0000}"/>
    <cellStyle name="60% - Accent1 3" xfId="45431" hidden="1" xr:uid="{00000000-0005-0000-0000-0000005F0000}"/>
    <cellStyle name="60% - Accent1 3" xfId="45463" hidden="1" xr:uid="{00000000-0005-0000-0000-0000015F0000}"/>
    <cellStyle name="60% - Accent1 3" xfId="45495" hidden="1" xr:uid="{00000000-0005-0000-0000-0000025F0000}"/>
    <cellStyle name="60% - Accent1 3" xfId="45528" hidden="1" xr:uid="{00000000-0005-0000-0000-0000035F0000}"/>
    <cellStyle name="60% - Accent1 3" xfId="45560" hidden="1" xr:uid="{00000000-0005-0000-0000-0000045F0000}"/>
    <cellStyle name="60% - Accent1 3" xfId="45593" hidden="1" xr:uid="{00000000-0005-0000-0000-0000055F0000}"/>
    <cellStyle name="60% - Accent1 3" xfId="45625" hidden="1" xr:uid="{00000000-0005-0000-0000-0000065F0000}"/>
    <cellStyle name="60% - Accent1 3" xfId="45658" hidden="1" xr:uid="{00000000-0005-0000-0000-0000075F0000}"/>
    <cellStyle name="60% - Accent1 3" xfId="45691" hidden="1" xr:uid="{00000000-0005-0000-0000-0000085F0000}"/>
    <cellStyle name="60% - Accent1 3" xfId="45724" hidden="1" xr:uid="{00000000-0005-0000-0000-0000095F0000}"/>
    <cellStyle name="60% - Accent1 3" xfId="45757" hidden="1" xr:uid="{00000000-0005-0000-0000-00000A5F0000}"/>
    <cellStyle name="60% - Accent1 3" xfId="45790" hidden="1" xr:uid="{00000000-0005-0000-0000-00000B5F0000}"/>
    <cellStyle name="60% - Accent1 3" xfId="45823" hidden="1" xr:uid="{00000000-0005-0000-0000-00000C5F0000}"/>
    <cellStyle name="60% - Accent1 3" xfId="45853" hidden="1" xr:uid="{00000000-0005-0000-0000-00000D5F0000}"/>
    <cellStyle name="60% - Accent1 3" xfId="45890" hidden="1" xr:uid="{00000000-0005-0000-0000-00000E5F0000}"/>
    <cellStyle name="60% - Accent1 3" xfId="45923" hidden="1" xr:uid="{00000000-0005-0000-0000-00000F5F0000}"/>
    <cellStyle name="60% - Accent1 3" xfId="45955" hidden="1" xr:uid="{00000000-0005-0000-0000-0000105F0000}"/>
    <cellStyle name="60% - Accent1 3" xfId="45987" hidden="1" xr:uid="{00000000-0005-0000-0000-0000115F0000}"/>
    <cellStyle name="60% - Accent1 3" xfId="46020" hidden="1" xr:uid="{00000000-0005-0000-0000-0000125F0000}"/>
    <cellStyle name="60% - Accent1 3" xfId="46052" hidden="1" xr:uid="{00000000-0005-0000-0000-0000135F0000}"/>
    <cellStyle name="60% - Accent1 3" xfId="46085" hidden="1" xr:uid="{00000000-0005-0000-0000-0000145F0000}"/>
    <cellStyle name="60% - Accent1 3" xfId="46117" hidden="1" xr:uid="{00000000-0005-0000-0000-0000155F0000}"/>
    <cellStyle name="60% - Accent1 3" xfId="46150" hidden="1" xr:uid="{00000000-0005-0000-0000-0000165F0000}"/>
    <cellStyle name="60% - Accent1 3" xfId="46183" hidden="1" xr:uid="{00000000-0005-0000-0000-0000175F0000}"/>
    <cellStyle name="60% - Accent1 3" xfId="46216" hidden="1" xr:uid="{00000000-0005-0000-0000-0000185F0000}"/>
    <cellStyle name="60% - Accent1 3" xfId="46249" hidden="1" xr:uid="{00000000-0005-0000-0000-0000195F0000}"/>
    <cellStyle name="60% - Accent1 3" xfId="46282" hidden="1" xr:uid="{00000000-0005-0000-0000-00001A5F0000}"/>
    <cellStyle name="60% - Accent1 3" xfId="46315" hidden="1" xr:uid="{00000000-0005-0000-0000-00001B5F0000}"/>
    <cellStyle name="60% - Accent1 3" xfId="46345" hidden="1" xr:uid="{00000000-0005-0000-0000-00001C5F0000}"/>
    <cellStyle name="60% - Accent1 3" xfId="46382" hidden="1" xr:uid="{00000000-0005-0000-0000-00001D5F0000}"/>
    <cellStyle name="60% - Accent1 3" xfId="46415" hidden="1" xr:uid="{00000000-0005-0000-0000-00001E5F0000}"/>
    <cellStyle name="60% - Accent1 3" xfId="46447" hidden="1" xr:uid="{00000000-0005-0000-0000-00001F5F0000}"/>
    <cellStyle name="60% - Accent1 3" xfId="46479" hidden="1" xr:uid="{00000000-0005-0000-0000-0000205F0000}"/>
    <cellStyle name="60% - Accent1 3" xfId="46512" hidden="1" xr:uid="{00000000-0005-0000-0000-0000215F0000}"/>
    <cellStyle name="60% - Accent1 3" xfId="46544" hidden="1" xr:uid="{00000000-0005-0000-0000-0000225F0000}"/>
    <cellStyle name="60% - Accent1 3" xfId="46577" hidden="1" xr:uid="{00000000-0005-0000-0000-0000235F0000}"/>
    <cellStyle name="60% - Accent1 3" xfId="46609" hidden="1" xr:uid="{00000000-0005-0000-0000-0000245F0000}"/>
    <cellStyle name="60% - Accent1 3" xfId="46642" hidden="1" xr:uid="{00000000-0005-0000-0000-0000255F0000}"/>
    <cellStyle name="60% - Accent1 3" xfId="46675" hidden="1" xr:uid="{00000000-0005-0000-0000-0000265F0000}"/>
    <cellStyle name="60% - Accent1 3" xfId="46708" hidden="1" xr:uid="{00000000-0005-0000-0000-0000275F0000}"/>
    <cellStyle name="60% - Accent1 3" xfId="46741" hidden="1" xr:uid="{00000000-0005-0000-0000-0000285F0000}"/>
    <cellStyle name="60% - Accent1 3" xfId="46774" hidden="1" xr:uid="{00000000-0005-0000-0000-0000295F0000}"/>
    <cellStyle name="60% - Accent1 3" xfId="46807" hidden="1" xr:uid="{00000000-0005-0000-0000-00002A5F0000}"/>
    <cellStyle name="60% - Accent1 3" xfId="46837" hidden="1" xr:uid="{00000000-0005-0000-0000-00002B5F0000}"/>
    <cellStyle name="60% - Accent1 3" xfId="46874" hidden="1" xr:uid="{00000000-0005-0000-0000-00002C5F0000}"/>
    <cellStyle name="60% - Accent1 3" xfId="46907" hidden="1" xr:uid="{00000000-0005-0000-0000-00002D5F0000}"/>
    <cellStyle name="60% - Accent1 3" xfId="46939" hidden="1" xr:uid="{00000000-0005-0000-0000-00002E5F0000}"/>
    <cellStyle name="60% - Accent1 3" xfId="46971" hidden="1" xr:uid="{00000000-0005-0000-0000-00002F5F0000}"/>
    <cellStyle name="60% - Accent1 3" xfId="47004" hidden="1" xr:uid="{00000000-0005-0000-0000-0000305F0000}"/>
    <cellStyle name="60% - Accent1 3" xfId="47036" hidden="1" xr:uid="{00000000-0005-0000-0000-0000315F0000}"/>
    <cellStyle name="60% - Accent1 3" xfId="47069" hidden="1" xr:uid="{00000000-0005-0000-0000-0000325F0000}"/>
    <cellStyle name="60% - Accent1 3" xfId="47101" hidden="1" xr:uid="{00000000-0005-0000-0000-0000335F0000}"/>
    <cellStyle name="60% - Accent1 3" xfId="47134" hidden="1" xr:uid="{00000000-0005-0000-0000-0000345F0000}"/>
    <cellStyle name="60% - Accent1 3" xfId="47167" hidden="1" xr:uid="{00000000-0005-0000-0000-0000355F0000}"/>
    <cellStyle name="60% - Accent1 3" xfId="47200" hidden="1" xr:uid="{00000000-0005-0000-0000-0000365F0000}"/>
    <cellStyle name="60% - Accent1 3" xfId="47233" hidden="1" xr:uid="{00000000-0005-0000-0000-0000375F0000}"/>
    <cellStyle name="60% - Accent1 3" xfId="47266" hidden="1" xr:uid="{00000000-0005-0000-0000-0000385F0000}"/>
    <cellStyle name="60% - Accent1 3" xfId="47299" hidden="1" xr:uid="{00000000-0005-0000-0000-0000395F0000}"/>
    <cellStyle name="60% - Accent1 3" xfId="47329" hidden="1" xr:uid="{00000000-0005-0000-0000-00003A5F0000}"/>
    <cellStyle name="60% - Accent1 3" xfId="47366" hidden="1" xr:uid="{00000000-0005-0000-0000-00003B5F0000}"/>
    <cellStyle name="60% - Accent1 3" xfId="47399" hidden="1" xr:uid="{00000000-0005-0000-0000-00003C5F0000}"/>
    <cellStyle name="60% - Accent1 3" xfId="47431" hidden="1" xr:uid="{00000000-0005-0000-0000-00003D5F0000}"/>
    <cellStyle name="60% - Accent1 3" xfId="47463" hidden="1" xr:uid="{00000000-0005-0000-0000-00003E5F0000}"/>
    <cellStyle name="60% - Accent1 3" xfId="47496" hidden="1" xr:uid="{00000000-0005-0000-0000-00003F5F0000}"/>
    <cellStyle name="60% - Accent1 3" xfId="47528" hidden="1" xr:uid="{00000000-0005-0000-0000-0000405F0000}"/>
    <cellStyle name="60% - Accent1 3" xfId="47561" hidden="1" xr:uid="{00000000-0005-0000-0000-0000415F0000}"/>
    <cellStyle name="60% - Accent1 3" xfId="47593" hidden="1" xr:uid="{00000000-0005-0000-0000-0000425F0000}"/>
    <cellStyle name="60% - Accent1 3" xfId="47626" hidden="1" xr:uid="{00000000-0005-0000-0000-0000435F0000}"/>
    <cellStyle name="60% - Accent1 3" xfId="47659" hidden="1" xr:uid="{00000000-0005-0000-0000-0000445F0000}"/>
    <cellStyle name="60% - Accent1 3" xfId="47692" hidden="1" xr:uid="{00000000-0005-0000-0000-0000455F0000}"/>
    <cellStyle name="60% - Accent1 3" xfId="47725" hidden="1" xr:uid="{00000000-0005-0000-0000-0000465F0000}"/>
    <cellStyle name="60% - Accent1 3" xfId="47758" hidden="1" xr:uid="{00000000-0005-0000-0000-0000475F0000}"/>
    <cellStyle name="60% - Accent1 3" xfId="47791" hidden="1" xr:uid="{00000000-0005-0000-0000-0000485F0000}"/>
    <cellStyle name="60% - Accent1 3" xfId="47821" hidden="1" xr:uid="{00000000-0005-0000-0000-0000495F0000}"/>
    <cellStyle name="60% - Accent1 3" xfId="47858" hidden="1" xr:uid="{00000000-0005-0000-0000-00004A5F0000}"/>
    <cellStyle name="60% - Accent1 3" xfId="47891" hidden="1" xr:uid="{00000000-0005-0000-0000-00004B5F0000}"/>
    <cellStyle name="60% - Accent1 3" xfId="47923" hidden="1" xr:uid="{00000000-0005-0000-0000-00004C5F0000}"/>
    <cellStyle name="60% - Accent1 3" xfId="47955" hidden="1" xr:uid="{00000000-0005-0000-0000-00004D5F0000}"/>
    <cellStyle name="60% - Accent1 3" xfId="47988" hidden="1" xr:uid="{00000000-0005-0000-0000-00004E5F0000}"/>
    <cellStyle name="60% - Accent1 3" xfId="48020" hidden="1" xr:uid="{00000000-0005-0000-0000-00004F5F0000}"/>
    <cellStyle name="60% - Accent1 3" xfId="48053" hidden="1" xr:uid="{00000000-0005-0000-0000-0000505F0000}"/>
    <cellStyle name="60% - Accent1 3" xfId="48085" hidden="1" xr:uid="{00000000-0005-0000-0000-0000515F0000}"/>
    <cellStyle name="60% - Accent1 3" xfId="48118" hidden="1" xr:uid="{00000000-0005-0000-0000-0000525F0000}"/>
    <cellStyle name="60% - Accent1 3" xfId="48151" hidden="1" xr:uid="{00000000-0005-0000-0000-0000535F0000}"/>
    <cellStyle name="60% - Accent1 3" xfId="48184" hidden="1" xr:uid="{00000000-0005-0000-0000-0000545F0000}"/>
    <cellStyle name="60% - Accent1 3" xfId="48217" hidden="1" xr:uid="{00000000-0005-0000-0000-0000555F0000}"/>
    <cellStyle name="60% - Accent1 3" xfId="48250" hidden="1" xr:uid="{00000000-0005-0000-0000-0000565F0000}"/>
    <cellStyle name="60% - Accent1 3" xfId="48283" hidden="1" xr:uid="{00000000-0005-0000-0000-0000575F0000}"/>
    <cellStyle name="60% - Accent1 3" xfId="48313" hidden="1" xr:uid="{00000000-0005-0000-0000-0000585F0000}"/>
    <cellStyle name="60% - Accent1 3" xfId="48350" hidden="1" xr:uid="{00000000-0005-0000-0000-0000595F0000}"/>
    <cellStyle name="60% - Accent1 3" xfId="48383" hidden="1" xr:uid="{00000000-0005-0000-0000-00005A5F0000}"/>
    <cellStyle name="60% - Accent1 3" xfId="48415" hidden="1" xr:uid="{00000000-0005-0000-0000-00005B5F0000}"/>
    <cellStyle name="60% - Accent1 3" xfId="48447" hidden="1" xr:uid="{00000000-0005-0000-0000-00005C5F0000}"/>
    <cellStyle name="60% - Accent1 3" xfId="48480" hidden="1" xr:uid="{00000000-0005-0000-0000-00005D5F0000}"/>
    <cellStyle name="60% - Accent1 3" xfId="48512" hidden="1" xr:uid="{00000000-0005-0000-0000-00005E5F0000}"/>
    <cellStyle name="60% - Accent1 3" xfId="48545" hidden="1" xr:uid="{00000000-0005-0000-0000-00005F5F0000}"/>
    <cellStyle name="60% - Accent1 3" xfId="48577" hidden="1" xr:uid="{00000000-0005-0000-0000-0000605F0000}"/>
    <cellStyle name="60% - Accent1 3" xfId="48610" hidden="1" xr:uid="{00000000-0005-0000-0000-0000615F0000}"/>
    <cellStyle name="60% - Accent1 3" xfId="48643" hidden="1" xr:uid="{00000000-0005-0000-0000-0000625F0000}"/>
    <cellStyle name="60% - Accent1 3" xfId="48676" hidden="1" xr:uid="{00000000-0005-0000-0000-0000635F0000}"/>
    <cellStyle name="60% - Accent1 3" xfId="48709" hidden="1" xr:uid="{00000000-0005-0000-0000-0000645F0000}"/>
    <cellStyle name="60% - Accent1 3" xfId="48742" hidden="1" xr:uid="{00000000-0005-0000-0000-0000655F0000}"/>
    <cellStyle name="60% - Accent1 3" xfId="48775" hidden="1" xr:uid="{00000000-0005-0000-0000-0000665F0000}"/>
    <cellStyle name="60% - Accent1 3" xfId="48805" hidden="1" xr:uid="{00000000-0005-0000-0000-0000675F0000}"/>
    <cellStyle name="60% - Accent1 3" xfId="48842" hidden="1" xr:uid="{00000000-0005-0000-0000-0000685F0000}"/>
    <cellStyle name="60% - Accent1 3" xfId="48875" hidden="1" xr:uid="{00000000-0005-0000-0000-0000695F0000}"/>
    <cellStyle name="60% - Accent1 3" xfId="48907" hidden="1" xr:uid="{00000000-0005-0000-0000-00006A5F0000}"/>
    <cellStyle name="60% - Accent1 3" xfId="48939" hidden="1" xr:uid="{00000000-0005-0000-0000-00006B5F0000}"/>
    <cellStyle name="60% - Accent1 3" xfId="48972" hidden="1" xr:uid="{00000000-0005-0000-0000-00006C5F0000}"/>
    <cellStyle name="60% - Accent1 3" xfId="49004" hidden="1" xr:uid="{00000000-0005-0000-0000-00006D5F0000}"/>
    <cellStyle name="60% - Accent1 3" xfId="49037" hidden="1" xr:uid="{00000000-0005-0000-0000-00006E5F0000}"/>
    <cellStyle name="60% - Accent1 3" xfId="49069" hidden="1" xr:uid="{00000000-0005-0000-0000-00006F5F0000}"/>
    <cellStyle name="60% - Accent1 3" xfId="49102" hidden="1" xr:uid="{00000000-0005-0000-0000-0000705F0000}"/>
    <cellStyle name="60% - Accent1 3" xfId="49135" hidden="1" xr:uid="{00000000-0005-0000-0000-0000715F0000}"/>
    <cellStyle name="60% - Accent1 3" xfId="49168" hidden="1" xr:uid="{00000000-0005-0000-0000-0000725F0000}"/>
    <cellStyle name="60% - Accent1 3" xfId="49201" hidden="1" xr:uid="{00000000-0005-0000-0000-0000735F0000}"/>
    <cellStyle name="60% - Accent1 3" xfId="49234" hidden="1" xr:uid="{00000000-0005-0000-0000-0000745F0000}"/>
    <cellStyle name="60% - Accent1 3" xfId="49267" hidden="1" xr:uid="{00000000-0005-0000-0000-0000755F0000}"/>
    <cellStyle name="60% - Accent1 3" xfId="49298" hidden="1" xr:uid="{00000000-0005-0000-0000-0000765F0000}"/>
    <cellStyle name="60% - Accent1 3" xfId="49335" hidden="1" xr:uid="{00000000-0005-0000-0000-0000775F0000}"/>
    <cellStyle name="60% - Accent1 3" xfId="49368" hidden="1" xr:uid="{00000000-0005-0000-0000-0000785F0000}"/>
    <cellStyle name="60% - Accent1 3" xfId="49400" hidden="1" xr:uid="{00000000-0005-0000-0000-0000795F0000}"/>
    <cellStyle name="60% - Accent1 3" xfId="49432" hidden="1" xr:uid="{00000000-0005-0000-0000-00007A5F0000}"/>
    <cellStyle name="60% - Accent1 3" xfId="49465" hidden="1" xr:uid="{00000000-0005-0000-0000-00007B5F0000}"/>
    <cellStyle name="60% - Accent1 3" xfId="49497" hidden="1" xr:uid="{00000000-0005-0000-0000-00007C5F0000}"/>
    <cellStyle name="60% - Accent1 3" xfId="49530" hidden="1" xr:uid="{00000000-0005-0000-0000-00007D5F0000}"/>
    <cellStyle name="60% - Accent1 3" xfId="49562" hidden="1" xr:uid="{00000000-0005-0000-0000-00007E5F0000}"/>
    <cellStyle name="60% - Accent1 3" xfId="49595" hidden="1" xr:uid="{00000000-0005-0000-0000-00007F5F0000}"/>
    <cellStyle name="60% - Accent1 3" xfId="49628" hidden="1" xr:uid="{00000000-0005-0000-0000-0000805F0000}"/>
    <cellStyle name="60% - Accent1 3" xfId="49661" hidden="1" xr:uid="{00000000-0005-0000-0000-0000815F0000}"/>
    <cellStyle name="60% - Accent1 3" xfId="49694" hidden="1" xr:uid="{00000000-0005-0000-0000-0000825F0000}"/>
    <cellStyle name="60% - Accent1 3" xfId="49727" hidden="1" xr:uid="{00000000-0005-0000-0000-0000835F0000}"/>
    <cellStyle name="60% - Accent1 3" xfId="49760" hidden="1" xr:uid="{00000000-0005-0000-0000-0000845F0000}"/>
    <cellStyle name="60% - Accent1 3" xfId="49829" hidden="1" xr:uid="{00000000-0005-0000-0000-0000855F0000}"/>
    <cellStyle name="60% - Accent1 3" xfId="49866" hidden="1" xr:uid="{00000000-0005-0000-0000-0000865F0000}"/>
    <cellStyle name="60% - Accent1 3" xfId="49899" hidden="1" xr:uid="{00000000-0005-0000-0000-0000875F0000}"/>
    <cellStyle name="60% - Accent1 3" xfId="49931" hidden="1" xr:uid="{00000000-0005-0000-0000-0000885F0000}"/>
    <cellStyle name="60% - Accent1 3" xfId="49963" hidden="1" xr:uid="{00000000-0005-0000-0000-0000895F0000}"/>
    <cellStyle name="60% - Accent1 3" xfId="49996" hidden="1" xr:uid="{00000000-0005-0000-0000-00008A5F0000}"/>
    <cellStyle name="60% - Accent1 3" xfId="50028" hidden="1" xr:uid="{00000000-0005-0000-0000-00008B5F0000}"/>
    <cellStyle name="60% - Accent1 3" xfId="50061" hidden="1" xr:uid="{00000000-0005-0000-0000-00008C5F0000}"/>
    <cellStyle name="60% - Accent1 3" xfId="50093" hidden="1" xr:uid="{00000000-0005-0000-0000-00008D5F0000}"/>
    <cellStyle name="60% - Accent1 3" xfId="50126" hidden="1" xr:uid="{00000000-0005-0000-0000-00008E5F0000}"/>
    <cellStyle name="60% - Accent1 3" xfId="50159" hidden="1" xr:uid="{00000000-0005-0000-0000-00008F5F0000}"/>
    <cellStyle name="60% - Accent1 3" xfId="50192" hidden="1" xr:uid="{00000000-0005-0000-0000-0000905F0000}"/>
    <cellStyle name="60% - Accent1 3" xfId="50225" hidden="1" xr:uid="{00000000-0005-0000-0000-0000915F0000}"/>
    <cellStyle name="60% - Accent1 3" xfId="50258" hidden="1" xr:uid="{00000000-0005-0000-0000-0000925F0000}"/>
    <cellStyle name="60% - Accent1 3" xfId="50291" hidden="1" xr:uid="{00000000-0005-0000-0000-0000935F0000}"/>
    <cellStyle name="60% - Accent1 3" xfId="50321" hidden="1" xr:uid="{00000000-0005-0000-0000-0000945F0000}"/>
    <cellStyle name="60% - Accent1 3" xfId="50358" hidden="1" xr:uid="{00000000-0005-0000-0000-0000955F0000}"/>
    <cellStyle name="60% - Accent1 3" xfId="50391" hidden="1" xr:uid="{00000000-0005-0000-0000-0000965F0000}"/>
    <cellStyle name="60% - Accent1 3" xfId="50423" hidden="1" xr:uid="{00000000-0005-0000-0000-0000975F0000}"/>
    <cellStyle name="60% - Accent1 3" xfId="50455" hidden="1" xr:uid="{00000000-0005-0000-0000-0000985F0000}"/>
    <cellStyle name="60% - Accent1 3" xfId="50488" hidden="1" xr:uid="{00000000-0005-0000-0000-0000995F0000}"/>
    <cellStyle name="60% - Accent1 3" xfId="50520" hidden="1" xr:uid="{00000000-0005-0000-0000-00009A5F0000}"/>
    <cellStyle name="60% - Accent1 3" xfId="50553" hidden="1" xr:uid="{00000000-0005-0000-0000-00009B5F0000}"/>
    <cellStyle name="60% - Accent1 3" xfId="50585" hidden="1" xr:uid="{00000000-0005-0000-0000-00009C5F0000}"/>
    <cellStyle name="60% - Accent1 3" xfId="50618" hidden="1" xr:uid="{00000000-0005-0000-0000-00009D5F0000}"/>
    <cellStyle name="60% - Accent1 3" xfId="50651" hidden="1" xr:uid="{00000000-0005-0000-0000-00009E5F0000}"/>
    <cellStyle name="60% - Accent1 3" xfId="50684" hidden="1" xr:uid="{00000000-0005-0000-0000-00009F5F0000}"/>
    <cellStyle name="60% - Accent1 3" xfId="50717" hidden="1" xr:uid="{00000000-0005-0000-0000-0000A05F0000}"/>
    <cellStyle name="60% - Accent1 3" xfId="50750" hidden="1" xr:uid="{00000000-0005-0000-0000-0000A15F0000}"/>
    <cellStyle name="60% - Accent1 3" xfId="50783" hidden="1" xr:uid="{00000000-0005-0000-0000-0000A25F0000}"/>
    <cellStyle name="60% - Accent1 3" xfId="50813" hidden="1" xr:uid="{00000000-0005-0000-0000-0000A35F0000}"/>
    <cellStyle name="60% - Accent1 3" xfId="50850" hidden="1" xr:uid="{00000000-0005-0000-0000-0000A45F0000}"/>
    <cellStyle name="60% - Accent1 3" xfId="50883" hidden="1" xr:uid="{00000000-0005-0000-0000-0000A55F0000}"/>
    <cellStyle name="60% - Accent1 3" xfId="50915" hidden="1" xr:uid="{00000000-0005-0000-0000-0000A65F0000}"/>
    <cellStyle name="60% - Accent1 3" xfId="50947" hidden="1" xr:uid="{00000000-0005-0000-0000-0000A75F0000}"/>
    <cellStyle name="60% - Accent1 3" xfId="50980" hidden="1" xr:uid="{00000000-0005-0000-0000-0000A85F0000}"/>
    <cellStyle name="60% - Accent1 3" xfId="51012" hidden="1" xr:uid="{00000000-0005-0000-0000-0000A95F0000}"/>
    <cellStyle name="60% - Accent1 3" xfId="51045" hidden="1" xr:uid="{00000000-0005-0000-0000-0000AA5F0000}"/>
    <cellStyle name="60% - Accent1 3" xfId="51077" hidden="1" xr:uid="{00000000-0005-0000-0000-0000AB5F0000}"/>
    <cellStyle name="60% - Accent1 3" xfId="51110" hidden="1" xr:uid="{00000000-0005-0000-0000-0000AC5F0000}"/>
    <cellStyle name="60% - Accent1 3" xfId="51143" hidden="1" xr:uid="{00000000-0005-0000-0000-0000AD5F0000}"/>
    <cellStyle name="60% - Accent1 3" xfId="51176" hidden="1" xr:uid="{00000000-0005-0000-0000-0000AE5F0000}"/>
    <cellStyle name="60% - Accent1 3" xfId="51209" hidden="1" xr:uid="{00000000-0005-0000-0000-0000AF5F0000}"/>
    <cellStyle name="60% - Accent1 3" xfId="51242" hidden="1" xr:uid="{00000000-0005-0000-0000-0000B05F0000}"/>
    <cellStyle name="60% - Accent1 3" xfId="51275" hidden="1" xr:uid="{00000000-0005-0000-0000-0000B15F0000}"/>
    <cellStyle name="60% - Accent1 3" xfId="51305" hidden="1" xr:uid="{00000000-0005-0000-0000-0000B25F0000}"/>
    <cellStyle name="60% - Accent1 3" xfId="51342" hidden="1" xr:uid="{00000000-0005-0000-0000-0000B35F0000}"/>
    <cellStyle name="60% - Accent1 3" xfId="51375" hidden="1" xr:uid="{00000000-0005-0000-0000-0000B45F0000}"/>
    <cellStyle name="60% - Accent1 3" xfId="51407" hidden="1" xr:uid="{00000000-0005-0000-0000-0000B55F0000}"/>
    <cellStyle name="60% - Accent1 3" xfId="51439" hidden="1" xr:uid="{00000000-0005-0000-0000-0000B65F0000}"/>
    <cellStyle name="60% - Accent1 3" xfId="51472" hidden="1" xr:uid="{00000000-0005-0000-0000-0000B75F0000}"/>
    <cellStyle name="60% - Accent1 3" xfId="51504" hidden="1" xr:uid="{00000000-0005-0000-0000-0000B85F0000}"/>
    <cellStyle name="60% - Accent1 3" xfId="51537" hidden="1" xr:uid="{00000000-0005-0000-0000-0000B95F0000}"/>
    <cellStyle name="60% - Accent1 3" xfId="51569" hidden="1" xr:uid="{00000000-0005-0000-0000-0000BA5F0000}"/>
    <cellStyle name="60% - Accent1 3" xfId="51602" hidden="1" xr:uid="{00000000-0005-0000-0000-0000BB5F0000}"/>
    <cellStyle name="60% - Accent1 3" xfId="51635" hidden="1" xr:uid="{00000000-0005-0000-0000-0000BC5F0000}"/>
    <cellStyle name="60% - Accent1 3" xfId="51668" hidden="1" xr:uid="{00000000-0005-0000-0000-0000BD5F0000}"/>
    <cellStyle name="60% - Accent1 3" xfId="51701" hidden="1" xr:uid="{00000000-0005-0000-0000-0000BE5F0000}"/>
    <cellStyle name="60% - Accent1 3" xfId="51734" hidden="1" xr:uid="{00000000-0005-0000-0000-0000BF5F0000}"/>
    <cellStyle name="60% - Accent1 3" xfId="51767" hidden="1" xr:uid="{00000000-0005-0000-0000-0000C05F0000}"/>
    <cellStyle name="60% - Accent1 3" xfId="51797" hidden="1" xr:uid="{00000000-0005-0000-0000-0000C15F0000}"/>
    <cellStyle name="60% - Accent1 3" xfId="51834" hidden="1" xr:uid="{00000000-0005-0000-0000-0000C25F0000}"/>
    <cellStyle name="60% - Accent1 3" xfId="51867" hidden="1" xr:uid="{00000000-0005-0000-0000-0000C35F0000}"/>
    <cellStyle name="60% - Accent1 3" xfId="51899" hidden="1" xr:uid="{00000000-0005-0000-0000-0000C45F0000}"/>
    <cellStyle name="60% - Accent1 3" xfId="51931" hidden="1" xr:uid="{00000000-0005-0000-0000-0000C55F0000}"/>
    <cellStyle name="60% - Accent1 3" xfId="51964" hidden="1" xr:uid="{00000000-0005-0000-0000-0000C65F0000}"/>
    <cellStyle name="60% - Accent1 3" xfId="51996" hidden="1" xr:uid="{00000000-0005-0000-0000-0000C75F0000}"/>
    <cellStyle name="60% - Accent1 3" xfId="52029" hidden="1" xr:uid="{00000000-0005-0000-0000-0000C85F0000}"/>
    <cellStyle name="60% - Accent1 3" xfId="52061" hidden="1" xr:uid="{00000000-0005-0000-0000-0000C95F0000}"/>
    <cellStyle name="60% - Accent1 3" xfId="52094" hidden="1" xr:uid="{00000000-0005-0000-0000-0000CA5F0000}"/>
    <cellStyle name="60% - Accent1 3" xfId="52127" hidden="1" xr:uid="{00000000-0005-0000-0000-0000CB5F0000}"/>
    <cellStyle name="60% - Accent1 3" xfId="52160" hidden="1" xr:uid="{00000000-0005-0000-0000-0000CC5F0000}"/>
    <cellStyle name="60% - Accent1 3" xfId="52193" hidden="1" xr:uid="{00000000-0005-0000-0000-0000CD5F0000}"/>
    <cellStyle name="60% - Accent1 3" xfId="52226" hidden="1" xr:uid="{00000000-0005-0000-0000-0000CE5F0000}"/>
    <cellStyle name="60% - Accent1 3" xfId="52259" hidden="1" xr:uid="{00000000-0005-0000-0000-0000CF5F0000}"/>
    <cellStyle name="60% - Accent1 3" xfId="52289" hidden="1" xr:uid="{00000000-0005-0000-0000-0000D05F0000}"/>
    <cellStyle name="60% - Accent1 3" xfId="52326" hidden="1" xr:uid="{00000000-0005-0000-0000-0000D15F0000}"/>
    <cellStyle name="60% - Accent1 3" xfId="52359" hidden="1" xr:uid="{00000000-0005-0000-0000-0000D25F0000}"/>
    <cellStyle name="60% - Accent1 3" xfId="52391" hidden="1" xr:uid="{00000000-0005-0000-0000-0000D35F0000}"/>
    <cellStyle name="60% - Accent1 3" xfId="52423" hidden="1" xr:uid="{00000000-0005-0000-0000-0000D45F0000}"/>
    <cellStyle name="60% - Accent1 3" xfId="52456" hidden="1" xr:uid="{00000000-0005-0000-0000-0000D55F0000}"/>
    <cellStyle name="60% - Accent1 3" xfId="52488" hidden="1" xr:uid="{00000000-0005-0000-0000-0000D65F0000}"/>
    <cellStyle name="60% - Accent1 3" xfId="52521" hidden="1" xr:uid="{00000000-0005-0000-0000-0000D75F0000}"/>
    <cellStyle name="60% - Accent1 3" xfId="52553" hidden="1" xr:uid="{00000000-0005-0000-0000-0000D85F0000}"/>
    <cellStyle name="60% - Accent1 3" xfId="52586" hidden="1" xr:uid="{00000000-0005-0000-0000-0000D95F0000}"/>
    <cellStyle name="60% - Accent1 3" xfId="52619" hidden="1" xr:uid="{00000000-0005-0000-0000-0000DA5F0000}"/>
    <cellStyle name="60% - Accent1 3" xfId="52652" hidden="1" xr:uid="{00000000-0005-0000-0000-0000DB5F0000}"/>
    <cellStyle name="60% - Accent1 3" xfId="52685" hidden="1" xr:uid="{00000000-0005-0000-0000-0000DC5F0000}"/>
    <cellStyle name="60% - Accent1 3" xfId="52718" hidden="1" xr:uid="{00000000-0005-0000-0000-0000DD5F0000}"/>
    <cellStyle name="60% - Accent1 3" xfId="52751" hidden="1" xr:uid="{00000000-0005-0000-0000-0000DE5F0000}"/>
    <cellStyle name="60% - Accent1 3" xfId="52781" hidden="1" xr:uid="{00000000-0005-0000-0000-0000DF5F0000}"/>
    <cellStyle name="60% - Accent1 3" xfId="52818" hidden="1" xr:uid="{00000000-0005-0000-0000-0000E05F0000}"/>
    <cellStyle name="60% - Accent1 3" xfId="52851" hidden="1" xr:uid="{00000000-0005-0000-0000-0000E15F0000}"/>
    <cellStyle name="60% - Accent1 3" xfId="52883" hidden="1" xr:uid="{00000000-0005-0000-0000-0000E25F0000}"/>
    <cellStyle name="60% - Accent1 3" xfId="52915" hidden="1" xr:uid="{00000000-0005-0000-0000-0000E35F0000}"/>
    <cellStyle name="60% - Accent1 3" xfId="52948" hidden="1" xr:uid="{00000000-0005-0000-0000-0000E45F0000}"/>
    <cellStyle name="60% - Accent1 3" xfId="52980" hidden="1" xr:uid="{00000000-0005-0000-0000-0000E55F0000}"/>
    <cellStyle name="60% - Accent1 3" xfId="53013" hidden="1" xr:uid="{00000000-0005-0000-0000-0000E65F0000}"/>
    <cellStyle name="60% - Accent1 3" xfId="53045" hidden="1" xr:uid="{00000000-0005-0000-0000-0000E75F0000}"/>
    <cellStyle name="60% - Accent1 3" xfId="53078" hidden="1" xr:uid="{00000000-0005-0000-0000-0000E85F0000}"/>
    <cellStyle name="60% - Accent1 3" xfId="53111" hidden="1" xr:uid="{00000000-0005-0000-0000-0000E95F0000}"/>
    <cellStyle name="60% - Accent1 3" xfId="53144" hidden="1" xr:uid="{00000000-0005-0000-0000-0000EA5F0000}"/>
    <cellStyle name="60% - Accent1 3" xfId="53177" hidden="1" xr:uid="{00000000-0005-0000-0000-0000EB5F0000}"/>
    <cellStyle name="60% - Accent1 3" xfId="53210" hidden="1" xr:uid="{00000000-0005-0000-0000-0000EC5F0000}"/>
    <cellStyle name="60% - Accent1 3" xfId="53243" hidden="1" xr:uid="{00000000-0005-0000-0000-0000ED5F0000}"/>
    <cellStyle name="60% - Accent1 3" xfId="53273" hidden="1" xr:uid="{00000000-0005-0000-0000-0000EE5F0000}"/>
    <cellStyle name="60% - Accent1 3" xfId="53310" hidden="1" xr:uid="{00000000-0005-0000-0000-0000EF5F0000}"/>
    <cellStyle name="60% - Accent1 3" xfId="53343" hidden="1" xr:uid="{00000000-0005-0000-0000-0000F05F0000}"/>
    <cellStyle name="60% - Accent1 3" xfId="53375" hidden="1" xr:uid="{00000000-0005-0000-0000-0000F15F0000}"/>
    <cellStyle name="60% - Accent1 3" xfId="53407" hidden="1" xr:uid="{00000000-0005-0000-0000-0000F25F0000}"/>
    <cellStyle name="60% - Accent1 3" xfId="53440" hidden="1" xr:uid="{00000000-0005-0000-0000-0000F35F0000}"/>
    <cellStyle name="60% - Accent1 3" xfId="53472" hidden="1" xr:uid="{00000000-0005-0000-0000-0000F45F0000}"/>
    <cellStyle name="60% - Accent1 3" xfId="53505" hidden="1" xr:uid="{00000000-0005-0000-0000-0000F55F0000}"/>
    <cellStyle name="60% - Accent1 3" xfId="53537" hidden="1" xr:uid="{00000000-0005-0000-0000-0000F65F0000}"/>
    <cellStyle name="60% - Accent1 3" xfId="53570" hidden="1" xr:uid="{00000000-0005-0000-0000-0000F75F0000}"/>
    <cellStyle name="60% - Accent1 3" xfId="53603" hidden="1" xr:uid="{00000000-0005-0000-0000-0000F85F0000}"/>
    <cellStyle name="60% - Accent1 3" xfId="53636" hidden="1" xr:uid="{00000000-0005-0000-0000-0000F95F0000}"/>
    <cellStyle name="60% - Accent1 3" xfId="53669" hidden="1" xr:uid="{00000000-0005-0000-0000-0000FA5F0000}"/>
    <cellStyle name="60% - Accent1 3" xfId="53702" hidden="1" xr:uid="{00000000-0005-0000-0000-0000FB5F0000}"/>
    <cellStyle name="60% - Accent1 3" xfId="53735" hidden="1" xr:uid="{00000000-0005-0000-0000-0000FC5F0000}"/>
    <cellStyle name="60% - Accent1 3" xfId="53765" hidden="1" xr:uid="{00000000-0005-0000-0000-0000FD5F0000}"/>
    <cellStyle name="60% - Accent1 3" xfId="53802" hidden="1" xr:uid="{00000000-0005-0000-0000-0000FE5F0000}"/>
    <cellStyle name="60% - Accent1 3" xfId="53835" hidden="1" xr:uid="{00000000-0005-0000-0000-0000FF5F0000}"/>
    <cellStyle name="60% - Accent1 3" xfId="53867" hidden="1" xr:uid="{00000000-0005-0000-0000-000000600000}"/>
    <cellStyle name="60% - Accent1 3" xfId="53899" hidden="1" xr:uid="{00000000-0005-0000-0000-000001600000}"/>
    <cellStyle name="60% - Accent1 3" xfId="53932" hidden="1" xr:uid="{00000000-0005-0000-0000-000002600000}"/>
    <cellStyle name="60% - Accent1 3" xfId="53964" hidden="1" xr:uid="{00000000-0005-0000-0000-000003600000}"/>
    <cellStyle name="60% - Accent1 3" xfId="53997" hidden="1" xr:uid="{00000000-0005-0000-0000-000004600000}"/>
    <cellStyle name="60% - Accent1 3" xfId="54029" hidden="1" xr:uid="{00000000-0005-0000-0000-000005600000}"/>
    <cellStyle name="60% - Accent1 3" xfId="54062" hidden="1" xr:uid="{00000000-0005-0000-0000-000006600000}"/>
    <cellStyle name="60% - Accent1 3" xfId="54095" hidden="1" xr:uid="{00000000-0005-0000-0000-000007600000}"/>
    <cellStyle name="60% - Accent1 3" xfId="54128" hidden="1" xr:uid="{00000000-0005-0000-0000-000008600000}"/>
    <cellStyle name="60% - Accent1 3" xfId="54161" hidden="1" xr:uid="{00000000-0005-0000-0000-000009600000}"/>
    <cellStyle name="60% - Accent1 3" xfId="54194" hidden="1" xr:uid="{00000000-0005-0000-0000-00000A600000}"/>
    <cellStyle name="60% - Accent1 3" xfId="54227" hidden="1" xr:uid="{00000000-0005-0000-0000-00000B600000}"/>
    <cellStyle name="60% - Accent1 3" xfId="54257" hidden="1" xr:uid="{00000000-0005-0000-0000-00000C600000}"/>
    <cellStyle name="60% - Accent1 3" xfId="54294" hidden="1" xr:uid="{00000000-0005-0000-0000-00000D600000}"/>
    <cellStyle name="60% - Accent1 3" xfId="54327" hidden="1" xr:uid="{00000000-0005-0000-0000-00000E600000}"/>
    <cellStyle name="60% - Accent1 3" xfId="54359" hidden="1" xr:uid="{00000000-0005-0000-0000-00000F600000}"/>
    <cellStyle name="60% - Accent1 3" xfId="54391" hidden="1" xr:uid="{00000000-0005-0000-0000-000010600000}"/>
    <cellStyle name="60% - Accent1 3" xfId="54424" hidden="1" xr:uid="{00000000-0005-0000-0000-000011600000}"/>
    <cellStyle name="60% - Accent1 3" xfId="54456" hidden="1" xr:uid="{00000000-0005-0000-0000-000012600000}"/>
    <cellStyle name="60% - Accent1 3" xfId="54489" hidden="1" xr:uid="{00000000-0005-0000-0000-000013600000}"/>
    <cellStyle name="60% - Accent1 3" xfId="54521" hidden="1" xr:uid="{00000000-0005-0000-0000-000014600000}"/>
    <cellStyle name="60% - Accent1 3" xfId="54554" hidden="1" xr:uid="{00000000-0005-0000-0000-000015600000}"/>
    <cellStyle name="60% - Accent1 3" xfId="54587" hidden="1" xr:uid="{00000000-0005-0000-0000-000016600000}"/>
    <cellStyle name="60% - Accent1 3" xfId="54620" hidden="1" xr:uid="{00000000-0005-0000-0000-000017600000}"/>
    <cellStyle name="60% - Accent1 3" xfId="54653" hidden="1" xr:uid="{00000000-0005-0000-0000-000018600000}"/>
    <cellStyle name="60% - Accent1 3" xfId="54686" hidden="1" xr:uid="{00000000-0005-0000-0000-000019600000}"/>
    <cellStyle name="60% - Accent1 3" xfId="54719" hidden="1" xr:uid="{00000000-0005-0000-0000-00001A600000}"/>
    <cellStyle name="60% - Accent1 3" xfId="54749" hidden="1" xr:uid="{00000000-0005-0000-0000-00001B600000}"/>
    <cellStyle name="60% - Accent1 3" xfId="54786" hidden="1" xr:uid="{00000000-0005-0000-0000-00001C600000}"/>
    <cellStyle name="60% - Accent1 3" xfId="54819" hidden="1" xr:uid="{00000000-0005-0000-0000-00001D600000}"/>
    <cellStyle name="60% - Accent1 3" xfId="54851" hidden="1" xr:uid="{00000000-0005-0000-0000-00001E600000}"/>
    <cellStyle name="60% - Accent1 3" xfId="54883" hidden="1" xr:uid="{00000000-0005-0000-0000-00001F600000}"/>
    <cellStyle name="60% - Accent1 3" xfId="54916" hidden="1" xr:uid="{00000000-0005-0000-0000-000020600000}"/>
    <cellStyle name="60% - Accent1 3" xfId="54948" hidden="1" xr:uid="{00000000-0005-0000-0000-000021600000}"/>
    <cellStyle name="60% - Accent1 3" xfId="54981" hidden="1" xr:uid="{00000000-0005-0000-0000-000022600000}"/>
    <cellStyle name="60% - Accent1 3" xfId="55013" hidden="1" xr:uid="{00000000-0005-0000-0000-000023600000}"/>
    <cellStyle name="60% - Accent1 3" xfId="55046" hidden="1" xr:uid="{00000000-0005-0000-0000-000024600000}"/>
    <cellStyle name="60% - Accent1 3" xfId="55079" hidden="1" xr:uid="{00000000-0005-0000-0000-000025600000}"/>
    <cellStyle name="60% - Accent1 3" xfId="55112" hidden="1" xr:uid="{00000000-0005-0000-0000-000026600000}"/>
    <cellStyle name="60% - Accent1 3" xfId="55145" hidden="1" xr:uid="{00000000-0005-0000-0000-000027600000}"/>
    <cellStyle name="60% - Accent1 3" xfId="55178" hidden="1" xr:uid="{00000000-0005-0000-0000-000028600000}"/>
    <cellStyle name="60% - Accent1 3" xfId="55211" hidden="1" xr:uid="{00000000-0005-0000-0000-000029600000}"/>
    <cellStyle name="60% - Accent1 3" xfId="55241" hidden="1" xr:uid="{00000000-0005-0000-0000-00002A600000}"/>
    <cellStyle name="60% - Accent1 3" xfId="55278" hidden="1" xr:uid="{00000000-0005-0000-0000-00002B600000}"/>
    <cellStyle name="60% - Accent1 3" xfId="55311" hidden="1" xr:uid="{00000000-0005-0000-0000-00002C600000}"/>
    <cellStyle name="60% - Accent1 3" xfId="55343" hidden="1" xr:uid="{00000000-0005-0000-0000-00002D600000}"/>
    <cellStyle name="60% - Accent1 3" xfId="55375" hidden="1" xr:uid="{00000000-0005-0000-0000-00002E600000}"/>
    <cellStyle name="60% - Accent1 3" xfId="55408" hidden="1" xr:uid="{00000000-0005-0000-0000-00002F600000}"/>
    <cellStyle name="60% - Accent1 3" xfId="55440" hidden="1" xr:uid="{00000000-0005-0000-0000-000030600000}"/>
    <cellStyle name="60% - Accent1 3" xfId="55473" hidden="1" xr:uid="{00000000-0005-0000-0000-000031600000}"/>
    <cellStyle name="60% - Accent1 3" xfId="55505" hidden="1" xr:uid="{00000000-0005-0000-0000-000032600000}"/>
    <cellStyle name="60% - Accent1 3" xfId="55538" hidden="1" xr:uid="{00000000-0005-0000-0000-000033600000}"/>
    <cellStyle name="60% - Accent1 3" xfId="55571" hidden="1" xr:uid="{00000000-0005-0000-0000-000034600000}"/>
    <cellStyle name="60% - Accent1 3" xfId="55604" hidden="1" xr:uid="{00000000-0005-0000-0000-000035600000}"/>
    <cellStyle name="60% - Accent1 3" xfId="55637" hidden="1" xr:uid="{00000000-0005-0000-0000-000036600000}"/>
    <cellStyle name="60% - Accent1 3" xfId="55670" hidden="1" xr:uid="{00000000-0005-0000-0000-000037600000}"/>
    <cellStyle name="60% - Accent1 3" xfId="55703" hidden="1" xr:uid="{00000000-0005-0000-0000-000038600000}"/>
    <cellStyle name="60% - Accent1 3" xfId="55733" hidden="1" xr:uid="{00000000-0005-0000-0000-000039600000}"/>
    <cellStyle name="60% - Accent1 3" xfId="55770" hidden="1" xr:uid="{00000000-0005-0000-0000-00003A600000}"/>
    <cellStyle name="60% - Accent1 3" xfId="55803" hidden="1" xr:uid="{00000000-0005-0000-0000-00003B600000}"/>
    <cellStyle name="60% - Accent1 3" xfId="55835" hidden="1" xr:uid="{00000000-0005-0000-0000-00003C600000}"/>
    <cellStyle name="60% - Accent1 3" xfId="55867" hidden="1" xr:uid="{00000000-0005-0000-0000-00003D600000}"/>
    <cellStyle name="60% - Accent1 3" xfId="55900" hidden="1" xr:uid="{00000000-0005-0000-0000-00003E600000}"/>
    <cellStyle name="60% - Accent1 3" xfId="55932" hidden="1" xr:uid="{00000000-0005-0000-0000-00003F600000}"/>
    <cellStyle name="60% - Accent1 3" xfId="55965" hidden="1" xr:uid="{00000000-0005-0000-0000-000040600000}"/>
    <cellStyle name="60% - Accent1 3" xfId="55997" hidden="1" xr:uid="{00000000-0005-0000-0000-000041600000}"/>
    <cellStyle name="60% - Accent1 3" xfId="56030" hidden="1" xr:uid="{00000000-0005-0000-0000-000042600000}"/>
    <cellStyle name="60% - Accent1 3" xfId="56063" hidden="1" xr:uid="{00000000-0005-0000-0000-000043600000}"/>
    <cellStyle name="60% - Accent1 3" xfId="56096" hidden="1" xr:uid="{00000000-0005-0000-0000-000044600000}"/>
    <cellStyle name="60% - Accent1 3" xfId="56129" hidden="1" xr:uid="{00000000-0005-0000-0000-000045600000}"/>
    <cellStyle name="60% - Accent1 3" xfId="56162" hidden="1" xr:uid="{00000000-0005-0000-0000-000046600000}"/>
    <cellStyle name="60% - Accent1 3" xfId="56195" hidden="1" xr:uid="{00000000-0005-0000-0000-000047600000}"/>
    <cellStyle name="60% - Accent1 3" xfId="56226" hidden="1" xr:uid="{00000000-0005-0000-0000-000048600000}"/>
    <cellStyle name="60% - Accent1 3" xfId="56263" hidden="1" xr:uid="{00000000-0005-0000-0000-000049600000}"/>
    <cellStyle name="60% - Accent1 3" xfId="56296" hidden="1" xr:uid="{00000000-0005-0000-0000-00004A600000}"/>
    <cellStyle name="60% - Accent1 3" xfId="56328" hidden="1" xr:uid="{00000000-0005-0000-0000-00004B600000}"/>
    <cellStyle name="60% - Accent1 3" xfId="56360" hidden="1" xr:uid="{00000000-0005-0000-0000-00004C600000}"/>
    <cellStyle name="60% - Accent1 3" xfId="56393" hidden="1" xr:uid="{00000000-0005-0000-0000-00004D600000}"/>
    <cellStyle name="60% - Accent1 3" xfId="56425" hidden="1" xr:uid="{00000000-0005-0000-0000-00004E600000}"/>
    <cellStyle name="60% - Accent1 3" xfId="56458" hidden="1" xr:uid="{00000000-0005-0000-0000-00004F600000}"/>
    <cellStyle name="60% - Accent1 3" xfId="56490" hidden="1" xr:uid="{00000000-0005-0000-0000-000050600000}"/>
    <cellStyle name="60% - Accent1 3" xfId="56523" hidden="1" xr:uid="{00000000-0005-0000-0000-000051600000}"/>
    <cellStyle name="60% - Accent1 3" xfId="56556" hidden="1" xr:uid="{00000000-0005-0000-0000-000052600000}"/>
    <cellStyle name="60% - Accent1 3" xfId="56589" hidden="1" xr:uid="{00000000-0005-0000-0000-000053600000}"/>
    <cellStyle name="60% - Accent1 3" xfId="56622" hidden="1" xr:uid="{00000000-0005-0000-0000-000054600000}"/>
    <cellStyle name="60% - Accent1 3" xfId="56655" hidden="1" xr:uid="{00000000-0005-0000-0000-000055600000}"/>
    <cellStyle name="60% - Accent1 3" xfId="56688" hidden="1" xr:uid="{00000000-0005-0000-0000-000056600000}"/>
    <cellStyle name="60% - Accent1 3" xfId="56757" hidden="1" xr:uid="{00000000-0005-0000-0000-000057600000}"/>
    <cellStyle name="60% - Accent1 3" xfId="56794" hidden="1" xr:uid="{00000000-0005-0000-0000-000058600000}"/>
    <cellStyle name="60% - Accent1 3" xfId="56827" hidden="1" xr:uid="{00000000-0005-0000-0000-000059600000}"/>
    <cellStyle name="60% - Accent1 3" xfId="56859" hidden="1" xr:uid="{00000000-0005-0000-0000-00005A600000}"/>
    <cellStyle name="60% - Accent1 3" xfId="56891" hidden="1" xr:uid="{00000000-0005-0000-0000-00005B600000}"/>
    <cellStyle name="60% - Accent1 3" xfId="56924" hidden="1" xr:uid="{00000000-0005-0000-0000-00005C600000}"/>
    <cellStyle name="60% - Accent1 3" xfId="56956" hidden="1" xr:uid="{00000000-0005-0000-0000-00005D600000}"/>
    <cellStyle name="60% - Accent1 3" xfId="56989" hidden="1" xr:uid="{00000000-0005-0000-0000-00005E600000}"/>
    <cellStyle name="60% - Accent1 3" xfId="57021" hidden="1" xr:uid="{00000000-0005-0000-0000-00005F600000}"/>
    <cellStyle name="60% - Accent1 3" xfId="57054" hidden="1" xr:uid="{00000000-0005-0000-0000-000060600000}"/>
    <cellStyle name="60% - Accent1 3" xfId="57087" hidden="1" xr:uid="{00000000-0005-0000-0000-000061600000}"/>
    <cellStyle name="60% - Accent1 3" xfId="57120" hidden="1" xr:uid="{00000000-0005-0000-0000-000062600000}"/>
    <cellStyle name="60% - Accent1 3" xfId="57153" hidden="1" xr:uid="{00000000-0005-0000-0000-000063600000}"/>
    <cellStyle name="60% - Accent1 3" xfId="57186" hidden="1" xr:uid="{00000000-0005-0000-0000-000064600000}"/>
    <cellStyle name="60% - Accent1 3" xfId="57219" hidden="1" xr:uid="{00000000-0005-0000-0000-000065600000}"/>
    <cellStyle name="60% - Accent1 3" xfId="57249" hidden="1" xr:uid="{00000000-0005-0000-0000-000066600000}"/>
    <cellStyle name="60% - Accent1 3" xfId="57286" hidden="1" xr:uid="{00000000-0005-0000-0000-000067600000}"/>
    <cellStyle name="60% - Accent1 3" xfId="57319" hidden="1" xr:uid="{00000000-0005-0000-0000-000068600000}"/>
    <cellStyle name="60% - Accent1 3" xfId="57351" hidden="1" xr:uid="{00000000-0005-0000-0000-000069600000}"/>
    <cellStyle name="60% - Accent1 3" xfId="57383" hidden="1" xr:uid="{00000000-0005-0000-0000-00006A600000}"/>
    <cellStyle name="60% - Accent1 3" xfId="57416" hidden="1" xr:uid="{00000000-0005-0000-0000-00006B600000}"/>
    <cellStyle name="60% - Accent1 3" xfId="57448" hidden="1" xr:uid="{00000000-0005-0000-0000-00006C600000}"/>
    <cellStyle name="60% - Accent1 3" xfId="57481" hidden="1" xr:uid="{00000000-0005-0000-0000-00006D600000}"/>
    <cellStyle name="60% - Accent1 3" xfId="57513" hidden="1" xr:uid="{00000000-0005-0000-0000-00006E600000}"/>
    <cellStyle name="60% - Accent1 3" xfId="57546" hidden="1" xr:uid="{00000000-0005-0000-0000-00006F600000}"/>
    <cellStyle name="60% - Accent1 3" xfId="57579" hidden="1" xr:uid="{00000000-0005-0000-0000-000070600000}"/>
    <cellStyle name="60% - Accent1 3" xfId="57612" hidden="1" xr:uid="{00000000-0005-0000-0000-000071600000}"/>
    <cellStyle name="60% - Accent1 3" xfId="57645" hidden="1" xr:uid="{00000000-0005-0000-0000-000072600000}"/>
    <cellStyle name="60% - Accent1 3" xfId="57678" hidden="1" xr:uid="{00000000-0005-0000-0000-000073600000}"/>
    <cellStyle name="60% - Accent1 3" xfId="57711" hidden="1" xr:uid="{00000000-0005-0000-0000-000074600000}"/>
    <cellStyle name="60% - Accent1 3" xfId="57741" hidden="1" xr:uid="{00000000-0005-0000-0000-000075600000}"/>
    <cellStyle name="60% - Accent1 3" xfId="57778" hidden="1" xr:uid="{00000000-0005-0000-0000-000076600000}"/>
    <cellStyle name="60% - Accent1 3" xfId="57811" hidden="1" xr:uid="{00000000-0005-0000-0000-000077600000}"/>
    <cellStyle name="60% - Accent1 3" xfId="57843" hidden="1" xr:uid="{00000000-0005-0000-0000-000078600000}"/>
    <cellStyle name="60% - Accent1 3" xfId="57875" hidden="1" xr:uid="{00000000-0005-0000-0000-000079600000}"/>
    <cellStyle name="60% - Accent1 3" xfId="57908" hidden="1" xr:uid="{00000000-0005-0000-0000-00007A600000}"/>
    <cellStyle name="60% - Accent1 3" xfId="57940" hidden="1" xr:uid="{00000000-0005-0000-0000-00007B600000}"/>
    <cellStyle name="60% - Accent1 3" xfId="57973" hidden="1" xr:uid="{00000000-0005-0000-0000-00007C600000}"/>
    <cellStyle name="60% - Accent1 3" xfId="58005" hidden="1" xr:uid="{00000000-0005-0000-0000-00007D600000}"/>
    <cellStyle name="60% - Accent1 3" xfId="58038" hidden="1" xr:uid="{00000000-0005-0000-0000-00007E600000}"/>
    <cellStyle name="60% - Accent1 3" xfId="58071" hidden="1" xr:uid="{00000000-0005-0000-0000-00007F600000}"/>
    <cellStyle name="60% - Accent1 3" xfId="58104" hidden="1" xr:uid="{00000000-0005-0000-0000-000080600000}"/>
    <cellStyle name="60% - Accent1 3" xfId="58137" hidden="1" xr:uid="{00000000-0005-0000-0000-000081600000}"/>
    <cellStyle name="60% - Accent1 3" xfId="58170" hidden="1" xr:uid="{00000000-0005-0000-0000-000082600000}"/>
    <cellStyle name="60% - Accent1 3" xfId="58203" hidden="1" xr:uid="{00000000-0005-0000-0000-000083600000}"/>
    <cellStyle name="60% - Accent1 3" xfId="58233" hidden="1" xr:uid="{00000000-0005-0000-0000-000084600000}"/>
    <cellStyle name="60% - Accent1 3" xfId="58270" hidden="1" xr:uid="{00000000-0005-0000-0000-000085600000}"/>
    <cellStyle name="60% - Accent1 3" xfId="58303" hidden="1" xr:uid="{00000000-0005-0000-0000-000086600000}"/>
    <cellStyle name="60% - Accent1 3" xfId="58335" hidden="1" xr:uid="{00000000-0005-0000-0000-000087600000}"/>
    <cellStyle name="60% - Accent1 3" xfId="58367" hidden="1" xr:uid="{00000000-0005-0000-0000-000088600000}"/>
    <cellStyle name="60% - Accent1 3" xfId="58400" hidden="1" xr:uid="{00000000-0005-0000-0000-000089600000}"/>
    <cellStyle name="60% - Accent1 3" xfId="58432" hidden="1" xr:uid="{00000000-0005-0000-0000-00008A600000}"/>
    <cellStyle name="60% - Accent1 3" xfId="58465" hidden="1" xr:uid="{00000000-0005-0000-0000-00008B600000}"/>
    <cellStyle name="60% - Accent1 3" xfId="58497" hidden="1" xr:uid="{00000000-0005-0000-0000-00008C600000}"/>
    <cellStyle name="60% - Accent1 3" xfId="58530" hidden="1" xr:uid="{00000000-0005-0000-0000-00008D600000}"/>
    <cellStyle name="60% - Accent1 3" xfId="58563" hidden="1" xr:uid="{00000000-0005-0000-0000-00008E600000}"/>
    <cellStyle name="60% - Accent1 3" xfId="58596" hidden="1" xr:uid="{00000000-0005-0000-0000-00008F600000}"/>
    <cellStyle name="60% - Accent1 3" xfId="58629" hidden="1" xr:uid="{00000000-0005-0000-0000-000090600000}"/>
    <cellStyle name="60% - Accent1 3" xfId="58662" hidden="1" xr:uid="{00000000-0005-0000-0000-000091600000}"/>
    <cellStyle name="60% - Accent1 3" xfId="58695" hidden="1" xr:uid="{00000000-0005-0000-0000-000092600000}"/>
    <cellStyle name="60% - Accent1 3" xfId="58725" hidden="1" xr:uid="{00000000-0005-0000-0000-000093600000}"/>
    <cellStyle name="60% - Accent1 3" xfId="58762" hidden="1" xr:uid="{00000000-0005-0000-0000-000094600000}"/>
    <cellStyle name="60% - Accent1 3" xfId="58795" hidden="1" xr:uid="{00000000-0005-0000-0000-000095600000}"/>
    <cellStyle name="60% - Accent1 3" xfId="58827" hidden="1" xr:uid="{00000000-0005-0000-0000-000096600000}"/>
    <cellStyle name="60% - Accent1 3" xfId="58859" hidden="1" xr:uid="{00000000-0005-0000-0000-000097600000}"/>
    <cellStyle name="60% - Accent1 3" xfId="58892" hidden="1" xr:uid="{00000000-0005-0000-0000-000098600000}"/>
    <cellStyle name="60% - Accent1 3" xfId="58924" hidden="1" xr:uid="{00000000-0005-0000-0000-000099600000}"/>
    <cellStyle name="60% - Accent1 3" xfId="58957" hidden="1" xr:uid="{00000000-0005-0000-0000-00009A600000}"/>
    <cellStyle name="60% - Accent1 3" xfId="58989" hidden="1" xr:uid="{00000000-0005-0000-0000-00009B600000}"/>
    <cellStyle name="60% - Accent1 3" xfId="59022" hidden="1" xr:uid="{00000000-0005-0000-0000-00009C600000}"/>
    <cellStyle name="60% - Accent1 3" xfId="59055" hidden="1" xr:uid="{00000000-0005-0000-0000-00009D600000}"/>
    <cellStyle name="60% - Accent1 3" xfId="59088" hidden="1" xr:uid="{00000000-0005-0000-0000-00009E600000}"/>
    <cellStyle name="60% - Accent1 3" xfId="59121" hidden="1" xr:uid="{00000000-0005-0000-0000-00009F600000}"/>
    <cellStyle name="60% - Accent1 3" xfId="59154" hidden="1" xr:uid="{00000000-0005-0000-0000-0000A0600000}"/>
    <cellStyle name="60% - Accent1 3" xfId="59187" hidden="1" xr:uid="{00000000-0005-0000-0000-0000A1600000}"/>
    <cellStyle name="60% - Accent1 3" xfId="59217" hidden="1" xr:uid="{00000000-0005-0000-0000-0000A2600000}"/>
    <cellStyle name="60% - Accent1 3" xfId="59254" hidden="1" xr:uid="{00000000-0005-0000-0000-0000A3600000}"/>
    <cellStyle name="60% - Accent1 3" xfId="59287" hidden="1" xr:uid="{00000000-0005-0000-0000-0000A4600000}"/>
    <cellStyle name="60% - Accent1 3" xfId="59319" hidden="1" xr:uid="{00000000-0005-0000-0000-0000A5600000}"/>
    <cellStyle name="60% - Accent1 3" xfId="59351" hidden="1" xr:uid="{00000000-0005-0000-0000-0000A6600000}"/>
    <cellStyle name="60% - Accent1 3" xfId="59384" hidden="1" xr:uid="{00000000-0005-0000-0000-0000A7600000}"/>
    <cellStyle name="60% - Accent1 3" xfId="59416" hidden="1" xr:uid="{00000000-0005-0000-0000-0000A8600000}"/>
    <cellStyle name="60% - Accent1 3" xfId="59449" hidden="1" xr:uid="{00000000-0005-0000-0000-0000A9600000}"/>
    <cellStyle name="60% - Accent1 3" xfId="59481" hidden="1" xr:uid="{00000000-0005-0000-0000-0000AA600000}"/>
    <cellStyle name="60% - Accent1 3" xfId="59514" hidden="1" xr:uid="{00000000-0005-0000-0000-0000AB600000}"/>
    <cellStyle name="60% - Accent1 3" xfId="59547" hidden="1" xr:uid="{00000000-0005-0000-0000-0000AC600000}"/>
    <cellStyle name="60% - Accent1 3" xfId="59580" hidden="1" xr:uid="{00000000-0005-0000-0000-0000AD600000}"/>
    <cellStyle name="60% - Accent1 3" xfId="59613" hidden="1" xr:uid="{00000000-0005-0000-0000-0000AE600000}"/>
    <cellStyle name="60% - Accent1 3" xfId="59646" hidden="1" xr:uid="{00000000-0005-0000-0000-0000AF600000}"/>
    <cellStyle name="60% - Accent1 3" xfId="59679" hidden="1" xr:uid="{00000000-0005-0000-0000-0000B0600000}"/>
    <cellStyle name="60% - Accent1 3" xfId="59709" hidden="1" xr:uid="{00000000-0005-0000-0000-0000B1600000}"/>
    <cellStyle name="60% - Accent1 3" xfId="59746" hidden="1" xr:uid="{00000000-0005-0000-0000-0000B2600000}"/>
    <cellStyle name="60% - Accent1 3" xfId="59779" hidden="1" xr:uid="{00000000-0005-0000-0000-0000B3600000}"/>
    <cellStyle name="60% - Accent1 3" xfId="59811" hidden="1" xr:uid="{00000000-0005-0000-0000-0000B4600000}"/>
    <cellStyle name="60% - Accent1 3" xfId="59843" hidden="1" xr:uid="{00000000-0005-0000-0000-0000B5600000}"/>
    <cellStyle name="60% - Accent1 3" xfId="59876" hidden="1" xr:uid="{00000000-0005-0000-0000-0000B6600000}"/>
    <cellStyle name="60% - Accent1 3" xfId="59908" hidden="1" xr:uid="{00000000-0005-0000-0000-0000B7600000}"/>
    <cellStyle name="60% - Accent1 3" xfId="59941" hidden="1" xr:uid="{00000000-0005-0000-0000-0000B8600000}"/>
    <cellStyle name="60% - Accent1 3" xfId="59973" hidden="1" xr:uid="{00000000-0005-0000-0000-0000B9600000}"/>
    <cellStyle name="60% - Accent1 3" xfId="60006" hidden="1" xr:uid="{00000000-0005-0000-0000-0000BA600000}"/>
    <cellStyle name="60% - Accent1 3" xfId="60039" hidden="1" xr:uid="{00000000-0005-0000-0000-0000BB600000}"/>
    <cellStyle name="60% - Accent1 3" xfId="60072" hidden="1" xr:uid="{00000000-0005-0000-0000-0000BC600000}"/>
    <cellStyle name="60% - Accent1 3" xfId="60105" hidden="1" xr:uid="{00000000-0005-0000-0000-0000BD600000}"/>
    <cellStyle name="60% - Accent1 3" xfId="60138" hidden="1" xr:uid="{00000000-0005-0000-0000-0000BE600000}"/>
    <cellStyle name="60% - Accent1 3" xfId="60171" hidden="1" xr:uid="{00000000-0005-0000-0000-0000BF600000}"/>
    <cellStyle name="60% - Accent1 3" xfId="60201" hidden="1" xr:uid="{00000000-0005-0000-0000-0000C0600000}"/>
    <cellStyle name="60% - Accent1 3" xfId="60238" hidden="1" xr:uid="{00000000-0005-0000-0000-0000C1600000}"/>
    <cellStyle name="60% - Accent1 3" xfId="60271" hidden="1" xr:uid="{00000000-0005-0000-0000-0000C2600000}"/>
    <cellStyle name="60% - Accent1 3" xfId="60303" hidden="1" xr:uid="{00000000-0005-0000-0000-0000C3600000}"/>
    <cellStyle name="60% - Accent1 3" xfId="60335" hidden="1" xr:uid="{00000000-0005-0000-0000-0000C4600000}"/>
    <cellStyle name="60% - Accent1 3" xfId="60368" hidden="1" xr:uid="{00000000-0005-0000-0000-0000C5600000}"/>
    <cellStyle name="60% - Accent1 3" xfId="60400" hidden="1" xr:uid="{00000000-0005-0000-0000-0000C6600000}"/>
    <cellStyle name="60% - Accent1 3" xfId="60433" hidden="1" xr:uid="{00000000-0005-0000-0000-0000C7600000}"/>
    <cellStyle name="60% - Accent1 3" xfId="60465" hidden="1" xr:uid="{00000000-0005-0000-0000-0000C8600000}"/>
    <cellStyle name="60% - Accent1 3" xfId="60498" hidden="1" xr:uid="{00000000-0005-0000-0000-0000C9600000}"/>
    <cellStyle name="60% - Accent1 3" xfId="60531" hidden="1" xr:uid="{00000000-0005-0000-0000-0000CA600000}"/>
    <cellStyle name="60% - Accent1 3" xfId="60564" hidden="1" xr:uid="{00000000-0005-0000-0000-0000CB600000}"/>
    <cellStyle name="60% - Accent1 3" xfId="60597" hidden="1" xr:uid="{00000000-0005-0000-0000-0000CC600000}"/>
    <cellStyle name="60% - Accent1 3" xfId="60630" hidden="1" xr:uid="{00000000-0005-0000-0000-0000CD600000}"/>
    <cellStyle name="60% - Accent1 3" xfId="60663" hidden="1" xr:uid="{00000000-0005-0000-0000-0000CE600000}"/>
    <cellStyle name="60% - Accent1 3" xfId="60693" hidden="1" xr:uid="{00000000-0005-0000-0000-0000CF600000}"/>
    <cellStyle name="60% - Accent1 3" xfId="60730" hidden="1" xr:uid="{00000000-0005-0000-0000-0000D0600000}"/>
    <cellStyle name="60% - Accent1 3" xfId="60763" hidden="1" xr:uid="{00000000-0005-0000-0000-0000D1600000}"/>
    <cellStyle name="60% - Accent1 3" xfId="60795" hidden="1" xr:uid="{00000000-0005-0000-0000-0000D2600000}"/>
    <cellStyle name="60% - Accent1 3" xfId="60827" hidden="1" xr:uid="{00000000-0005-0000-0000-0000D3600000}"/>
    <cellStyle name="60% - Accent1 3" xfId="60860" hidden="1" xr:uid="{00000000-0005-0000-0000-0000D4600000}"/>
    <cellStyle name="60% - Accent1 3" xfId="60892" hidden="1" xr:uid="{00000000-0005-0000-0000-0000D5600000}"/>
    <cellStyle name="60% - Accent1 3" xfId="60925" hidden="1" xr:uid="{00000000-0005-0000-0000-0000D6600000}"/>
    <cellStyle name="60% - Accent1 3" xfId="60957" hidden="1" xr:uid="{00000000-0005-0000-0000-0000D7600000}"/>
    <cellStyle name="60% - Accent1 3" xfId="60990" hidden="1" xr:uid="{00000000-0005-0000-0000-0000D8600000}"/>
    <cellStyle name="60% - Accent1 3" xfId="61023" hidden="1" xr:uid="{00000000-0005-0000-0000-0000D9600000}"/>
    <cellStyle name="60% - Accent1 3" xfId="61056" hidden="1" xr:uid="{00000000-0005-0000-0000-0000DA600000}"/>
    <cellStyle name="60% - Accent1 3" xfId="61089" hidden="1" xr:uid="{00000000-0005-0000-0000-0000DB600000}"/>
    <cellStyle name="60% - Accent1 3" xfId="61122" hidden="1" xr:uid="{00000000-0005-0000-0000-0000DC600000}"/>
    <cellStyle name="60% - Accent1 3" xfId="61155" hidden="1" xr:uid="{00000000-0005-0000-0000-0000DD600000}"/>
    <cellStyle name="60% - Accent1 3" xfId="61185" hidden="1" xr:uid="{00000000-0005-0000-0000-0000DE600000}"/>
    <cellStyle name="60% - Accent1 3" xfId="61222" hidden="1" xr:uid="{00000000-0005-0000-0000-0000DF600000}"/>
    <cellStyle name="60% - Accent1 3" xfId="61255" hidden="1" xr:uid="{00000000-0005-0000-0000-0000E0600000}"/>
    <cellStyle name="60% - Accent1 3" xfId="61287" hidden="1" xr:uid="{00000000-0005-0000-0000-0000E1600000}"/>
    <cellStyle name="60% - Accent1 3" xfId="61319" hidden="1" xr:uid="{00000000-0005-0000-0000-0000E2600000}"/>
    <cellStyle name="60% - Accent1 3" xfId="61352" hidden="1" xr:uid="{00000000-0005-0000-0000-0000E3600000}"/>
    <cellStyle name="60% - Accent1 3" xfId="61384" hidden="1" xr:uid="{00000000-0005-0000-0000-0000E4600000}"/>
    <cellStyle name="60% - Accent1 3" xfId="61417" hidden="1" xr:uid="{00000000-0005-0000-0000-0000E5600000}"/>
    <cellStyle name="60% - Accent1 3" xfId="61449" hidden="1" xr:uid="{00000000-0005-0000-0000-0000E6600000}"/>
    <cellStyle name="60% - Accent1 3" xfId="61482" hidden="1" xr:uid="{00000000-0005-0000-0000-0000E7600000}"/>
    <cellStyle name="60% - Accent1 3" xfId="61515" hidden="1" xr:uid="{00000000-0005-0000-0000-0000E8600000}"/>
    <cellStyle name="60% - Accent1 3" xfId="61548" hidden="1" xr:uid="{00000000-0005-0000-0000-0000E9600000}"/>
    <cellStyle name="60% - Accent1 3" xfId="61581" hidden="1" xr:uid="{00000000-0005-0000-0000-0000EA600000}"/>
    <cellStyle name="60% - Accent1 3" xfId="61614" hidden="1" xr:uid="{00000000-0005-0000-0000-0000EB600000}"/>
    <cellStyle name="60% - Accent1 3" xfId="61647" hidden="1" xr:uid="{00000000-0005-0000-0000-0000EC600000}"/>
    <cellStyle name="60% - Accent1 3" xfId="61677" hidden="1" xr:uid="{00000000-0005-0000-0000-0000ED600000}"/>
    <cellStyle name="60% - Accent1 3" xfId="61714" hidden="1" xr:uid="{00000000-0005-0000-0000-0000EE600000}"/>
    <cellStyle name="60% - Accent1 3" xfId="61747" hidden="1" xr:uid="{00000000-0005-0000-0000-0000EF600000}"/>
    <cellStyle name="60% - Accent1 3" xfId="61779" hidden="1" xr:uid="{00000000-0005-0000-0000-0000F0600000}"/>
    <cellStyle name="60% - Accent1 3" xfId="61811" hidden="1" xr:uid="{00000000-0005-0000-0000-0000F1600000}"/>
    <cellStyle name="60% - Accent1 3" xfId="61844" hidden="1" xr:uid="{00000000-0005-0000-0000-0000F2600000}"/>
    <cellStyle name="60% - Accent1 3" xfId="61876" hidden="1" xr:uid="{00000000-0005-0000-0000-0000F3600000}"/>
    <cellStyle name="60% - Accent1 3" xfId="61909" hidden="1" xr:uid="{00000000-0005-0000-0000-0000F4600000}"/>
    <cellStyle name="60% - Accent1 3" xfId="61941" hidden="1" xr:uid="{00000000-0005-0000-0000-0000F5600000}"/>
    <cellStyle name="60% - Accent1 3" xfId="61974" hidden="1" xr:uid="{00000000-0005-0000-0000-0000F6600000}"/>
    <cellStyle name="60% - Accent1 3" xfId="62007" hidden="1" xr:uid="{00000000-0005-0000-0000-0000F7600000}"/>
    <cellStyle name="60% - Accent1 3" xfId="62040" hidden="1" xr:uid="{00000000-0005-0000-0000-0000F8600000}"/>
    <cellStyle name="60% - Accent1 3" xfId="62073" hidden="1" xr:uid="{00000000-0005-0000-0000-0000F9600000}"/>
    <cellStyle name="60% - Accent1 3" xfId="62106" hidden="1" xr:uid="{00000000-0005-0000-0000-0000FA600000}"/>
    <cellStyle name="60% - Accent1 3" xfId="62139" hidden="1" xr:uid="{00000000-0005-0000-0000-0000FB600000}"/>
    <cellStyle name="60% - Accent1 3" xfId="62169" hidden="1" xr:uid="{00000000-0005-0000-0000-0000FC600000}"/>
    <cellStyle name="60% - Accent1 3" xfId="62206" hidden="1" xr:uid="{00000000-0005-0000-0000-0000FD600000}"/>
    <cellStyle name="60% - Accent1 3" xfId="62239" hidden="1" xr:uid="{00000000-0005-0000-0000-0000FE600000}"/>
    <cellStyle name="60% - Accent1 3" xfId="62271" hidden="1" xr:uid="{00000000-0005-0000-0000-0000FF600000}"/>
    <cellStyle name="60% - Accent1 3" xfId="62303" hidden="1" xr:uid="{00000000-0005-0000-0000-000000610000}"/>
    <cellStyle name="60% - Accent1 3" xfId="62336" hidden="1" xr:uid="{00000000-0005-0000-0000-000001610000}"/>
    <cellStyle name="60% - Accent1 3" xfId="62368" hidden="1" xr:uid="{00000000-0005-0000-0000-000002610000}"/>
    <cellStyle name="60% - Accent1 3" xfId="62401" hidden="1" xr:uid="{00000000-0005-0000-0000-000003610000}"/>
    <cellStyle name="60% - Accent1 3" xfId="62433" hidden="1" xr:uid="{00000000-0005-0000-0000-000004610000}"/>
    <cellStyle name="60% - Accent1 3" xfId="62466" hidden="1" xr:uid="{00000000-0005-0000-0000-000005610000}"/>
    <cellStyle name="60% - Accent1 3" xfId="62499" hidden="1" xr:uid="{00000000-0005-0000-0000-000006610000}"/>
    <cellStyle name="60% - Accent1 3" xfId="62532" hidden="1" xr:uid="{00000000-0005-0000-0000-000007610000}"/>
    <cellStyle name="60% - Accent1 3" xfId="62565" hidden="1" xr:uid="{00000000-0005-0000-0000-000008610000}"/>
    <cellStyle name="60% - Accent1 3" xfId="62598" hidden="1" xr:uid="{00000000-0005-0000-0000-000009610000}"/>
    <cellStyle name="60% - Accent1 3" xfId="62631" hidden="1" xr:uid="{00000000-0005-0000-0000-00000A610000}"/>
    <cellStyle name="60% - Accent1 3" xfId="62661" hidden="1" xr:uid="{00000000-0005-0000-0000-00000B610000}"/>
    <cellStyle name="60% - Accent1 3" xfId="62698" hidden="1" xr:uid="{00000000-0005-0000-0000-00000C610000}"/>
    <cellStyle name="60% - Accent1 3" xfId="62731" hidden="1" xr:uid="{00000000-0005-0000-0000-00000D610000}"/>
    <cellStyle name="60% - Accent1 3" xfId="62763" hidden="1" xr:uid="{00000000-0005-0000-0000-00000E610000}"/>
    <cellStyle name="60% - Accent1 3" xfId="62795" hidden="1" xr:uid="{00000000-0005-0000-0000-00000F610000}"/>
    <cellStyle name="60% - Accent1 3" xfId="62828" hidden="1" xr:uid="{00000000-0005-0000-0000-000010610000}"/>
    <cellStyle name="60% - Accent1 3" xfId="62860" hidden="1" xr:uid="{00000000-0005-0000-0000-000011610000}"/>
    <cellStyle name="60% - Accent1 3" xfId="62893" hidden="1" xr:uid="{00000000-0005-0000-0000-000012610000}"/>
    <cellStyle name="60% - Accent1 3" xfId="62925" hidden="1" xr:uid="{00000000-0005-0000-0000-000013610000}"/>
    <cellStyle name="60% - Accent1 3" xfId="62958" hidden="1" xr:uid="{00000000-0005-0000-0000-000014610000}"/>
    <cellStyle name="60% - Accent1 3" xfId="62991" hidden="1" xr:uid="{00000000-0005-0000-0000-000015610000}"/>
    <cellStyle name="60% - Accent1 3" xfId="63024" hidden="1" xr:uid="{00000000-0005-0000-0000-000016610000}"/>
    <cellStyle name="60% - Accent1 3" xfId="63057" hidden="1" xr:uid="{00000000-0005-0000-0000-000017610000}"/>
    <cellStyle name="60% - Accent1 3" xfId="63090" hidden="1" xr:uid="{00000000-0005-0000-0000-000018610000}"/>
    <cellStyle name="60% - Accent1 3" xfId="63123" xr:uid="{00000000-0005-0000-0000-000019610000}"/>
    <cellStyle name="60% - Accent2" xfId="753" builtinId="36" customBuiltin="1"/>
    <cellStyle name="60% - Accent2 2" xfId="68" xr:uid="{00000000-0005-0000-0000-00001B610000}"/>
    <cellStyle name="60% - Accent2 3" xfId="218" hidden="1" xr:uid="{00000000-0005-0000-0000-00001C610000}"/>
    <cellStyle name="60% - Accent2 3" xfId="243" hidden="1" xr:uid="{00000000-0005-0000-0000-00001D610000}"/>
    <cellStyle name="60% - Accent2 3" xfId="281" hidden="1" xr:uid="{00000000-0005-0000-0000-00001E610000}"/>
    <cellStyle name="60% - Accent2 3" xfId="314" hidden="1" xr:uid="{00000000-0005-0000-0000-00001F610000}"/>
    <cellStyle name="60% - Accent2 3" xfId="346" hidden="1" xr:uid="{00000000-0005-0000-0000-000020610000}"/>
    <cellStyle name="60% - Accent2 3" xfId="378" hidden="1" xr:uid="{00000000-0005-0000-0000-000021610000}"/>
    <cellStyle name="60% - Accent2 3" xfId="411" hidden="1" xr:uid="{00000000-0005-0000-0000-000022610000}"/>
    <cellStyle name="60% - Accent2 3" xfId="443" hidden="1" xr:uid="{00000000-0005-0000-0000-000023610000}"/>
    <cellStyle name="60% - Accent2 3" xfId="476" hidden="1" xr:uid="{00000000-0005-0000-0000-000024610000}"/>
    <cellStyle name="60% - Accent2 3" xfId="508" hidden="1" xr:uid="{00000000-0005-0000-0000-000025610000}"/>
    <cellStyle name="60% - Accent2 3" xfId="541" hidden="1" xr:uid="{00000000-0005-0000-0000-000026610000}"/>
    <cellStyle name="60% - Accent2 3" xfId="574" hidden="1" xr:uid="{00000000-0005-0000-0000-000027610000}"/>
    <cellStyle name="60% - Accent2 3" xfId="607" hidden="1" xr:uid="{00000000-0005-0000-0000-000028610000}"/>
    <cellStyle name="60% - Accent2 3" xfId="640" hidden="1" xr:uid="{00000000-0005-0000-0000-000029610000}"/>
    <cellStyle name="60% - Accent2 3" xfId="673" hidden="1" xr:uid="{00000000-0005-0000-0000-00002A610000}"/>
    <cellStyle name="60% - Accent2 3" xfId="706" hidden="1" xr:uid="{00000000-0005-0000-0000-00002B610000}"/>
    <cellStyle name="60% - Accent2 3" xfId="782" hidden="1" xr:uid="{00000000-0005-0000-0000-00002C610000}"/>
    <cellStyle name="60% - Accent2 3" xfId="819" hidden="1" xr:uid="{00000000-0005-0000-0000-00002D610000}"/>
    <cellStyle name="60% - Accent2 3" xfId="852" hidden="1" xr:uid="{00000000-0005-0000-0000-00002E610000}"/>
    <cellStyle name="60% - Accent2 3" xfId="884" hidden="1" xr:uid="{00000000-0005-0000-0000-00002F610000}"/>
    <cellStyle name="60% - Accent2 3" xfId="916" hidden="1" xr:uid="{00000000-0005-0000-0000-000030610000}"/>
    <cellStyle name="60% - Accent2 3" xfId="949" hidden="1" xr:uid="{00000000-0005-0000-0000-000031610000}"/>
    <cellStyle name="60% - Accent2 3" xfId="981" hidden="1" xr:uid="{00000000-0005-0000-0000-000032610000}"/>
    <cellStyle name="60% - Accent2 3" xfId="1014" hidden="1" xr:uid="{00000000-0005-0000-0000-000033610000}"/>
    <cellStyle name="60% - Accent2 3" xfId="1046" hidden="1" xr:uid="{00000000-0005-0000-0000-000034610000}"/>
    <cellStyle name="60% - Accent2 3" xfId="1079" hidden="1" xr:uid="{00000000-0005-0000-0000-000035610000}"/>
    <cellStyle name="60% - Accent2 3" xfId="1112" hidden="1" xr:uid="{00000000-0005-0000-0000-000036610000}"/>
    <cellStyle name="60% - Accent2 3" xfId="1145" hidden="1" xr:uid="{00000000-0005-0000-0000-000037610000}"/>
    <cellStyle name="60% - Accent2 3" xfId="1178" hidden="1" xr:uid="{00000000-0005-0000-0000-000038610000}"/>
    <cellStyle name="60% - Accent2 3" xfId="1211" hidden="1" xr:uid="{00000000-0005-0000-0000-000039610000}"/>
    <cellStyle name="60% - Accent2 3" xfId="1244" hidden="1" xr:uid="{00000000-0005-0000-0000-00003A610000}"/>
    <cellStyle name="60% - Accent2 3" xfId="1313" hidden="1" xr:uid="{00000000-0005-0000-0000-00003B610000}"/>
    <cellStyle name="60% - Accent2 3" xfId="1350" hidden="1" xr:uid="{00000000-0005-0000-0000-00003C610000}"/>
    <cellStyle name="60% - Accent2 3" xfId="1383" hidden="1" xr:uid="{00000000-0005-0000-0000-00003D610000}"/>
    <cellStyle name="60% - Accent2 3" xfId="1415" hidden="1" xr:uid="{00000000-0005-0000-0000-00003E610000}"/>
    <cellStyle name="60% - Accent2 3" xfId="1447" hidden="1" xr:uid="{00000000-0005-0000-0000-00003F610000}"/>
    <cellStyle name="60% - Accent2 3" xfId="1480" hidden="1" xr:uid="{00000000-0005-0000-0000-000040610000}"/>
    <cellStyle name="60% - Accent2 3" xfId="1512" hidden="1" xr:uid="{00000000-0005-0000-0000-000041610000}"/>
    <cellStyle name="60% - Accent2 3" xfId="1545" hidden="1" xr:uid="{00000000-0005-0000-0000-000042610000}"/>
    <cellStyle name="60% - Accent2 3" xfId="1577" hidden="1" xr:uid="{00000000-0005-0000-0000-000043610000}"/>
    <cellStyle name="60% - Accent2 3" xfId="1610" hidden="1" xr:uid="{00000000-0005-0000-0000-000044610000}"/>
    <cellStyle name="60% - Accent2 3" xfId="1643" hidden="1" xr:uid="{00000000-0005-0000-0000-000045610000}"/>
    <cellStyle name="60% - Accent2 3" xfId="1676" hidden="1" xr:uid="{00000000-0005-0000-0000-000046610000}"/>
    <cellStyle name="60% - Accent2 3" xfId="1709" hidden="1" xr:uid="{00000000-0005-0000-0000-000047610000}"/>
    <cellStyle name="60% - Accent2 3" xfId="1742" hidden="1" xr:uid="{00000000-0005-0000-0000-000048610000}"/>
    <cellStyle name="60% - Accent2 3" xfId="1775" hidden="1" xr:uid="{00000000-0005-0000-0000-000049610000}"/>
    <cellStyle name="60% - Accent2 3" xfId="1805" hidden="1" xr:uid="{00000000-0005-0000-0000-00004A610000}"/>
    <cellStyle name="60% - Accent2 3" xfId="1842" hidden="1" xr:uid="{00000000-0005-0000-0000-00004B610000}"/>
    <cellStyle name="60% - Accent2 3" xfId="1875" hidden="1" xr:uid="{00000000-0005-0000-0000-00004C610000}"/>
    <cellStyle name="60% - Accent2 3" xfId="1907" hidden="1" xr:uid="{00000000-0005-0000-0000-00004D610000}"/>
    <cellStyle name="60% - Accent2 3" xfId="1939" hidden="1" xr:uid="{00000000-0005-0000-0000-00004E610000}"/>
    <cellStyle name="60% - Accent2 3" xfId="1972" hidden="1" xr:uid="{00000000-0005-0000-0000-00004F610000}"/>
    <cellStyle name="60% - Accent2 3" xfId="2004" hidden="1" xr:uid="{00000000-0005-0000-0000-000050610000}"/>
    <cellStyle name="60% - Accent2 3" xfId="2037" hidden="1" xr:uid="{00000000-0005-0000-0000-000051610000}"/>
    <cellStyle name="60% - Accent2 3" xfId="2069" hidden="1" xr:uid="{00000000-0005-0000-0000-000052610000}"/>
    <cellStyle name="60% - Accent2 3" xfId="2102" hidden="1" xr:uid="{00000000-0005-0000-0000-000053610000}"/>
    <cellStyle name="60% - Accent2 3" xfId="2135" hidden="1" xr:uid="{00000000-0005-0000-0000-000054610000}"/>
    <cellStyle name="60% - Accent2 3" xfId="2168" hidden="1" xr:uid="{00000000-0005-0000-0000-000055610000}"/>
    <cellStyle name="60% - Accent2 3" xfId="2201" hidden="1" xr:uid="{00000000-0005-0000-0000-000056610000}"/>
    <cellStyle name="60% - Accent2 3" xfId="2234" hidden="1" xr:uid="{00000000-0005-0000-0000-000057610000}"/>
    <cellStyle name="60% - Accent2 3" xfId="2267" hidden="1" xr:uid="{00000000-0005-0000-0000-000058610000}"/>
    <cellStyle name="60% - Accent2 3" xfId="2297" hidden="1" xr:uid="{00000000-0005-0000-0000-000059610000}"/>
    <cellStyle name="60% - Accent2 3" xfId="2334" hidden="1" xr:uid="{00000000-0005-0000-0000-00005A610000}"/>
    <cellStyle name="60% - Accent2 3" xfId="2367" hidden="1" xr:uid="{00000000-0005-0000-0000-00005B610000}"/>
    <cellStyle name="60% - Accent2 3" xfId="2399" hidden="1" xr:uid="{00000000-0005-0000-0000-00005C610000}"/>
    <cellStyle name="60% - Accent2 3" xfId="2431" hidden="1" xr:uid="{00000000-0005-0000-0000-00005D610000}"/>
    <cellStyle name="60% - Accent2 3" xfId="2464" hidden="1" xr:uid="{00000000-0005-0000-0000-00005E610000}"/>
    <cellStyle name="60% - Accent2 3" xfId="2496" hidden="1" xr:uid="{00000000-0005-0000-0000-00005F610000}"/>
    <cellStyle name="60% - Accent2 3" xfId="2529" hidden="1" xr:uid="{00000000-0005-0000-0000-000060610000}"/>
    <cellStyle name="60% - Accent2 3" xfId="2561" hidden="1" xr:uid="{00000000-0005-0000-0000-000061610000}"/>
    <cellStyle name="60% - Accent2 3" xfId="2594" hidden="1" xr:uid="{00000000-0005-0000-0000-000062610000}"/>
    <cellStyle name="60% - Accent2 3" xfId="2627" hidden="1" xr:uid="{00000000-0005-0000-0000-000063610000}"/>
    <cellStyle name="60% - Accent2 3" xfId="2660" hidden="1" xr:uid="{00000000-0005-0000-0000-000064610000}"/>
    <cellStyle name="60% - Accent2 3" xfId="2693" hidden="1" xr:uid="{00000000-0005-0000-0000-000065610000}"/>
    <cellStyle name="60% - Accent2 3" xfId="2726" hidden="1" xr:uid="{00000000-0005-0000-0000-000066610000}"/>
    <cellStyle name="60% - Accent2 3" xfId="2759" hidden="1" xr:uid="{00000000-0005-0000-0000-000067610000}"/>
    <cellStyle name="60% - Accent2 3" xfId="2789" hidden="1" xr:uid="{00000000-0005-0000-0000-000068610000}"/>
    <cellStyle name="60% - Accent2 3" xfId="2826" hidden="1" xr:uid="{00000000-0005-0000-0000-000069610000}"/>
    <cellStyle name="60% - Accent2 3" xfId="2859" hidden="1" xr:uid="{00000000-0005-0000-0000-00006A610000}"/>
    <cellStyle name="60% - Accent2 3" xfId="2891" hidden="1" xr:uid="{00000000-0005-0000-0000-00006B610000}"/>
    <cellStyle name="60% - Accent2 3" xfId="2923" hidden="1" xr:uid="{00000000-0005-0000-0000-00006C610000}"/>
    <cellStyle name="60% - Accent2 3" xfId="2956" hidden="1" xr:uid="{00000000-0005-0000-0000-00006D610000}"/>
    <cellStyle name="60% - Accent2 3" xfId="2988" hidden="1" xr:uid="{00000000-0005-0000-0000-00006E610000}"/>
    <cellStyle name="60% - Accent2 3" xfId="3021" hidden="1" xr:uid="{00000000-0005-0000-0000-00006F610000}"/>
    <cellStyle name="60% - Accent2 3" xfId="3053" hidden="1" xr:uid="{00000000-0005-0000-0000-000070610000}"/>
    <cellStyle name="60% - Accent2 3" xfId="3086" hidden="1" xr:uid="{00000000-0005-0000-0000-000071610000}"/>
    <cellStyle name="60% - Accent2 3" xfId="3119" hidden="1" xr:uid="{00000000-0005-0000-0000-000072610000}"/>
    <cellStyle name="60% - Accent2 3" xfId="3152" hidden="1" xr:uid="{00000000-0005-0000-0000-000073610000}"/>
    <cellStyle name="60% - Accent2 3" xfId="3185" hidden="1" xr:uid="{00000000-0005-0000-0000-000074610000}"/>
    <cellStyle name="60% - Accent2 3" xfId="3218" hidden="1" xr:uid="{00000000-0005-0000-0000-000075610000}"/>
    <cellStyle name="60% - Accent2 3" xfId="3251" hidden="1" xr:uid="{00000000-0005-0000-0000-000076610000}"/>
    <cellStyle name="60% - Accent2 3" xfId="3281" hidden="1" xr:uid="{00000000-0005-0000-0000-000077610000}"/>
    <cellStyle name="60% - Accent2 3" xfId="3318" hidden="1" xr:uid="{00000000-0005-0000-0000-000078610000}"/>
    <cellStyle name="60% - Accent2 3" xfId="3351" hidden="1" xr:uid="{00000000-0005-0000-0000-000079610000}"/>
    <cellStyle name="60% - Accent2 3" xfId="3383" hidden="1" xr:uid="{00000000-0005-0000-0000-00007A610000}"/>
    <cellStyle name="60% - Accent2 3" xfId="3415" hidden="1" xr:uid="{00000000-0005-0000-0000-00007B610000}"/>
    <cellStyle name="60% - Accent2 3" xfId="3448" hidden="1" xr:uid="{00000000-0005-0000-0000-00007C610000}"/>
    <cellStyle name="60% - Accent2 3" xfId="3480" hidden="1" xr:uid="{00000000-0005-0000-0000-00007D610000}"/>
    <cellStyle name="60% - Accent2 3" xfId="3513" hidden="1" xr:uid="{00000000-0005-0000-0000-00007E610000}"/>
    <cellStyle name="60% - Accent2 3" xfId="3545" hidden="1" xr:uid="{00000000-0005-0000-0000-00007F610000}"/>
    <cellStyle name="60% - Accent2 3" xfId="3578" hidden="1" xr:uid="{00000000-0005-0000-0000-000080610000}"/>
    <cellStyle name="60% - Accent2 3" xfId="3611" hidden="1" xr:uid="{00000000-0005-0000-0000-000081610000}"/>
    <cellStyle name="60% - Accent2 3" xfId="3644" hidden="1" xr:uid="{00000000-0005-0000-0000-000082610000}"/>
    <cellStyle name="60% - Accent2 3" xfId="3677" hidden="1" xr:uid="{00000000-0005-0000-0000-000083610000}"/>
    <cellStyle name="60% - Accent2 3" xfId="3710" hidden="1" xr:uid="{00000000-0005-0000-0000-000084610000}"/>
    <cellStyle name="60% - Accent2 3" xfId="3743" hidden="1" xr:uid="{00000000-0005-0000-0000-000085610000}"/>
    <cellStyle name="60% - Accent2 3" xfId="3773" hidden="1" xr:uid="{00000000-0005-0000-0000-000086610000}"/>
    <cellStyle name="60% - Accent2 3" xfId="3810" hidden="1" xr:uid="{00000000-0005-0000-0000-000087610000}"/>
    <cellStyle name="60% - Accent2 3" xfId="3843" hidden="1" xr:uid="{00000000-0005-0000-0000-000088610000}"/>
    <cellStyle name="60% - Accent2 3" xfId="3875" hidden="1" xr:uid="{00000000-0005-0000-0000-000089610000}"/>
    <cellStyle name="60% - Accent2 3" xfId="3907" hidden="1" xr:uid="{00000000-0005-0000-0000-00008A610000}"/>
    <cellStyle name="60% - Accent2 3" xfId="3940" hidden="1" xr:uid="{00000000-0005-0000-0000-00008B610000}"/>
    <cellStyle name="60% - Accent2 3" xfId="3972" hidden="1" xr:uid="{00000000-0005-0000-0000-00008C610000}"/>
    <cellStyle name="60% - Accent2 3" xfId="4005" hidden="1" xr:uid="{00000000-0005-0000-0000-00008D610000}"/>
    <cellStyle name="60% - Accent2 3" xfId="4037" hidden="1" xr:uid="{00000000-0005-0000-0000-00008E610000}"/>
    <cellStyle name="60% - Accent2 3" xfId="4070" hidden="1" xr:uid="{00000000-0005-0000-0000-00008F610000}"/>
    <cellStyle name="60% - Accent2 3" xfId="4103" hidden="1" xr:uid="{00000000-0005-0000-0000-000090610000}"/>
    <cellStyle name="60% - Accent2 3" xfId="4136" hidden="1" xr:uid="{00000000-0005-0000-0000-000091610000}"/>
    <cellStyle name="60% - Accent2 3" xfId="4169" hidden="1" xr:uid="{00000000-0005-0000-0000-000092610000}"/>
    <cellStyle name="60% - Accent2 3" xfId="4202" hidden="1" xr:uid="{00000000-0005-0000-0000-000093610000}"/>
    <cellStyle name="60% - Accent2 3" xfId="4235" hidden="1" xr:uid="{00000000-0005-0000-0000-000094610000}"/>
    <cellStyle name="60% - Accent2 3" xfId="4265" hidden="1" xr:uid="{00000000-0005-0000-0000-000095610000}"/>
    <cellStyle name="60% - Accent2 3" xfId="4302" hidden="1" xr:uid="{00000000-0005-0000-0000-000096610000}"/>
    <cellStyle name="60% - Accent2 3" xfId="4335" hidden="1" xr:uid="{00000000-0005-0000-0000-000097610000}"/>
    <cellStyle name="60% - Accent2 3" xfId="4367" hidden="1" xr:uid="{00000000-0005-0000-0000-000098610000}"/>
    <cellStyle name="60% - Accent2 3" xfId="4399" hidden="1" xr:uid="{00000000-0005-0000-0000-000099610000}"/>
    <cellStyle name="60% - Accent2 3" xfId="4432" hidden="1" xr:uid="{00000000-0005-0000-0000-00009A610000}"/>
    <cellStyle name="60% - Accent2 3" xfId="4464" hidden="1" xr:uid="{00000000-0005-0000-0000-00009B610000}"/>
    <cellStyle name="60% - Accent2 3" xfId="4497" hidden="1" xr:uid="{00000000-0005-0000-0000-00009C610000}"/>
    <cellStyle name="60% - Accent2 3" xfId="4529" hidden="1" xr:uid="{00000000-0005-0000-0000-00009D610000}"/>
    <cellStyle name="60% - Accent2 3" xfId="4562" hidden="1" xr:uid="{00000000-0005-0000-0000-00009E610000}"/>
    <cellStyle name="60% - Accent2 3" xfId="4595" hidden="1" xr:uid="{00000000-0005-0000-0000-00009F610000}"/>
    <cellStyle name="60% - Accent2 3" xfId="4628" hidden="1" xr:uid="{00000000-0005-0000-0000-0000A0610000}"/>
    <cellStyle name="60% - Accent2 3" xfId="4661" hidden="1" xr:uid="{00000000-0005-0000-0000-0000A1610000}"/>
    <cellStyle name="60% - Accent2 3" xfId="4694" hidden="1" xr:uid="{00000000-0005-0000-0000-0000A2610000}"/>
    <cellStyle name="60% - Accent2 3" xfId="4727" hidden="1" xr:uid="{00000000-0005-0000-0000-0000A3610000}"/>
    <cellStyle name="60% - Accent2 3" xfId="4757" hidden="1" xr:uid="{00000000-0005-0000-0000-0000A4610000}"/>
    <cellStyle name="60% - Accent2 3" xfId="4794" hidden="1" xr:uid="{00000000-0005-0000-0000-0000A5610000}"/>
    <cellStyle name="60% - Accent2 3" xfId="4827" hidden="1" xr:uid="{00000000-0005-0000-0000-0000A6610000}"/>
    <cellStyle name="60% - Accent2 3" xfId="4859" hidden="1" xr:uid="{00000000-0005-0000-0000-0000A7610000}"/>
    <cellStyle name="60% - Accent2 3" xfId="4891" hidden="1" xr:uid="{00000000-0005-0000-0000-0000A8610000}"/>
    <cellStyle name="60% - Accent2 3" xfId="4924" hidden="1" xr:uid="{00000000-0005-0000-0000-0000A9610000}"/>
    <cellStyle name="60% - Accent2 3" xfId="4956" hidden="1" xr:uid="{00000000-0005-0000-0000-0000AA610000}"/>
    <cellStyle name="60% - Accent2 3" xfId="4989" hidden="1" xr:uid="{00000000-0005-0000-0000-0000AB610000}"/>
    <cellStyle name="60% - Accent2 3" xfId="5021" hidden="1" xr:uid="{00000000-0005-0000-0000-0000AC610000}"/>
    <cellStyle name="60% - Accent2 3" xfId="5054" hidden="1" xr:uid="{00000000-0005-0000-0000-0000AD610000}"/>
    <cellStyle name="60% - Accent2 3" xfId="5087" hidden="1" xr:uid="{00000000-0005-0000-0000-0000AE610000}"/>
    <cellStyle name="60% - Accent2 3" xfId="5120" hidden="1" xr:uid="{00000000-0005-0000-0000-0000AF610000}"/>
    <cellStyle name="60% - Accent2 3" xfId="5153" hidden="1" xr:uid="{00000000-0005-0000-0000-0000B0610000}"/>
    <cellStyle name="60% - Accent2 3" xfId="5186" hidden="1" xr:uid="{00000000-0005-0000-0000-0000B1610000}"/>
    <cellStyle name="60% - Accent2 3" xfId="5219" hidden="1" xr:uid="{00000000-0005-0000-0000-0000B2610000}"/>
    <cellStyle name="60% - Accent2 3" xfId="5249" hidden="1" xr:uid="{00000000-0005-0000-0000-0000B3610000}"/>
    <cellStyle name="60% - Accent2 3" xfId="5286" hidden="1" xr:uid="{00000000-0005-0000-0000-0000B4610000}"/>
    <cellStyle name="60% - Accent2 3" xfId="5319" hidden="1" xr:uid="{00000000-0005-0000-0000-0000B5610000}"/>
    <cellStyle name="60% - Accent2 3" xfId="5351" hidden="1" xr:uid="{00000000-0005-0000-0000-0000B6610000}"/>
    <cellStyle name="60% - Accent2 3" xfId="5383" hidden="1" xr:uid="{00000000-0005-0000-0000-0000B7610000}"/>
    <cellStyle name="60% - Accent2 3" xfId="5416" hidden="1" xr:uid="{00000000-0005-0000-0000-0000B8610000}"/>
    <cellStyle name="60% - Accent2 3" xfId="5448" hidden="1" xr:uid="{00000000-0005-0000-0000-0000B9610000}"/>
    <cellStyle name="60% - Accent2 3" xfId="5481" hidden="1" xr:uid="{00000000-0005-0000-0000-0000BA610000}"/>
    <cellStyle name="60% - Accent2 3" xfId="5513" hidden="1" xr:uid="{00000000-0005-0000-0000-0000BB610000}"/>
    <cellStyle name="60% - Accent2 3" xfId="5546" hidden="1" xr:uid="{00000000-0005-0000-0000-0000BC610000}"/>
    <cellStyle name="60% - Accent2 3" xfId="5579" hidden="1" xr:uid="{00000000-0005-0000-0000-0000BD610000}"/>
    <cellStyle name="60% - Accent2 3" xfId="5612" hidden="1" xr:uid="{00000000-0005-0000-0000-0000BE610000}"/>
    <cellStyle name="60% - Accent2 3" xfId="5645" hidden="1" xr:uid="{00000000-0005-0000-0000-0000BF610000}"/>
    <cellStyle name="60% - Accent2 3" xfId="5678" hidden="1" xr:uid="{00000000-0005-0000-0000-0000C0610000}"/>
    <cellStyle name="60% - Accent2 3" xfId="5711" hidden="1" xr:uid="{00000000-0005-0000-0000-0000C1610000}"/>
    <cellStyle name="60% - Accent2 3" xfId="5741" hidden="1" xr:uid="{00000000-0005-0000-0000-0000C2610000}"/>
    <cellStyle name="60% - Accent2 3" xfId="5778" hidden="1" xr:uid="{00000000-0005-0000-0000-0000C3610000}"/>
    <cellStyle name="60% - Accent2 3" xfId="5811" hidden="1" xr:uid="{00000000-0005-0000-0000-0000C4610000}"/>
    <cellStyle name="60% - Accent2 3" xfId="5843" hidden="1" xr:uid="{00000000-0005-0000-0000-0000C5610000}"/>
    <cellStyle name="60% - Accent2 3" xfId="5875" hidden="1" xr:uid="{00000000-0005-0000-0000-0000C6610000}"/>
    <cellStyle name="60% - Accent2 3" xfId="5908" hidden="1" xr:uid="{00000000-0005-0000-0000-0000C7610000}"/>
    <cellStyle name="60% - Accent2 3" xfId="5940" hidden="1" xr:uid="{00000000-0005-0000-0000-0000C8610000}"/>
    <cellStyle name="60% - Accent2 3" xfId="5973" hidden="1" xr:uid="{00000000-0005-0000-0000-0000C9610000}"/>
    <cellStyle name="60% - Accent2 3" xfId="6005" hidden="1" xr:uid="{00000000-0005-0000-0000-0000CA610000}"/>
    <cellStyle name="60% - Accent2 3" xfId="6038" hidden="1" xr:uid="{00000000-0005-0000-0000-0000CB610000}"/>
    <cellStyle name="60% - Accent2 3" xfId="6071" hidden="1" xr:uid="{00000000-0005-0000-0000-0000CC610000}"/>
    <cellStyle name="60% - Accent2 3" xfId="6104" hidden="1" xr:uid="{00000000-0005-0000-0000-0000CD610000}"/>
    <cellStyle name="60% - Accent2 3" xfId="6137" hidden="1" xr:uid="{00000000-0005-0000-0000-0000CE610000}"/>
    <cellStyle name="60% - Accent2 3" xfId="6170" hidden="1" xr:uid="{00000000-0005-0000-0000-0000CF610000}"/>
    <cellStyle name="60% - Accent2 3" xfId="6203" hidden="1" xr:uid="{00000000-0005-0000-0000-0000D0610000}"/>
    <cellStyle name="60% - Accent2 3" xfId="6233" hidden="1" xr:uid="{00000000-0005-0000-0000-0000D1610000}"/>
    <cellStyle name="60% - Accent2 3" xfId="6270" hidden="1" xr:uid="{00000000-0005-0000-0000-0000D2610000}"/>
    <cellStyle name="60% - Accent2 3" xfId="6303" hidden="1" xr:uid="{00000000-0005-0000-0000-0000D3610000}"/>
    <cellStyle name="60% - Accent2 3" xfId="6335" hidden="1" xr:uid="{00000000-0005-0000-0000-0000D4610000}"/>
    <cellStyle name="60% - Accent2 3" xfId="6367" hidden="1" xr:uid="{00000000-0005-0000-0000-0000D5610000}"/>
    <cellStyle name="60% - Accent2 3" xfId="6400" hidden="1" xr:uid="{00000000-0005-0000-0000-0000D6610000}"/>
    <cellStyle name="60% - Accent2 3" xfId="6432" hidden="1" xr:uid="{00000000-0005-0000-0000-0000D7610000}"/>
    <cellStyle name="60% - Accent2 3" xfId="6465" hidden="1" xr:uid="{00000000-0005-0000-0000-0000D8610000}"/>
    <cellStyle name="60% - Accent2 3" xfId="6497" hidden="1" xr:uid="{00000000-0005-0000-0000-0000D9610000}"/>
    <cellStyle name="60% - Accent2 3" xfId="6530" hidden="1" xr:uid="{00000000-0005-0000-0000-0000DA610000}"/>
    <cellStyle name="60% - Accent2 3" xfId="6563" hidden="1" xr:uid="{00000000-0005-0000-0000-0000DB610000}"/>
    <cellStyle name="60% - Accent2 3" xfId="6596" hidden="1" xr:uid="{00000000-0005-0000-0000-0000DC610000}"/>
    <cellStyle name="60% - Accent2 3" xfId="6629" hidden="1" xr:uid="{00000000-0005-0000-0000-0000DD610000}"/>
    <cellStyle name="60% - Accent2 3" xfId="6662" hidden="1" xr:uid="{00000000-0005-0000-0000-0000DE610000}"/>
    <cellStyle name="60% - Accent2 3" xfId="6695" hidden="1" xr:uid="{00000000-0005-0000-0000-0000DF610000}"/>
    <cellStyle name="60% - Accent2 3" xfId="6725" hidden="1" xr:uid="{00000000-0005-0000-0000-0000E0610000}"/>
    <cellStyle name="60% - Accent2 3" xfId="6762" hidden="1" xr:uid="{00000000-0005-0000-0000-0000E1610000}"/>
    <cellStyle name="60% - Accent2 3" xfId="6795" hidden="1" xr:uid="{00000000-0005-0000-0000-0000E2610000}"/>
    <cellStyle name="60% - Accent2 3" xfId="6827" hidden="1" xr:uid="{00000000-0005-0000-0000-0000E3610000}"/>
    <cellStyle name="60% - Accent2 3" xfId="6859" hidden="1" xr:uid="{00000000-0005-0000-0000-0000E4610000}"/>
    <cellStyle name="60% - Accent2 3" xfId="6892" hidden="1" xr:uid="{00000000-0005-0000-0000-0000E5610000}"/>
    <cellStyle name="60% - Accent2 3" xfId="6924" hidden="1" xr:uid="{00000000-0005-0000-0000-0000E6610000}"/>
    <cellStyle name="60% - Accent2 3" xfId="6957" hidden="1" xr:uid="{00000000-0005-0000-0000-0000E7610000}"/>
    <cellStyle name="60% - Accent2 3" xfId="6989" hidden="1" xr:uid="{00000000-0005-0000-0000-0000E8610000}"/>
    <cellStyle name="60% - Accent2 3" xfId="7022" hidden="1" xr:uid="{00000000-0005-0000-0000-0000E9610000}"/>
    <cellStyle name="60% - Accent2 3" xfId="7055" hidden="1" xr:uid="{00000000-0005-0000-0000-0000EA610000}"/>
    <cellStyle name="60% - Accent2 3" xfId="7088" hidden="1" xr:uid="{00000000-0005-0000-0000-0000EB610000}"/>
    <cellStyle name="60% - Accent2 3" xfId="7121" hidden="1" xr:uid="{00000000-0005-0000-0000-0000EC610000}"/>
    <cellStyle name="60% - Accent2 3" xfId="7154" hidden="1" xr:uid="{00000000-0005-0000-0000-0000ED610000}"/>
    <cellStyle name="60% - Accent2 3" xfId="7187" hidden="1" xr:uid="{00000000-0005-0000-0000-0000EE610000}"/>
    <cellStyle name="60% - Accent2 3" xfId="7217" hidden="1" xr:uid="{00000000-0005-0000-0000-0000EF610000}"/>
    <cellStyle name="60% - Accent2 3" xfId="7254" hidden="1" xr:uid="{00000000-0005-0000-0000-0000F0610000}"/>
    <cellStyle name="60% - Accent2 3" xfId="7287" hidden="1" xr:uid="{00000000-0005-0000-0000-0000F1610000}"/>
    <cellStyle name="60% - Accent2 3" xfId="7319" hidden="1" xr:uid="{00000000-0005-0000-0000-0000F2610000}"/>
    <cellStyle name="60% - Accent2 3" xfId="7351" hidden="1" xr:uid="{00000000-0005-0000-0000-0000F3610000}"/>
    <cellStyle name="60% - Accent2 3" xfId="7384" hidden="1" xr:uid="{00000000-0005-0000-0000-0000F4610000}"/>
    <cellStyle name="60% - Accent2 3" xfId="7416" hidden="1" xr:uid="{00000000-0005-0000-0000-0000F5610000}"/>
    <cellStyle name="60% - Accent2 3" xfId="7449" hidden="1" xr:uid="{00000000-0005-0000-0000-0000F6610000}"/>
    <cellStyle name="60% - Accent2 3" xfId="7481" hidden="1" xr:uid="{00000000-0005-0000-0000-0000F7610000}"/>
    <cellStyle name="60% - Accent2 3" xfId="7514" hidden="1" xr:uid="{00000000-0005-0000-0000-0000F8610000}"/>
    <cellStyle name="60% - Accent2 3" xfId="7547" hidden="1" xr:uid="{00000000-0005-0000-0000-0000F9610000}"/>
    <cellStyle name="60% - Accent2 3" xfId="7580" hidden="1" xr:uid="{00000000-0005-0000-0000-0000FA610000}"/>
    <cellStyle name="60% - Accent2 3" xfId="7613" hidden="1" xr:uid="{00000000-0005-0000-0000-0000FB610000}"/>
    <cellStyle name="60% - Accent2 3" xfId="7646" hidden="1" xr:uid="{00000000-0005-0000-0000-0000FC610000}"/>
    <cellStyle name="60% - Accent2 3" xfId="7679" hidden="1" xr:uid="{00000000-0005-0000-0000-0000FD610000}"/>
    <cellStyle name="60% - Accent2 3" xfId="7725" hidden="1" xr:uid="{00000000-0005-0000-0000-0000FE610000}"/>
    <cellStyle name="60% - Accent2 3" xfId="7762" hidden="1" xr:uid="{00000000-0005-0000-0000-0000FF610000}"/>
    <cellStyle name="60% - Accent2 3" xfId="7795" hidden="1" xr:uid="{00000000-0005-0000-0000-000000620000}"/>
    <cellStyle name="60% - Accent2 3" xfId="7827" hidden="1" xr:uid="{00000000-0005-0000-0000-000001620000}"/>
    <cellStyle name="60% - Accent2 3" xfId="7859" hidden="1" xr:uid="{00000000-0005-0000-0000-000002620000}"/>
    <cellStyle name="60% - Accent2 3" xfId="7892" hidden="1" xr:uid="{00000000-0005-0000-0000-000003620000}"/>
    <cellStyle name="60% - Accent2 3" xfId="7924" hidden="1" xr:uid="{00000000-0005-0000-0000-000004620000}"/>
    <cellStyle name="60% - Accent2 3" xfId="7957" hidden="1" xr:uid="{00000000-0005-0000-0000-000005620000}"/>
    <cellStyle name="60% - Accent2 3" xfId="7989" hidden="1" xr:uid="{00000000-0005-0000-0000-000006620000}"/>
    <cellStyle name="60% - Accent2 3" xfId="8022" hidden="1" xr:uid="{00000000-0005-0000-0000-000007620000}"/>
    <cellStyle name="60% - Accent2 3" xfId="8055" hidden="1" xr:uid="{00000000-0005-0000-0000-000008620000}"/>
    <cellStyle name="60% - Accent2 3" xfId="8088" hidden="1" xr:uid="{00000000-0005-0000-0000-000009620000}"/>
    <cellStyle name="60% - Accent2 3" xfId="8121" hidden="1" xr:uid="{00000000-0005-0000-0000-00000A620000}"/>
    <cellStyle name="60% - Accent2 3" xfId="8154" hidden="1" xr:uid="{00000000-0005-0000-0000-00000B620000}"/>
    <cellStyle name="60% - Accent2 3" xfId="8187" hidden="1" xr:uid="{00000000-0005-0000-0000-00000C620000}"/>
    <cellStyle name="60% - Accent2 3" xfId="8257" hidden="1" xr:uid="{00000000-0005-0000-0000-00000D620000}"/>
    <cellStyle name="60% - Accent2 3" xfId="8294" hidden="1" xr:uid="{00000000-0005-0000-0000-00000E620000}"/>
    <cellStyle name="60% - Accent2 3" xfId="8327" hidden="1" xr:uid="{00000000-0005-0000-0000-00000F620000}"/>
    <cellStyle name="60% - Accent2 3" xfId="8359" hidden="1" xr:uid="{00000000-0005-0000-0000-000010620000}"/>
    <cellStyle name="60% - Accent2 3" xfId="8391" hidden="1" xr:uid="{00000000-0005-0000-0000-000011620000}"/>
    <cellStyle name="60% - Accent2 3" xfId="8424" hidden="1" xr:uid="{00000000-0005-0000-0000-000012620000}"/>
    <cellStyle name="60% - Accent2 3" xfId="8456" hidden="1" xr:uid="{00000000-0005-0000-0000-000013620000}"/>
    <cellStyle name="60% - Accent2 3" xfId="8489" hidden="1" xr:uid="{00000000-0005-0000-0000-000014620000}"/>
    <cellStyle name="60% - Accent2 3" xfId="8521" hidden="1" xr:uid="{00000000-0005-0000-0000-000015620000}"/>
    <cellStyle name="60% - Accent2 3" xfId="8554" hidden="1" xr:uid="{00000000-0005-0000-0000-000016620000}"/>
    <cellStyle name="60% - Accent2 3" xfId="8587" hidden="1" xr:uid="{00000000-0005-0000-0000-000017620000}"/>
    <cellStyle name="60% - Accent2 3" xfId="8620" hidden="1" xr:uid="{00000000-0005-0000-0000-000018620000}"/>
    <cellStyle name="60% - Accent2 3" xfId="8653" hidden="1" xr:uid="{00000000-0005-0000-0000-000019620000}"/>
    <cellStyle name="60% - Accent2 3" xfId="8686" hidden="1" xr:uid="{00000000-0005-0000-0000-00001A620000}"/>
    <cellStyle name="60% - Accent2 3" xfId="8719" hidden="1" xr:uid="{00000000-0005-0000-0000-00001B620000}"/>
    <cellStyle name="60% - Accent2 3" xfId="8749" hidden="1" xr:uid="{00000000-0005-0000-0000-00001C620000}"/>
    <cellStyle name="60% - Accent2 3" xfId="8786" hidden="1" xr:uid="{00000000-0005-0000-0000-00001D620000}"/>
    <cellStyle name="60% - Accent2 3" xfId="8819" hidden="1" xr:uid="{00000000-0005-0000-0000-00001E620000}"/>
    <cellStyle name="60% - Accent2 3" xfId="8851" hidden="1" xr:uid="{00000000-0005-0000-0000-00001F620000}"/>
    <cellStyle name="60% - Accent2 3" xfId="8883" hidden="1" xr:uid="{00000000-0005-0000-0000-000020620000}"/>
    <cellStyle name="60% - Accent2 3" xfId="8916" hidden="1" xr:uid="{00000000-0005-0000-0000-000021620000}"/>
    <cellStyle name="60% - Accent2 3" xfId="8948" hidden="1" xr:uid="{00000000-0005-0000-0000-000022620000}"/>
    <cellStyle name="60% - Accent2 3" xfId="8981" hidden="1" xr:uid="{00000000-0005-0000-0000-000023620000}"/>
    <cellStyle name="60% - Accent2 3" xfId="9013" hidden="1" xr:uid="{00000000-0005-0000-0000-000024620000}"/>
    <cellStyle name="60% - Accent2 3" xfId="9046" hidden="1" xr:uid="{00000000-0005-0000-0000-000025620000}"/>
    <cellStyle name="60% - Accent2 3" xfId="9079" hidden="1" xr:uid="{00000000-0005-0000-0000-000026620000}"/>
    <cellStyle name="60% - Accent2 3" xfId="9112" hidden="1" xr:uid="{00000000-0005-0000-0000-000027620000}"/>
    <cellStyle name="60% - Accent2 3" xfId="9145" hidden="1" xr:uid="{00000000-0005-0000-0000-000028620000}"/>
    <cellStyle name="60% - Accent2 3" xfId="9178" hidden="1" xr:uid="{00000000-0005-0000-0000-000029620000}"/>
    <cellStyle name="60% - Accent2 3" xfId="9211" hidden="1" xr:uid="{00000000-0005-0000-0000-00002A620000}"/>
    <cellStyle name="60% - Accent2 3" xfId="9241" hidden="1" xr:uid="{00000000-0005-0000-0000-00002B620000}"/>
    <cellStyle name="60% - Accent2 3" xfId="9278" hidden="1" xr:uid="{00000000-0005-0000-0000-00002C620000}"/>
    <cellStyle name="60% - Accent2 3" xfId="9311" hidden="1" xr:uid="{00000000-0005-0000-0000-00002D620000}"/>
    <cellStyle name="60% - Accent2 3" xfId="9343" hidden="1" xr:uid="{00000000-0005-0000-0000-00002E620000}"/>
    <cellStyle name="60% - Accent2 3" xfId="9375" hidden="1" xr:uid="{00000000-0005-0000-0000-00002F620000}"/>
    <cellStyle name="60% - Accent2 3" xfId="9408" hidden="1" xr:uid="{00000000-0005-0000-0000-000030620000}"/>
    <cellStyle name="60% - Accent2 3" xfId="9440" hidden="1" xr:uid="{00000000-0005-0000-0000-000031620000}"/>
    <cellStyle name="60% - Accent2 3" xfId="9473" hidden="1" xr:uid="{00000000-0005-0000-0000-000032620000}"/>
    <cellStyle name="60% - Accent2 3" xfId="9505" hidden="1" xr:uid="{00000000-0005-0000-0000-000033620000}"/>
    <cellStyle name="60% - Accent2 3" xfId="9538" hidden="1" xr:uid="{00000000-0005-0000-0000-000034620000}"/>
    <cellStyle name="60% - Accent2 3" xfId="9571" hidden="1" xr:uid="{00000000-0005-0000-0000-000035620000}"/>
    <cellStyle name="60% - Accent2 3" xfId="9604" hidden="1" xr:uid="{00000000-0005-0000-0000-000036620000}"/>
    <cellStyle name="60% - Accent2 3" xfId="9637" hidden="1" xr:uid="{00000000-0005-0000-0000-000037620000}"/>
    <cellStyle name="60% - Accent2 3" xfId="9670" hidden="1" xr:uid="{00000000-0005-0000-0000-000038620000}"/>
    <cellStyle name="60% - Accent2 3" xfId="9703" hidden="1" xr:uid="{00000000-0005-0000-0000-000039620000}"/>
    <cellStyle name="60% - Accent2 3" xfId="9733" hidden="1" xr:uid="{00000000-0005-0000-0000-00003A620000}"/>
    <cellStyle name="60% - Accent2 3" xfId="9770" hidden="1" xr:uid="{00000000-0005-0000-0000-00003B620000}"/>
    <cellStyle name="60% - Accent2 3" xfId="9803" hidden="1" xr:uid="{00000000-0005-0000-0000-00003C620000}"/>
    <cellStyle name="60% - Accent2 3" xfId="9835" hidden="1" xr:uid="{00000000-0005-0000-0000-00003D620000}"/>
    <cellStyle name="60% - Accent2 3" xfId="9867" hidden="1" xr:uid="{00000000-0005-0000-0000-00003E620000}"/>
    <cellStyle name="60% - Accent2 3" xfId="9900" hidden="1" xr:uid="{00000000-0005-0000-0000-00003F620000}"/>
    <cellStyle name="60% - Accent2 3" xfId="9932" hidden="1" xr:uid="{00000000-0005-0000-0000-000040620000}"/>
    <cellStyle name="60% - Accent2 3" xfId="9965" hidden="1" xr:uid="{00000000-0005-0000-0000-000041620000}"/>
    <cellStyle name="60% - Accent2 3" xfId="9997" hidden="1" xr:uid="{00000000-0005-0000-0000-000042620000}"/>
    <cellStyle name="60% - Accent2 3" xfId="10030" hidden="1" xr:uid="{00000000-0005-0000-0000-000043620000}"/>
    <cellStyle name="60% - Accent2 3" xfId="10063" hidden="1" xr:uid="{00000000-0005-0000-0000-000044620000}"/>
    <cellStyle name="60% - Accent2 3" xfId="10096" hidden="1" xr:uid="{00000000-0005-0000-0000-000045620000}"/>
    <cellStyle name="60% - Accent2 3" xfId="10129" hidden="1" xr:uid="{00000000-0005-0000-0000-000046620000}"/>
    <cellStyle name="60% - Accent2 3" xfId="10162" hidden="1" xr:uid="{00000000-0005-0000-0000-000047620000}"/>
    <cellStyle name="60% - Accent2 3" xfId="10195" hidden="1" xr:uid="{00000000-0005-0000-0000-000048620000}"/>
    <cellStyle name="60% - Accent2 3" xfId="10225" hidden="1" xr:uid="{00000000-0005-0000-0000-000049620000}"/>
    <cellStyle name="60% - Accent2 3" xfId="10262" hidden="1" xr:uid="{00000000-0005-0000-0000-00004A620000}"/>
    <cellStyle name="60% - Accent2 3" xfId="10295" hidden="1" xr:uid="{00000000-0005-0000-0000-00004B620000}"/>
    <cellStyle name="60% - Accent2 3" xfId="10327" hidden="1" xr:uid="{00000000-0005-0000-0000-00004C620000}"/>
    <cellStyle name="60% - Accent2 3" xfId="10359" hidden="1" xr:uid="{00000000-0005-0000-0000-00004D620000}"/>
    <cellStyle name="60% - Accent2 3" xfId="10392" hidden="1" xr:uid="{00000000-0005-0000-0000-00004E620000}"/>
    <cellStyle name="60% - Accent2 3" xfId="10424" hidden="1" xr:uid="{00000000-0005-0000-0000-00004F620000}"/>
    <cellStyle name="60% - Accent2 3" xfId="10457" hidden="1" xr:uid="{00000000-0005-0000-0000-000050620000}"/>
    <cellStyle name="60% - Accent2 3" xfId="10489" hidden="1" xr:uid="{00000000-0005-0000-0000-000051620000}"/>
    <cellStyle name="60% - Accent2 3" xfId="10522" hidden="1" xr:uid="{00000000-0005-0000-0000-000052620000}"/>
    <cellStyle name="60% - Accent2 3" xfId="10555" hidden="1" xr:uid="{00000000-0005-0000-0000-000053620000}"/>
    <cellStyle name="60% - Accent2 3" xfId="10588" hidden="1" xr:uid="{00000000-0005-0000-0000-000054620000}"/>
    <cellStyle name="60% - Accent2 3" xfId="10621" hidden="1" xr:uid="{00000000-0005-0000-0000-000055620000}"/>
    <cellStyle name="60% - Accent2 3" xfId="10654" hidden="1" xr:uid="{00000000-0005-0000-0000-000056620000}"/>
    <cellStyle name="60% - Accent2 3" xfId="10687" hidden="1" xr:uid="{00000000-0005-0000-0000-000057620000}"/>
    <cellStyle name="60% - Accent2 3" xfId="10717" hidden="1" xr:uid="{00000000-0005-0000-0000-000058620000}"/>
    <cellStyle name="60% - Accent2 3" xfId="10754" hidden="1" xr:uid="{00000000-0005-0000-0000-000059620000}"/>
    <cellStyle name="60% - Accent2 3" xfId="10787" hidden="1" xr:uid="{00000000-0005-0000-0000-00005A620000}"/>
    <cellStyle name="60% - Accent2 3" xfId="10819" hidden="1" xr:uid="{00000000-0005-0000-0000-00005B620000}"/>
    <cellStyle name="60% - Accent2 3" xfId="10851" hidden="1" xr:uid="{00000000-0005-0000-0000-00005C620000}"/>
    <cellStyle name="60% - Accent2 3" xfId="10884" hidden="1" xr:uid="{00000000-0005-0000-0000-00005D620000}"/>
    <cellStyle name="60% - Accent2 3" xfId="10916" hidden="1" xr:uid="{00000000-0005-0000-0000-00005E620000}"/>
    <cellStyle name="60% - Accent2 3" xfId="10949" hidden="1" xr:uid="{00000000-0005-0000-0000-00005F620000}"/>
    <cellStyle name="60% - Accent2 3" xfId="10981" hidden="1" xr:uid="{00000000-0005-0000-0000-000060620000}"/>
    <cellStyle name="60% - Accent2 3" xfId="11014" hidden="1" xr:uid="{00000000-0005-0000-0000-000061620000}"/>
    <cellStyle name="60% - Accent2 3" xfId="11047" hidden="1" xr:uid="{00000000-0005-0000-0000-000062620000}"/>
    <cellStyle name="60% - Accent2 3" xfId="11080" hidden="1" xr:uid="{00000000-0005-0000-0000-000063620000}"/>
    <cellStyle name="60% - Accent2 3" xfId="11113" hidden="1" xr:uid="{00000000-0005-0000-0000-000064620000}"/>
    <cellStyle name="60% - Accent2 3" xfId="11146" hidden="1" xr:uid="{00000000-0005-0000-0000-000065620000}"/>
    <cellStyle name="60% - Accent2 3" xfId="11179" hidden="1" xr:uid="{00000000-0005-0000-0000-000066620000}"/>
    <cellStyle name="60% - Accent2 3" xfId="11209" hidden="1" xr:uid="{00000000-0005-0000-0000-000067620000}"/>
    <cellStyle name="60% - Accent2 3" xfId="11246" hidden="1" xr:uid="{00000000-0005-0000-0000-000068620000}"/>
    <cellStyle name="60% - Accent2 3" xfId="11279" hidden="1" xr:uid="{00000000-0005-0000-0000-000069620000}"/>
    <cellStyle name="60% - Accent2 3" xfId="11311" hidden="1" xr:uid="{00000000-0005-0000-0000-00006A620000}"/>
    <cellStyle name="60% - Accent2 3" xfId="11343" hidden="1" xr:uid="{00000000-0005-0000-0000-00006B620000}"/>
    <cellStyle name="60% - Accent2 3" xfId="11376" hidden="1" xr:uid="{00000000-0005-0000-0000-00006C620000}"/>
    <cellStyle name="60% - Accent2 3" xfId="11408" hidden="1" xr:uid="{00000000-0005-0000-0000-00006D620000}"/>
    <cellStyle name="60% - Accent2 3" xfId="11441" hidden="1" xr:uid="{00000000-0005-0000-0000-00006E620000}"/>
    <cellStyle name="60% - Accent2 3" xfId="11473" hidden="1" xr:uid="{00000000-0005-0000-0000-00006F620000}"/>
    <cellStyle name="60% - Accent2 3" xfId="11506" hidden="1" xr:uid="{00000000-0005-0000-0000-000070620000}"/>
    <cellStyle name="60% - Accent2 3" xfId="11539" hidden="1" xr:uid="{00000000-0005-0000-0000-000071620000}"/>
    <cellStyle name="60% - Accent2 3" xfId="11572" hidden="1" xr:uid="{00000000-0005-0000-0000-000072620000}"/>
    <cellStyle name="60% - Accent2 3" xfId="11605" hidden="1" xr:uid="{00000000-0005-0000-0000-000073620000}"/>
    <cellStyle name="60% - Accent2 3" xfId="11638" hidden="1" xr:uid="{00000000-0005-0000-0000-000074620000}"/>
    <cellStyle name="60% - Accent2 3" xfId="11671" hidden="1" xr:uid="{00000000-0005-0000-0000-000075620000}"/>
    <cellStyle name="60% - Accent2 3" xfId="11701" hidden="1" xr:uid="{00000000-0005-0000-0000-000076620000}"/>
    <cellStyle name="60% - Accent2 3" xfId="11738" hidden="1" xr:uid="{00000000-0005-0000-0000-000077620000}"/>
    <cellStyle name="60% - Accent2 3" xfId="11771" hidden="1" xr:uid="{00000000-0005-0000-0000-000078620000}"/>
    <cellStyle name="60% - Accent2 3" xfId="11803" hidden="1" xr:uid="{00000000-0005-0000-0000-000079620000}"/>
    <cellStyle name="60% - Accent2 3" xfId="11835" hidden="1" xr:uid="{00000000-0005-0000-0000-00007A620000}"/>
    <cellStyle name="60% - Accent2 3" xfId="11868" hidden="1" xr:uid="{00000000-0005-0000-0000-00007B620000}"/>
    <cellStyle name="60% - Accent2 3" xfId="11900" hidden="1" xr:uid="{00000000-0005-0000-0000-00007C620000}"/>
    <cellStyle name="60% - Accent2 3" xfId="11933" hidden="1" xr:uid="{00000000-0005-0000-0000-00007D620000}"/>
    <cellStyle name="60% - Accent2 3" xfId="11965" hidden="1" xr:uid="{00000000-0005-0000-0000-00007E620000}"/>
    <cellStyle name="60% - Accent2 3" xfId="11998" hidden="1" xr:uid="{00000000-0005-0000-0000-00007F620000}"/>
    <cellStyle name="60% - Accent2 3" xfId="12031" hidden="1" xr:uid="{00000000-0005-0000-0000-000080620000}"/>
    <cellStyle name="60% - Accent2 3" xfId="12064" hidden="1" xr:uid="{00000000-0005-0000-0000-000081620000}"/>
    <cellStyle name="60% - Accent2 3" xfId="12097" hidden="1" xr:uid="{00000000-0005-0000-0000-000082620000}"/>
    <cellStyle name="60% - Accent2 3" xfId="12130" hidden="1" xr:uid="{00000000-0005-0000-0000-000083620000}"/>
    <cellStyle name="60% - Accent2 3" xfId="12163" hidden="1" xr:uid="{00000000-0005-0000-0000-000084620000}"/>
    <cellStyle name="60% - Accent2 3" xfId="12193" hidden="1" xr:uid="{00000000-0005-0000-0000-000085620000}"/>
    <cellStyle name="60% - Accent2 3" xfId="12230" hidden="1" xr:uid="{00000000-0005-0000-0000-000086620000}"/>
    <cellStyle name="60% - Accent2 3" xfId="12263" hidden="1" xr:uid="{00000000-0005-0000-0000-000087620000}"/>
    <cellStyle name="60% - Accent2 3" xfId="12295" hidden="1" xr:uid="{00000000-0005-0000-0000-000088620000}"/>
    <cellStyle name="60% - Accent2 3" xfId="12327" hidden="1" xr:uid="{00000000-0005-0000-0000-000089620000}"/>
    <cellStyle name="60% - Accent2 3" xfId="12360" hidden="1" xr:uid="{00000000-0005-0000-0000-00008A620000}"/>
    <cellStyle name="60% - Accent2 3" xfId="12392" hidden="1" xr:uid="{00000000-0005-0000-0000-00008B620000}"/>
    <cellStyle name="60% - Accent2 3" xfId="12425" hidden="1" xr:uid="{00000000-0005-0000-0000-00008C620000}"/>
    <cellStyle name="60% - Accent2 3" xfId="12457" hidden="1" xr:uid="{00000000-0005-0000-0000-00008D620000}"/>
    <cellStyle name="60% - Accent2 3" xfId="12490" hidden="1" xr:uid="{00000000-0005-0000-0000-00008E620000}"/>
    <cellStyle name="60% - Accent2 3" xfId="12523" hidden="1" xr:uid="{00000000-0005-0000-0000-00008F620000}"/>
    <cellStyle name="60% - Accent2 3" xfId="12556" hidden="1" xr:uid="{00000000-0005-0000-0000-000090620000}"/>
    <cellStyle name="60% - Accent2 3" xfId="12589" hidden="1" xr:uid="{00000000-0005-0000-0000-000091620000}"/>
    <cellStyle name="60% - Accent2 3" xfId="12622" hidden="1" xr:uid="{00000000-0005-0000-0000-000092620000}"/>
    <cellStyle name="60% - Accent2 3" xfId="12655" hidden="1" xr:uid="{00000000-0005-0000-0000-000093620000}"/>
    <cellStyle name="60% - Accent2 3" xfId="12685" hidden="1" xr:uid="{00000000-0005-0000-0000-000094620000}"/>
    <cellStyle name="60% - Accent2 3" xfId="12722" hidden="1" xr:uid="{00000000-0005-0000-0000-000095620000}"/>
    <cellStyle name="60% - Accent2 3" xfId="12755" hidden="1" xr:uid="{00000000-0005-0000-0000-000096620000}"/>
    <cellStyle name="60% - Accent2 3" xfId="12787" hidden="1" xr:uid="{00000000-0005-0000-0000-000097620000}"/>
    <cellStyle name="60% - Accent2 3" xfId="12819" hidden="1" xr:uid="{00000000-0005-0000-0000-000098620000}"/>
    <cellStyle name="60% - Accent2 3" xfId="12852" hidden="1" xr:uid="{00000000-0005-0000-0000-000099620000}"/>
    <cellStyle name="60% - Accent2 3" xfId="12884" hidden="1" xr:uid="{00000000-0005-0000-0000-00009A620000}"/>
    <cellStyle name="60% - Accent2 3" xfId="12917" hidden="1" xr:uid="{00000000-0005-0000-0000-00009B620000}"/>
    <cellStyle name="60% - Accent2 3" xfId="12949" hidden="1" xr:uid="{00000000-0005-0000-0000-00009C620000}"/>
    <cellStyle name="60% - Accent2 3" xfId="12982" hidden="1" xr:uid="{00000000-0005-0000-0000-00009D620000}"/>
    <cellStyle name="60% - Accent2 3" xfId="13015" hidden="1" xr:uid="{00000000-0005-0000-0000-00009E620000}"/>
    <cellStyle name="60% - Accent2 3" xfId="13048" hidden="1" xr:uid="{00000000-0005-0000-0000-00009F620000}"/>
    <cellStyle name="60% - Accent2 3" xfId="13081" hidden="1" xr:uid="{00000000-0005-0000-0000-0000A0620000}"/>
    <cellStyle name="60% - Accent2 3" xfId="13114" hidden="1" xr:uid="{00000000-0005-0000-0000-0000A1620000}"/>
    <cellStyle name="60% - Accent2 3" xfId="13147" hidden="1" xr:uid="{00000000-0005-0000-0000-0000A2620000}"/>
    <cellStyle name="60% - Accent2 3" xfId="13177" hidden="1" xr:uid="{00000000-0005-0000-0000-0000A3620000}"/>
    <cellStyle name="60% - Accent2 3" xfId="13214" hidden="1" xr:uid="{00000000-0005-0000-0000-0000A4620000}"/>
    <cellStyle name="60% - Accent2 3" xfId="13247" hidden="1" xr:uid="{00000000-0005-0000-0000-0000A5620000}"/>
    <cellStyle name="60% - Accent2 3" xfId="13279" hidden="1" xr:uid="{00000000-0005-0000-0000-0000A6620000}"/>
    <cellStyle name="60% - Accent2 3" xfId="13311" hidden="1" xr:uid="{00000000-0005-0000-0000-0000A7620000}"/>
    <cellStyle name="60% - Accent2 3" xfId="13344" hidden="1" xr:uid="{00000000-0005-0000-0000-0000A8620000}"/>
    <cellStyle name="60% - Accent2 3" xfId="13376" hidden="1" xr:uid="{00000000-0005-0000-0000-0000A9620000}"/>
    <cellStyle name="60% - Accent2 3" xfId="13409" hidden="1" xr:uid="{00000000-0005-0000-0000-0000AA620000}"/>
    <cellStyle name="60% - Accent2 3" xfId="13441" hidden="1" xr:uid="{00000000-0005-0000-0000-0000AB620000}"/>
    <cellStyle name="60% - Accent2 3" xfId="13474" hidden="1" xr:uid="{00000000-0005-0000-0000-0000AC620000}"/>
    <cellStyle name="60% - Accent2 3" xfId="13507" hidden="1" xr:uid="{00000000-0005-0000-0000-0000AD620000}"/>
    <cellStyle name="60% - Accent2 3" xfId="13540" hidden="1" xr:uid="{00000000-0005-0000-0000-0000AE620000}"/>
    <cellStyle name="60% - Accent2 3" xfId="13573" hidden="1" xr:uid="{00000000-0005-0000-0000-0000AF620000}"/>
    <cellStyle name="60% - Accent2 3" xfId="13606" hidden="1" xr:uid="{00000000-0005-0000-0000-0000B0620000}"/>
    <cellStyle name="60% - Accent2 3" xfId="13639" hidden="1" xr:uid="{00000000-0005-0000-0000-0000B1620000}"/>
    <cellStyle name="60% - Accent2 3" xfId="13669" hidden="1" xr:uid="{00000000-0005-0000-0000-0000B2620000}"/>
    <cellStyle name="60% - Accent2 3" xfId="13706" hidden="1" xr:uid="{00000000-0005-0000-0000-0000B3620000}"/>
    <cellStyle name="60% - Accent2 3" xfId="13739" hidden="1" xr:uid="{00000000-0005-0000-0000-0000B4620000}"/>
    <cellStyle name="60% - Accent2 3" xfId="13771" hidden="1" xr:uid="{00000000-0005-0000-0000-0000B5620000}"/>
    <cellStyle name="60% - Accent2 3" xfId="13803" hidden="1" xr:uid="{00000000-0005-0000-0000-0000B6620000}"/>
    <cellStyle name="60% - Accent2 3" xfId="13836" hidden="1" xr:uid="{00000000-0005-0000-0000-0000B7620000}"/>
    <cellStyle name="60% - Accent2 3" xfId="13868" hidden="1" xr:uid="{00000000-0005-0000-0000-0000B8620000}"/>
    <cellStyle name="60% - Accent2 3" xfId="13901" hidden="1" xr:uid="{00000000-0005-0000-0000-0000B9620000}"/>
    <cellStyle name="60% - Accent2 3" xfId="13933" hidden="1" xr:uid="{00000000-0005-0000-0000-0000BA620000}"/>
    <cellStyle name="60% - Accent2 3" xfId="13966" hidden="1" xr:uid="{00000000-0005-0000-0000-0000BB620000}"/>
    <cellStyle name="60% - Accent2 3" xfId="13999" hidden="1" xr:uid="{00000000-0005-0000-0000-0000BC620000}"/>
    <cellStyle name="60% - Accent2 3" xfId="14032" hidden="1" xr:uid="{00000000-0005-0000-0000-0000BD620000}"/>
    <cellStyle name="60% - Accent2 3" xfId="14065" hidden="1" xr:uid="{00000000-0005-0000-0000-0000BE620000}"/>
    <cellStyle name="60% - Accent2 3" xfId="14098" hidden="1" xr:uid="{00000000-0005-0000-0000-0000BF620000}"/>
    <cellStyle name="60% - Accent2 3" xfId="14131" hidden="1" xr:uid="{00000000-0005-0000-0000-0000C0620000}"/>
    <cellStyle name="60% - Accent2 3" xfId="14161" hidden="1" xr:uid="{00000000-0005-0000-0000-0000C1620000}"/>
    <cellStyle name="60% - Accent2 3" xfId="14198" hidden="1" xr:uid="{00000000-0005-0000-0000-0000C2620000}"/>
    <cellStyle name="60% - Accent2 3" xfId="14231" hidden="1" xr:uid="{00000000-0005-0000-0000-0000C3620000}"/>
    <cellStyle name="60% - Accent2 3" xfId="14263" hidden="1" xr:uid="{00000000-0005-0000-0000-0000C4620000}"/>
    <cellStyle name="60% - Accent2 3" xfId="14295" hidden="1" xr:uid="{00000000-0005-0000-0000-0000C5620000}"/>
    <cellStyle name="60% - Accent2 3" xfId="14328" hidden="1" xr:uid="{00000000-0005-0000-0000-0000C6620000}"/>
    <cellStyle name="60% - Accent2 3" xfId="14360" hidden="1" xr:uid="{00000000-0005-0000-0000-0000C7620000}"/>
    <cellStyle name="60% - Accent2 3" xfId="14393" hidden="1" xr:uid="{00000000-0005-0000-0000-0000C8620000}"/>
    <cellStyle name="60% - Accent2 3" xfId="14425" hidden="1" xr:uid="{00000000-0005-0000-0000-0000C9620000}"/>
    <cellStyle name="60% - Accent2 3" xfId="14458" hidden="1" xr:uid="{00000000-0005-0000-0000-0000CA620000}"/>
    <cellStyle name="60% - Accent2 3" xfId="14491" hidden="1" xr:uid="{00000000-0005-0000-0000-0000CB620000}"/>
    <cellStyle name="60% - Accent2 3" xfId="14524" hidden="1" xr:uid="{00000000-0005-0000-0000-0000CC620000}"/>
    <cellStyle name="60% - Accent2 3" xfId="14557" hidden="1" xr:uid="{00000000-0005-0000-0000-0000CD620000}"/>
    <cellStyle name="60% - Accent2 3" xfId="14590" hidden="1" xr:uid="{00000000-0005-0000-0000-0000CE620000}"/>
    <cellStyle name="60% - Accent2 3" xfId="14623" hidden="1" xr:uid="{00000000-0005-0000-0000-0000CF620000}"/>
    <cellStyle name="60% - Accent2 3" xfId="14655" hidden="1" xr:uid="{00000000-0005-0000-0000-0000D0620000}"/>
    <cellStyle name="60% - Accent2 3" xfId="14692" hidden="1" xr:uid="{00000000-0005-0000-0000-0000D1620000}"/>
    <cellStyle name="60% - Accent2 3" xfId="14725" hidden="1" xr:uid="{00000000-0005-0000-0000-0000D2620000}"/>
    <cellStyle name="60% - Accent2 3" xfId="14757" hidden="1" xr:uid="{00000000-0005-0000-0000-0000D3620000}"/>
    <cellStyle name="60% - Accent2 3" xfId="14789" hidden="1" xr:uid="{00000000-0005-0000-0000-0000D4620000}"/>
    <cellStyle name="60% - Accent2 3" xfId="14822" hidden="1" xr:uid="{00000000-0005-0000-0000-0000D5620000}"/>
    <cellStyle name="60% - Accent2 3" xfId="14854" hidden="1" xr:uid="{00000000-0005-0000-0000-0000D6620000}"/>
    <cellStyle name="60% - Accent2 3" xfId="14887" hidden="1" xr:uid="{00000000-0005-0000-0000-0000D7620000}"/>
    <cellStyle name="60% - Accent2 3" xfId="14919" hidden="1" xr:uid="{00000000-0005-0000-0000-0000D8620000}"/>
    <cellStyle name="60% - Accent2 3" xfId="14952" hidden="1" xr:uid="{00000000-0005-0000-0000-0000D9620000}"/>
    <cellStyle name="60% - Accent2 3" xfId="14985" hidden="1" xr:uid="{00000000-0005-0000-0000-0000DA620000}"/>
    <cellStyle name="60% - Accent2 3" xfId="15018" hidden="1" xr:uid="{00000000-0005-0000-0000-0000DB620000}"/>
    <cellStyle name="60% - Accent2 3" xfId="15051" hidden="1" xr:uid="{00000000-0005-0000-0000-0000DC620000}"/>
    <cellStyle name="60% - Accent2 3" xfId="15084" hidden="1" xr:uid="{00000000-0005-0000-0000-0000DD620000}"/>
    <cellStyle name="60% - Accent2 3" xfId="15117" hidden="1" xr:uid="{00000000-0005-0000-0000-0000DE620000}"/>
    <cellStyle name="60% - Accent2 3" xfId="15186" hidden="1" xr:uid="{00000000-0005-0000-0000-0000DF620000}"/>
    <cellStyle name="60% - Accent2 3" xfId="15223" hidden="1" xr:uid="{00000000-0005-0000-0000-0000E0620000}"/>
    <cellStyle name="60% - Accent2 3" xfId="15256" hidden="1" xr:uid="{00000000-0005-0000-0000-0000E1620000}"/>
    <cellStyle name="60% - Accent2 3" xfId="15288" hidden="1" xr:uid="{00000000-0005-0000-0000-0000E2620000}"/>
    <cellStyle name="60% - Accent2 3" xfId="15320" hidden="1" xr:uid="{00000000-0005-0000-0000-0000E3620000}"/>
    <cellStyle name="60% - Accent2 3" xfId="15353" hidden="1" xr:uid="{00000000-0005-0000-0000-0000E4620000}"/>
    <cellStyle name="60% - Accent2 3" xfId="15385" hidden="1" xr:uid="{00000000-0005-0000-0000-0000E5620000}"/>
    <cellStyle name="60% - Accent2 3" xfId="15418" hidden="1" xr:uid="{00000000-0005-0000-0000-0000E6620000}"/>
    <cellStyle name="60% - Accent2 3" xfId="15450" hidden="1" xr:uid="{00000000-0005-0000-0000-0000E7620000}"/>
    <cellStyle name="60% - Accent2 3" xfId="15483" hidden="1" xr:uid="{00000000-0005-0000-0000-0000E8620000}"/>
    <cellStyle name="60% - Accent2 3" xfId="15516" hidden="1" xr:uid="{00000000-0005-0000-0000-0000E9620000}"/>
    <cellStyle name="60% - Accent2 3" xfId="15549" hidden="1" xr:uid="{00000000-0005-0000-0000-0000EA620000}"/>
    <cellStyle name="60% - Accent2 3" xfId="15582" hidden="1" xr:uid="{00000000-0005-0000-0000-0000EB620000}"/>
    <cellStyle name="60% - Accent2 3" xfId="15615" hidden="1" xr:uid="{00000000-0005-0000-0000-0000EC620000}"/>
    <cellStyle name="60% - Accent2 3" xfId="15648" hidden="1" xr:uid="{00000000-0005-0000-0000-0000ED620000}"/>
    <cellStyle name="60% - Accent2 3" xfId="15678" hidden="1" xr:uid="{00000000-0005-0000-0000-0000EE620000}"/>
    <cellStyle name="60% - Accent2 3" xfId="15715" hidden="1" xr:uid="{00000000-0005-0000-0000-0000EF620000}"/>
    <cellStyle name="60% - Accent2 3" xfId="15748" hidden="1" xr:uid="{00000000-0005-0000-0000-0000F0620000}"/>
    <cellStyle name="60% - Accent2 3" xfId="15780" hidden="1" xr:uid="{00000000-0005-0000-0000-0000F1620000}"/>
    <cellStyle name="60% - Accent2 3" xfId="15812" hidden="1" xr:uid="{00000000-0005-0000-0000-0000F2620000}"/>
    <cellStyle name="60% - Accent2 3" xfId="15845" hidden="1" xr:uid="{00000000-0005-0000-0000-0000F3620000}"/>
    <cellStyle name="60% - Accent2 3" xfId="15877" hidden="1" xr:uid="{00000000-0005-0000-0000-0000F4620000}"/>
    <cellStyle name="60% - Accent2 3" xfId="15910" hidden="1" xr:uid="{00000000-0005-0000-0000-0000F5620000}"/>
    <cellStyle name="60% - Accent2 3" xfId="15942" hidden="1" xr:uid="{00000000-0005-0000-0000-0000F6620000}"/>
    <cellStyle name="60% - Accent2 3" xfId="15975" hidden="1" xr:uid="{00000000-0005-0000-0000-0000F7620000}"/>
    <cellStyle name="60% - Accent2 3" xfId="16008" hidden="1" xr:uid="{00000000-0005-0000-0000-0000F8620000}"/>
    <cellStyle name="60% - Accent2 3" xfId="16041" hidden="1" xr:uid="{00000000-0005-0000-0000-0000F9620000}"/>
    <cellStyle name="60% - Accent2 3" xfId="16074" hidden="1" xr:uid="{00000000-0005-0000-0000-0000FA620000}"/>
    <cellStyle name="60% - Accent2 3" xfId="16107" hidden="1" xr:uid="{00000000-0005-0000-0000-0000FB620000}"/>
    <cellStyle name="60% - Accent2 3" xfId="16140" hidden="1" xr:uid="{00000000-0005-0000-0000-0000FC620000}"/>
    <cellStyle name="60% - Accent2 3" xfId="16170" hidden="1" xr:uid="{00000000-0005-0000-0000-0000FD620000}"/>
    <cellStyle name="60% - Accent2 3" xfId="16207" hidden="1" xr:uid="{00000000-0005-0000-0000-0000FE620000}"/>
    <cellStyle name="60% - Accent2 3" xfId="16240" hidden="1" xr:uid="{00000000-0005-0000-0000-0000FF620000}"/>
    <cellStyle name="60% - Accent2 3" xfId="16272" hidden="1" xr:uid="{00000000-0005-0000-0000-000000630000}"/>
    <cellStyle name="60% - Accent2 3" xfId="16304" hidden="1" xr:uid="{00000000-0005-0000-0000-000001630000}"/>
    <cellStyle name="60% - Accent2 3" xfId="16337" hidden="1" xr:uid="{00000000-0005-0000-0000-000002630000}"/>
    <cellStyle name="60% - Accent2 3" xfId="16369" hidden="1" xr:uid="{00000000-0005-0000-0000-000003630000}"/>
    <cellStyle name="60% - Accent2 3" xfId="16402" hidden="1" xr:uid="{00000000-0005-0000-0000-000004630000}"/>
    <cellStyle name="60% - Accent2 3" xfId="16434" hidden="1" xr:uid="{00000000-0005-0000-0000-000005630000}"/>
    <cellStyle name="60% - Accent2 3" xfId="16467" hidden="1" xr:uid="{00000000-0005-0000-0000-000006630000}"/>
    <cellStyle name="60% - Accent2 3" xfId="16500" hidden="1" xr:uid="{00000000-0005-0000-0000-000007630000}"/>
    <cellStyle name="60% - Accent2 3" xfId="16533" hidden="1" xr:uid="{00000000-0005-0000-0000-000008630000}"/>
    <cellStyle name="60% - Accent2 3" xfId="16566" hidden="1" xr:uid="{00000000-0005-0000-0000-000009630000}"/>
    <cellStyle name="60% - Accent2 3" xfId="16599" hidden="1" xr:uid="{00000000-0005-0000-0000-00000A630000}"/>
    <cellStyle name="60% - Accent2 3" xfId="16632" hidden="1" xr:uid="{00000000-0005-0000-0000-00000B630000}"/>
    <cellStyle name="60% - Accent2 3" xfId="16662" hidden="1" xr:uid="{00000000-0005-0000-0000-00000C630000}"/>
    <cellStyle name="60% - Accent2 3" xfId="16699" hidden="1" xr:uid="{00000000-0005-0000-0000-00000D630000}"/>
    <cellStyle name="60% - Accent2 3" xfId="16732" hidden="1" xr:uid="{00000000-0005-0000-0000-00000E630000}"/>
    <cellStyle name="60% - Accent2 3" xfId="16764" hidden="1" xr:uid="{00000000-0005-0000-0000-00000F630000}"/>
    <cellStyle name="60% - Accent2 3" xfId="16796" hidden="1" xr:uid="{00000000-0005-0000-0000-000010630000}"/>
    <cellStyle name="60% - Accent2 3" xfId="16829" hidden="1" xr:uid="{00000000-0005-0000-0000-000011630000}"/>
    <cellStyle name="60% - Accent2 3" xfId="16861" hidden="1" xr:uid="{00000000-0005-0000-0000-000012630000}"/>
    <cellStyle name="60% - Accent2 3" xfId="16894" hidden="1" xr:uid="{00000000-0005-0000-0000-000013630000}"/>
    <cellStyle name="60% - Accent2 3" xfId="16926" hidden="1" xr:uid="{00000000-0005-0000-0000-000014630000}"/>
    <cellStyle name="60% - Accent2 3" xfId="16959" hidden="1" xr:uid="{00000000-0005-0000-0000-000015630000}"/>
    <cellStyle name="60% - Accent2 3" xfId="16992" hidden="1" xr:uid="{00000000-0005-0000-0000-000016630000}"/>
    <cellStyle name="60% - Accent2 3" xfId="17025" hidden="1" xr:uid="{00000000-0005-0000-0000-000017630000}"/>
    <cellStyle name="60% - Accent2 3" xfId="17058" hidden="1" xr:uid="{00000000-0005-0000-0000-000018630000}"/>
    <cellStyle name="60% - Accent2 3" xfId="17091" hidden="1" xr:uid="{00000000-0005-0000-0000-000019630000}"/>
    <cellStyle name="60% - Accent2 3" xfId="17124" hidden="1" xr:uid="{00000000-0005-0000-0000-00001A630000}"/>
    <cellStyle name="60% - Accent2 3" xfId="17154" hidden="1" xr:uid="{00000000-0005-0000-0000-00001B630000}"/>
    <cellStyle name="60% - Accent2 3" xfId="17191" hidden="1" xr:uid="{00000000-0005-0000-0000-00001C630000}"/>
    <cellStyle name="60% - Accent2 3" xfId="17224" hidden="1" xr:uid="{00000000-0005-0000-0000-00001D630000}"/>
    <cellStyle name="60% - Accent2 3" xfId="17256" hidden="1" xr:uid="{00000000-0005-0000-0000-00001E630000}"/>
    <cellStyle name="60% - Accent2 3" xfId="17288" hidden="1" xr:uid="{00000000-0005-0000-0000-00001F630000}"/>
    <cellStyle name="60% - Accent2 3" xfId="17321" hidden="1" xr:uid="{00000000-0005-0000-0000-000020630000}"/>
    <cellStyle name="60% - Accent2 3" xfId="17353" hidden="1" xr:uid="{00000000-0005-0000-0000-000021630000}"/>
    <cellStyle name="60% - Accent2 3" xfId="17386" hidden="1" xr:uid="{00000000-0005-0000-0000-000022630000}"/>
    <cellStyle name="60% - Accent2 3" xfId="17418" hidden="1" xr:uid="{00000000-0005-0000-0000-000023630000}"/>
    <cellStyle name="60% - Accent2 3" xfId="17451" hidden="1" xr:uid="{00000000-0005-0000-0000-000024630000}"/>
    <cellStyle name="60% - Accent2 3" xfId="17484" hidden="1" xr:uid="{00000000-0005-0000-0000-000025630000}"/>
    <cellStyle name="60% - Accent2 3" xfId="17517" hidden="1" xr:uid="{00000000-0005-0000-0000-000026630000}"/>
    <cellStyle name="60% - Accent2 3" xfId="17550" hidden="1" xr:uid="{00000000-0005-0000-0000-000027630000}"/>
    <cellStyle name="60% - Accent2 3" xfId="17583" hidden="1" xr:uid="{00000000-0005-0000-0000-000028630000}"/>
    <cellStyle name="60% - Accent2 3" xfId="17616" hidden="1" xr:uid="{00000000-0005-0000-0000-000029630000}"/>
    <cellStyle name="60% - Accent2 3" xfId="17646" hidden="1" xr:uid="{00000000-0005-0000-0000-00002A630000}"/>
    <cellStyle name="60% - Accent2 3" xfId="17683" hidden="1" xr:uid="{00000000-0005-0000-0000-00002B630000}"/>
    <cellStyle name="60% - Accent2 3" xfId="17716" hidden="1" xr:uid="{00000000-0005-0000-0000-00002C630000}"/>
    <cellStyle name="60% - Accent2 3" xfId="17748" hidden="1" xr:uid="{00000000-0005-0000-0000-00002D630000}"/>
    <cellStyle name="60% - Accent2 3" xfId="17780" hidden="1" xr:uid="{00000000-0005-0000-0000-00002E630000}"/>
    <cellStyle name="60% - Accent2 3" xfId="17813" hidden="1" xr:uid="{00000000-0005-0000-0000-00002F630000}"/>
    <cellStyle name="60% - Accent2 3" xfId="17845" hidden="1" xr:uid="{00000000-0005-0000-0000-000030630000}"/>
    <cellStyle name="60% - Accent2 3" xfId="17878" hidden="1" xr:uid="{00000000-0005-0000-0000-000031630000}"/>
    <cellStyle name="60% - Accent2 3" xfId="17910" hidden="1" xr:uid="{00000000-0005-0000-0000-000032630000}"/>
    <cellStyle name="60% - Accent2 3" xfId="17943" hidden="1" xr:uid="{00000000-0005-0000-0000-000033630000}"/>
    <cellStyle name="60% - Accent2 3" xfId="17976" hidden="1" xr:uid="{00000000-0005-0000-0000-000034630000}"/>
    <cellStyle name="60% - Accent2 3" xfId="18009" hidden="1" xr:uid="{00000000-0005-0000-0000-000035630000}"/>
    <cellStyle name="60% - Accent2 3" xfId="18042" hidden="1" xr:uid="{00000000-0005-0000-0000-000036630000}"/>
    <cellStyle name="60% - Accent2 3" xfId="18075" hidden="1" xr:uid="{00000000-0005-0000-0000-000037630000}"/>
    <cellStyle name="60% - Accent2 3" xfId="18108" hidden="1" xr:uid="{00000000-0005-0000-0000-000038630000}"/>
    <cellStyle name="60% - Accent2 3" xfId="18138" hidden="1" xr:uid="{00000000-0005-0000-0000-000039630000}"/>
    <cellStyle name="60% - Accent2 3" xfId="18175" hidden="1" xr:uid="{00000000-0005-0000-0000-00003A630000}"/>
    <cellStyle name="60% - Accent2 3" xfId="18208" hidden="1" xr:uid="{00000000-0005-0000-0000-00003B630000}"/>
    <cellStyle name="60% - Accent2 3" xfId="18240" hidden="1" xr:uid="{00000000-0005-0000-0000-00003C630000}"/>
    <cellStyle name="60% - Accent2 3" xfId="18272" hidden="1" xr:uid="{00000000-0005-0000-0000-00003D630000}"/>
    <cellStyle name="60% - Accent2 3" xfId="18305" hidden="1" xr:uid="{00000000-0005-0000-0000-00003E630000}"/>
    <cellStyle name="60% - Accent2 3" xfId="18337" hidden="1" xr:uid="{00000000-0005-0000-0000-00003F630000}"/>
    <cellStyle name="60% - Accent2 3" xfId="18370" hidden="1" xr:uid="{00000000-0005-0000-0000-000040630000}"/>
    <cellStyle name="60% - Accent2 3" xfId="18402" hidden="1" xr:uid="{00000000-0005-0000-0000-000041630000}"/>
    <cellStyle name="60% - Accent2 3" xfId="18435" hidden="1" xr:uid="{00000000-0005-0000-0000-000042630000}"/>
    <cellStyle name="60% - Accent2 3" xfId="18468" hidden="1" xr:uid="{00000000-0005-0000-0000-000043630000}"/>
    <cellStyle name="60% - Accent2 3" xfId="18501" hidden="1" xr:uid="{00000000-0005-0000-0000-000044630000}"/>
    <cellStyle name="60% - Accent2 3" xfId="18534" hidden="1" xr:uid="{00000000-0005-0000-0000-000045630000}"/>
    <cellStyle name="60% - Accent2 3" xfId="18567" hidden="1" xr:uid="{00000000-0005-0000-0000-000046630000}"/>
    <cellStyle name="60% - Accent2 3" xfId="18600" hidden="1" xr:uid="{00000000-0005-0000-0000-000047630000}"/>
    <cellStyle name="60% - Accent2 3" xfId="18630" hidden="1" xr:uid="{00000000-0005-0000-0000-000048630000}"/>
    <cellStyle name="60% - Accent2 3" xfId="18667" hidden="1" xr:uid="{00000000-0005-0000-0000-000049630000}"/>
    <cellStyle name="60% - Accent2 3" xfId="18700" hidden="1" xr:uid="{00000000-0005-0000-0000-00004A630000}"/>
    <cellStyle name="60% - Accent2 3" xfId="18732" hidden="1" xr:uid="{00000000-0005-0000-0000-00004B630000}"/>
    <cellStyle name="60% - Accent2 3" xfId="18764" hidden="1" xr:uid="{00000000-0005-0000-0000-00004C630000}"/>
    <cellStyle name="60% - Accent2 3" xfId="18797" hidden="1" xr:uid="{00000000-0005-0000-0000-00004D630000}"/>
    <cellStyle name="60% - Accent2 3" xfId="18829" hidden="1" xr:uid="{00000000-0005-0000-0000-00004E630000}"/>
    <cellStyle name="60% - Accent2 3" xfId="18862" hidden="1" xr:uid="{00000000-0005-0000-0000-00004F630000}"/>
    <cellStyle name="60% - Accent2 3" xfId="18894" hidden="1" xr:uid="{00000000-0005-0000-0000-000050630000}"/>
    <cellStyle name="60% - Accent2 3" xfId="18927" hidden="1" xr:uid="{00000000-0005-0000-0000-000051630000}"/>
    <cellStyle name="60% - Accent2 3" xfId="18960" hidden="1" xr:uid="{00000000-0005-0000-0000-000052630000}"/>
    <cellStyle name="60% - Accent2 3" xfId="18993" hidden="1" xr:uid="{00000000-0005-0000-0000-000053630000}"/>
    <cellStyle name="60% - Accent2 3" xfId="19026" hidden="1" xr:uid="{00000000-0005-0000-0000-000054630000}"/>
    <cellStyle name="60% - Accent2 3" xfId="19059" hidden="1" xr:uid="{00000000-0005-0000-0000-000055630000}"/>
    <cellStyle name="60% - Accent2 3" xfId="19092" hidden="1" xr:uid="{00000000-0005-0000-0000-000056630000}"/>
    <cellStyle name="60% - Accent2 3" xfId="19122" hidden="1" xr:uid="{00000000-0005-0000-0000-000057630000}"/>
    <cellStyle name="60% - Accent2 3" xfId="19159" hidden="1" xr:uid="{00000000-0005-0000-0000-000058630000}"/>
    <cellStyle name="60% - Accent2 3" xfId="19192" hidden="1" xr:uid="{00000000-0005-0000-0000-000059630000}"/>
    <cellStyle name="60% - Accent2 3" xfId="19224" hidden="1" xr:uid="{00000000-0005-0000-0000-00005A630000}"/>
    <cellStyle name="60% - Accent2 3" xfId="19256" hidden="1" xr:uid="{00000000-0005-0000-0000-00005B630000}"/>
    <cellStyle name="60% - Accent2 3" xfId="19289" hidden="1" xr:uid="{00000000-0005-0000-0000-00005C630000}"/>
    <cellStyle name="60% - Accent2 3" xfId="19321" hidden="1" xr:uid="{00000000-0005-0000-0000-00005D630000}"/>
    <cellStyle name="60% - Accent2 3" xfId="19354" hidden="1" xr:uid="{00000000-0005-0000-0000-00005E630000}"/>
    <cellStyle name="60% - Accent2 3" xfId="19386" hidden="1" xr:uid="{00000000-0005-0000-0000-00005F630000}"/>
    <cellStyle name="60% - Accent2 3" xfId="19419" hidden="1" xr:uid="{00000000-0005-0000-0000-000060630000}"/>
    <cellStyle name="60% - Accent2 3" xfId="19452" hidden="1" xr:uid="{00000000-0005-0000-0000-000061630000}"/>
    <cellStyle name="60% - Accent2 3" xfId="19485" hidden="1" xr:uid="{00000000-0005-0000-0000-000062630000}"/>
    <cellStyle name="60% - Accent2 3" xfId="19518" hidden="1" xr:uid="{00000000-0005-0000-0000-000063630000}"/>
    <cellStyle name="60% - Accent2 3" xfId="19551" hidden="1" xr:uid="{00000000-0005-0000-0000-000064630000}"/>
    <cellStyle name="60% - Accent2 3" xfId="19584" hidden="1" xr:uid="{00000000-0005-0000-0000-000065630000}"/>
    <cellStyle name="60% - Accent2 3" xfId="19614" hidden="1" xr:uid="{00000000-0005-0000-0000-000066630000}"/>
    <cellStyle name="60% - Accent2 3" xfId="19651" hidden="1" xr:uid="{00000000-0005-0000-0000-000067630000}"/>
    <cellStyle name="60% - Accent2 3" xfId="19684" hidden="1" xr:uid="{00000000-0005-0000-0000-000068630000}"/>
    <cellStyle name="60% - Accent2 3" xfId="19716" hidden="1" xr:uid="{00000000-0005-0000-0000-000069630000}"/>
    <cellStyle name="60% - Accent2 3" xfId="19748" hidden="1" xr:uid="{00000000-0005-0000-0000-00006A630000}"/>
    <cellStyle name="60% - Accent2 3" xfId="19781" hidden="1" xr:uid="{00000000-0005-0000-0000-00006B630000}"/>
    <cellStyle name="60% - Accent2 3" xfId="19813" hidden="1" xr:uid="{00000000-0005-0000-0000-00006C630000}"/>
    <cellStyle name="60% - Accent2 3" xfId="19846" hidden="1" xr:uid="{00000000-0005-0000-0000-00006D630000}"/>
    <cellStyle name="60% - Accent2 3" xfId="19878" hidden="1" xr:uid="{00000000-0005-0000-0000-00006E630000}"/>
    <cellStyle name="60% - Accent2 3" xfId="19911" hidden="1" xr:uid="{00000000-0005-0000-0000-00006F630000}"/>
    <cellStyle name="60% - Accent2 3" xfId="19944" hidden="1" xr:uid="{00000000-0005-0000-0000-000070630000}"/>
    <cellStyle name="60% - Accent2 3" xfId="19977" hidden="1" xr:uid="{00000000-0005-0000-0000-000071630000}"/>
    <cellStyle name="60% - Accent2 3" xfId="20010" hidden="1" xr:uid="{00000000-0005-0000-0000-000072630000}"/>
    <cellStyle name="60% - Accent2 3" xfId="20043" hidden="1" xr:uid="{00000000-0005-0000-0000-000073630000}"/>
    <cellStyle name="60% - Accent2 3" xfId="20076" hidden="1" xr:uid="{00000000-0005-0000-0000-000074630000}"/>
    <cellStyle name="60% - Accent2 3" xfId="20106" hidden="1" xr:uid="{00000000-0005-0000-0000-000075630000}"/>
    <cellStyle name="60% - Accent2 3" xfId="20143" hidden="1" xr:uid="{00000000-0005-0000-0000-000076630000}"/>
    <cellStyle name="60% - Accent2 3" xfId="20176" hidden="1" xr:uid="{00000000-0005-0000-0000-000077630000}"/>
    <cellStyle name="60% - Accent2 3" xfId="20208" hidden="1" xr:uid="{00000000-0005-0000-0000-000078630000}"/>
    <cellStyle name="60% - Accent2 3" xfId="20240" hidden="1" xr:uid="{00000000-0005-0000-0000-000079630000}"/>
    <cellStyle name="60% - Accent2 3" xfId="20273" hidden="1" xr:uid="{00000000-0005-0000-0000-00007A630000}"/>
    <cellStyle name="60% - Accent2 3" xfId="20305" hidden="1" xr:uid="{00000000-0005-0000-0000-00007B630000}"/>
    <cellStyle name="60% - Accent2 3" xfId="20338" hidden="1" xr:uid="{00000000-0005-0000-0000-00007C630000}"/>
    <cellStyle name="60% - Accent2 3" xfId="20370" hidden="1" xr:uid="{00000000-0005-0000-0000-00007D630000}"/>
    <cellStyle name="60% - Accent2 3" xfId="20403" hidden="1" xr:uid="{00000000-0005-0000-0000-00007E630000}"/>
    <cellStyle name="60% - Accent2 3" xfId="20436" hidden="1" xr:uid="{00000000-0005-0000-0000-00007F630000}"/>
    <cellStyle name="60% - Accent2 3" xfId="20469" hidden="1" xr:uid="{00000000-0005-0000-0000-000080630000}"/>
    <cellStyle name="60% - Accent2 3" xfId="20502" hidden="1" xr:uid="{00000000-0005-0000-0000-000081630000}"/>
    <cellStyle name="60% - Accent2 3" xfId="20535" hidden="1" xr:uid="{00000000-0005-0000-0000-000082630000}"/>
    <cellStyle name="60% - Accent2 3" xfId="20568" hidden="1" xr:uid="{00000000-0005-0000-0000-000083630000}"/>
    <cellStyle name="60% - Accent2 3" xfId="20598" hidden="1" xr:uid="{00000000-0005-0000-0000-000084630000}"/>
    <cellStyle name="60% - Accent2 3" xfId="20635" hidden="1" xr:uid="{00000000-0005-0000-0000-000085630000}"/>
    <cellStyle name="60% - Accent2 3" xfId="20668" hidden="1" xr:uid="{00000000-0005-0000-0000-000086630000}"/>
    <cellStyle name="60% - Accent2 3" xfId="20700" hidden="1" xr:uid="{00000000-0005-0000-0000-000087630000}"/>
    <cellStyle name="60% - Accent2 3" xfId="20732" hidden="1" xr:uid="{00000000-0005-0000-0000-000088630000}"/>
    <cellStyle name="60% - Accent2 3" xfId="20765" hidden="1" xr:uid="{00000000-0005-0000-0000-000089630000}"/>
    <cellStyle name="60% - Accent2 3" xfId="20797" hidden="1" xr:uid="{00000000-0005-0000-0000-00008A630000}"/>
    <cellStyle name="60% - Accent2 3" xfId="20830" hidden="1" xr:uid="{00000000-0005-0000-0000-00008B630000}"/>
    <cellStyle name="60% - Accent2 3" xfId="20862" hidden="1" xr:uid="{00000000-0005-0000-0000-00008C630000}"/>
    <cellStyle name="60% - Accent2 3" xfId="20895" hidden="1" xr:uid="{00000000-0005-0000-0000-00008D630000}"/>
    <cellStyle name="60% - Accent2 3" xfId="20928" hidden="1" xr:uid="{00000000-0005-0000-0000-00008E630000}"/>
    <cellStyle name="60% - Accent2 3" xfId="20961" hidden="1" xr:uid="{00000000-0005-0000-0000-00008F630000}"/>
    <cellStyle name="60% - Accent2 3" xfId="20994" hidden="1" xr:uid="{00000000-0005-0000-0000-000090630000}"/>
    <cellStyle name="60% - Accent2 3" xfId="21027" hidden="1" xr:uid="{00000000-0005-0000-0000-000091630000}"/>
    <cellStyle name="60% - Accent2 3" xfId="21060" hidden="1" xr:uid="{00000000-0005-0000-0000-000092630000}"/>
    <cellStyle name="60% - Accent2 3" xfId="21090" hidden="1" xr:uid="{00000000-0005-0000-0000-000093630000}"/>
    <cellStyle name="60% - Accent2 3" xfId="21127" hidden="1" xr:uid="{00000000-0005-0000-0000-000094630000}"/>
    <cellStyle name="60% - Accent2 3" xfId="21160" hidden="1" xr:uid="{00000000-0005-0000-0000-000095630000}"/>
    <cellStyle name="60% - Accent2 3" xfId="21192" hidden="1" xr:uid="{00000000-0005-0000-0000-000096630000}"/>
    <cellStyle name="60% - Accent2 3" xfId="21224" hidden="1" xr:uid="{00000000-0005-0000-0000-000097630000}"/>
    <cellStyle name="60% - Accent2 3" xfId="21257" hidden="1" xr:uid="{00000000-0005-0000-0000-000098630000}"/>
    <cellStyle name="60% - Accent2 3" xfId="21289" hidden="1" xr:uid="{00000000-0005-0000-0000-000099630000}"/>
    <cellStyle name="60% - Accent2 3" xfId="21322" hidden="1" xr:uid="{00000000-0005-0000-0000-00009A630000}"/>
    <cellStyle name="60% - Accent2 3" xfId="21354" hidden="1" xr:uid="{00000000-0005-0000-0000-00009B630000}"/>
    <cellStyle name="60% - Accent2 3" xfId="21387" hidden="1" xr:uid="{00000000-0005-0000-0000-00009C630000}"/>
    <cellStyle name="60% - Accent2 3" xfId="21420" hidden="1" xr:uid="{00000000-0005-0000-0000-00009D630000}"/>
    <cellStyle name="60% - Accent2 3" xfId="21453" hidden="1" xr:uid="{00000000-0005-0000-0000-00009E630000}"/>
    <cellStyle name="60% - Accent2 3" xfId="21486" hidden="1" xr:uid="{00000000-0005-0000-0000-00009F630000}"/>
    <cellStyle name="60% - Accent2 3" xfId="21519" hidden="1" xr:uid="{00000000-0005-0000-0000-0000A0630000}"/>
    <cellStyle name="60% - Accent2 3" xfId="21552" hidden="1" xr:uid="{00000000-0005-0000-0000-0000A1630000}"/>
    <cellStyle name="60% - Accent2 3" xfId="21583" hidden="1" xr:uid="{00000000-0005-0000-0000-0000A2630000}"/>
    <cellStyle name="60% - Accent2 3" xfId="21620" hidden="1" xr:uid="{00000000-0005-0000-0000-0000A3630000}"/>
    <cellStyle name="60% - Accent2 3" xfId="21653" hidden="1" xr:uid="{00000000-0005-0000-0000-0000A4630000}"/>
    <cellStyle name="60% - Accent2 3" xfId="21685" hidden="1" xr:uid="{00000000-0005-0000-0000-0000A5630000}"/>
    <cellStyle name="60% - Accent2 3" xfId="21717" hidden="1" xr:uid="{00000000-0005-0000-0000-0000A6630000}"/>
    <cellStyle name="60% - Accent2 3" xfId="21750" hidden="1" xr:uid="{00000000-0005-0000-0000-0000A7630000}"/>
    <cellStyle name="60% - Accent2 3" xfId="21782" hidden="1" xr:uid="{00000000-0005-0000-0000-0000A8630000}"/>
    <cellStyle name="60% - Accent2 3" xfId="21815" hidden="1" xr:uid="{00000000-0005-0000-0000-0000A9630000}"/>
    <cellStyle name="60% - Accent2 3" xfId="21847" hidden="1" xr:uid="{00000000-0005-0000-0000-0000AA630000}"/>
    <cellStyle name="60% - Accent2 3" xfId="21880" hidden="1" xr:uid="{00000000-0005-0000-0000-0000AB630000}"/>
    <cellStyle name="60% - Accent2 3" xfId="21913" hidden="1" xr:uid="{00000000-0005-0000-0000-0000AC630000}"/>
    <cellStyle name="60% - Accent2 3" xfId="21946" hidden="1" xr:uid="{00000000-0005-0000-0000-0000AD630000}"/>
    <cellStyle name="60% - Accent2 3" xfId="21979" hidden="1" xr:uid="{00000000-0005-0000-0000-0000AE630000}"/>
    <cellStyle name="60% - Accent2 3" xfId="22012" hidden="1" xr:uid="{00000000-0005-0000-0000-0000AF630000}"/>
    <cellStyle name="60% - Accent2 3" xfId="22045" hidden="1" xr:uid="{00000000-0005-0000-0000-0000B0630000}"/>
    <cellStyle name="60% - Accent2 3" xfId="22114" hidden="1" xr:uid="{00000000-0005-0000-0000-0000B1630000}"/>
    <cellStyle name="60% - Accent2 3" xfId="22151" hidden="1" xr:uid="{00000000-0005-0000-0000-0000B2630000}"/>
    <cellStyle name="60% - Accent2 3" xfId="22184" hidden="1" xr:uid="{00000000-0005-0000-0000-0000B3630000}"/>
    <cellStyle name="60% - Accent2 3" xfId="22216" hidden="1" xr:uid="{00000000-0005-0000-0000-0000B4630000}"/>
    <cellStyle name="60% - Accent2 3" xfId="22248" hidden="1" xr:uid="{00000000-0005-0000-0000-0000B5630000}"/>
    <cellStyle name="60% - Accent2 3" xfId="22281" hidden="1" xr:uid="{00000000-0005-0000-0000-0000B6630000}"/>
    <cellStyle name="60% - Accent2 3" xfId="22313" hidden="1" xr:uid="{00000000-0005-0000-0000-0000B7630000}"/>
    <cellStyle name="60% - Accent2 3" xfId="22346" hidden="1" xr:uid="{00000000-0005-0000-0000-0000B8630000}"/>
    <cellStyle name="60% - Accent2 3" xfId="22378" hidden="1" xr:uid="{00000000-0005-0000-0000-0000B9630000}"/>
    <cellStyle name="60% - Accent2 3" xfId="22411" hidden="1" xr:uid="{00000000-0005-0000-0000-0000BA630000}"/>
    <cellStyle name="60% - Accent2 3" xfId="22444" hidden="1" xr:uid="{00000000-0005-0000-0000-0000BB630000}"/>
    <cellStyle name="60% - Accent2 3" xfId="22477" hidden="1" xr:uid="{00000000-0005-0000-0000-0000BC630000}"/>
    <cellStyle name="60% - Accent2 3" xfId="22510" hidden="1" xr:uid="{00000000-0005-0000-0000-0000BD630000}"/>
    <cellStyle name="60% - Accent2 3" xfId="22543" hidden="1" xr:uid="{00000000-0005-0000-0000-0000BE630000}"/>
    <cellStyle name="60% - Accent2 3" xfId="22576" hidden="1" xr:uid="{00000000-0005-0000-0000-0000BF630000}"/>
    <cellStyle name="60% - Accent2 3" xfId="22606" hidden="1" xr:uid="{00000000-0005-0000-0000-0000C0630000}"/>
    <cellStyle name="60% - Accent2 3" xfId="22643" hidden="1" xr:uid="{00000000-0005-0000-0000-0000C1630000}"/>
    <cellStyle name="60% - Accent2 3" xfId="22676" hidden="1" xr:uid="{00000000-0005-0000-0000-0000C2630000}"/>
    <cellStyle name="60% - Accent2 3" xfId="22708" hidden="1" xr:uid="{00000000-0005-0000-0000-0000C3630000}"/>
    <cellStyle name="60% - Accent2 3" xfId="22740" hidden="1" xr:uid="{00000000-0005-0000-0000-0000C4630000}"/>
    <cellStyle name="60% - Accent2 3" xfId="22773" hidden="1" xr:uid="{00000000-0005-0000-0000-0000C5630000}"/>
    <cellStyle name="60% - Accent2 3" xfId="22805" hidden="1" xr:uid="{00000000-0005-0000-0000-0000C6630000}"/>
    <cellStyle name="60% - Accent2 3" xfId="22838" hidden="1" xr:uid="{00000000-0005-0000-0000-0000C7630000}"/>
    <cellStyle name="60% - Accent2 3" xfId="22870" hidden="1" xr:uid="{00000000-0005-0000-0000-0000C8630000}"/>
    <cellStyle name="60% - Accent2 3" xfId="22903" hidden="1" xr:uid="{00000000-0005-0000-0000-0000C9630000}"/>
    <cellStyle name="60% - Accent2 3" xfId="22936" hidden="1" xr:uid="{00000000-0005-0000-0000-0000CA630000}"/>
    <cellStyle name="60% - Accent2 3" xfId="22969" hidden="1" xr:uid="{00000000-0005-0000-0000-0000CB630000}"/>
    <cellStyle name="60% - Accent2 3" xfId="23002" hidden="1" xr:uid="{00000000-0005-0000-0000-0000CC630000}"/>
    <cellStyle name="60% - Accent2 3" xfId="23035" hidden="1" xr:uid="{00000000-0005-0000-0000-0000CD630000}"/>
    <cellStyle name="60% - Accent2 3" xfId="23068" hidden="1" xr:uid="{00000000-0005-0000-0000-0000CE630000}"/>
    <cellStyle name="60% - Accent2 3" xfId="23098" hidden="1" xr:uid="{00000000-0005-0000-0000-0000CF630000}"/>
    <cellStyle name="60% - Accent2 3" xfId="23135" hidden="1" xr:uid="{00000000-0005-0000-0000-0000D0630000}"/>
    <cellStyle name="60% - Accent2 3" xfId="23168" hidden="1" xr:uid="{00000000-0005-0000-0000-0000D1630000}"/>
    <cellStyle name="60% - Accent2 3" xfId="23200" hidden="1" xr:uid="{00000000-0005-0000-0000-0000D2630000}"/>
    <cellStyle name="60% - Accent2 3" xfId="23232" hidden="1" xr:uid="{00000000-0005-0000-0000-0000D3630000}"/>
    <cellStyle name="60% - Accent2 3" xfId="23265" hidden="1" xr:uid="{00000000-0005-0000-0000-0000D4630000}"/>
    <cellStyle name="60% - Accent2 3" xfId="23297" hidden="1" xr:uid="{00000000-0005-0000-0000-0000D5630000}"/>
    <cellStyle name="60% - Accent2 3" xfId="23330" hidden="1" xr:uid="{00000000-0005-0000-0000-0000D6630000}"/>
    <cellStyle name="60% - Accent2 3" xfId="23362" hidden="1" xr:uid="{00000000-0005-0000-0000-0000D7630000}"/>
    <cellStyle name="60% - Accent2 3" xfId="23395" hidden="1" xr:uid="{00000000-0005-0000-0000-0000D8630000}"/>
    <cellStyle name="60% - Accent2 3" xfId="23428" hidden="1" xr:uid="{00000000-0005-0000-0000-0000D9630000}"/>
    <cellStyle name="60% - Accent2 3" xfId="23461" hidden="1" xr:uid="{00000000-0005-0000-0000-0000DA630000}"/>
    <cellStyle name="60% - Accent2 3" xfId="23494" hidden="1" xr:uid="{00000000-0005-0000-0000-0000DB630000}"/>
    <cellStyle name="60% - Accent2 3" xfId="23527" hidden="1" xr:uid="{00000000-0005-0000-0000-0000DC630000}"/>
    <cellStyle name="60% - Accent2 3" xfId="23560" hidden="1" xr:uid="{00000000-0005-0000-0000-0000DD630000}"/>
    <cellStyle name="60% - Accent2 3" xfId="23590" hidden="1" xr:uid="{00000000-0005-0000-0000-0000DE630000}"/>
    <cellStyle name="60% - Accent2 3" xfId="23627" hidden="1" xr:uid="{00000000-0005-0000-0000-0000DF630000}"/>
    <cellStyle name="60% - Accent2 3" xfId="23660" hidden="1" xr:uid="{00000000-0005-0000-0000-0000E0630000}"/>
    <cellStyle name="60% - Accent2 3" xfId="23692" hidden="1" xr:uid="{00000000-0005-0000-0000-0000E1630000}"/>
    <cellStyle name="60% - Accent2 3" xfId="23724" hidden="1" xr:uid="{00000000-0005-0000-0000-0000E2630000}"/>
    <cellStyle name="60% - Accent2 3" xfId="23757" hidden="1" xr:uid="{00000000-0005-0000-0000-0000E3630000}"/>
    <cellStyle name="60% - Accent2 3" xfId="23789" hidden="1" xr:uid="{00000000-0005-0000-0000-0000E4630000}"/>
    <cellStyle name="60% - Accent2 3" xfId="23822" hidden="1" xr:uid="{00000000-0005-0000-0000-0000E5630000}"/>
    <cellStyle name="60% - Accent2 3" xfId="23854" hidden="1" xr:uid="{00000000-0005-0000-0000-0000E6630000}"/>
    <cellStyle name="60% - Accent2 3" xfId="23887" hidden="1" xr:uid="{00000000-0005-0000-0000-0000E7630000}"/>
    <cellStyle name="60% - Accent2 3" xfId="23920" hidden="1" xr:uid="{00000000-0005-0000-0000-0000E8630000}"/>
    <cellStyle name="60% - Accent2 3" xfId="23953" hidden="1" xr:uid="{00000000-0005-0000-0000-0000E9630000}"/>
    <cellStyle name="60% - Accent2 3" xfId="23986" hidden="1" xr:uid="{00000000-0005-0000-0000-0000EA630000}"/>
    <cellStyle name="60% - Accent2 3" xfId="24019" hidden="1" xr:uid="{00000000-0005-0000-0000-0000EB630000}"/>
    <cellStyle name="60% - Accent2 3" xfId="24052" hidden="1" xr:uid="{00000000-0005-0000-0000-0000EC630000}"/>
    <cellStyle name="60% - Accent2 3" xfId="24082" hidden="1" xr:uid="{00000000-0005-0000-0000-0000ED630000}"/>
    <cellStyle name="60% - Accent2 3" xfId="24119" hidden="1" xr:uid="{00000000-0005-0000-0000-0000EE630000}"/>
    <cellStyle name="60% - Accent2 3" xfId="24152" hidden="1" xr:uid="{00000000-0005-0000-0000-0000EF630000}"/>
    <cellStyle name="60% - Accent2 3" xfId="24184" hidden="1" xr:uid="{00000000-0005-0000-0000-0000F0630000}"/>
    <cellStyle name="60% - Accent2 3" xfId="24216" hidden="1" xr:uid="{00000000-0005-0000-0000-0000F1630000}"/>
    <cellStyle name="60% - Accent2 3" xfId="24249" hidden="1" xr:uid="{00000000-0005-0000-0000-0000F2630000}"/>
    <cellStyle name="60% - Accent2 3" xfId="24281" hidden="1" xr:uid="{00000000-0005-0000-0000-0000F3630000}"/>
    <cellStyle name="60% - Accent2 3" xfId="24314" hidden="1" xr:uid="{00000000-0005-0000-0000-0000F4630000}"/>
    <cellStyle name="60% - Accent2 3" xfId="24346" hidden="1" xr:uid="{00000000-0005-0000-0000-0000F5630000}"/>
    <cellStyle name="60% - Accent2 3" xfId="24379" hidden="1" xr:uid="{00000000-0005-0000-0000-0000F6630000}"/>
    <cellStyle name="60% - Accent2 3" xfId="24412" hidden="1" xr:uid="{00000000-0005-0000-0000-0000F7630000}"/>
    <cellStyle name="60% - Accent2 3" xfId="24445" hidden="1" xr:uid="{00000000-0005-0000-0000-0000F8630000}"/>
    <cellStyle name="60% - Accent2 3" xfId="24478" hidden="1" xr:uid="{00000000-0005-0000-0000-0000F9630000}"/>
    <cellStyle name="60% - Accent2 3" xfId="24511" hidden="1" xr:uid="{00000000-0005-0000-0000-0000FA630000}"/>
    <cellStyle name="60% - Accent2 3" xfId="24544" hidden="1" xr:uid="{00000000-0005-0000-0000-0000FB630000}"/>
    <cellStyle name="60% - Accent2 3" xfId="24574" hidden="1" xr:uid="{00000000-0005-0000-0000-0000FC630000}"/>
    <cellStyle name="60% - Accent2 3" xfId="24611" hidden="1" xr:uid="{00000000-0005-0000-0000-0000FD630000}"/>
    <cellStyle name="60% - Accent2 3" xfId="24644" hidden="1" xr:uid="{00000000-0005-0000-0000-0000FE630000}"/>
    <cellStyle name="60% - Accent2 3" xfId="24676" hidden="1" xr:uid="{00000000-0005-0000-0000-0000FF630000}"/>
    <cellStyle name="60% - Accent2 3" xfId="24708" hidden="1" xr:uid="{00000000-0005-0000-0000-000000640000}"/>
    <cellStyle name="60% - Accent2 3" xfId="24741" hidden="1" xr:uid="{00000000-0005-0000-0000-000001640000}"/>
    <cellStyle name="60% - Accent2 3" xfId="24773" hidden="1" xr:uid="{00000000-0005-0000-0000-000002640000}"/>
    <cellStyle name="60% - Accent2 3" xfId="24806" hidden="1" xr:uid="{00000000-0005-0000-0000-000003640000}"/>
    <cellStyle name="60% - Accent2 3" xfId="24838" hidden="1" xr:uid="{00000000-0005-0000-0000-000004640000}"/>
    <cellStyle name="60% - Accent2 3" xfId="24871" hidden="1" xr:uid="{00000000-0005-0000-0000-000005640000}"/>
    <cellStyle name="60% - Accent2 3" xfId="24904" hidden="1" xr:uid="{00000000-0005-0000-0000-000006640000}"/>
    <cellStyle name="60% - Accent2 3" xfId="24937" hidden="1" xr:uid="{00000000-0005-0000-0000-000007640000}"/>
    <cellStyle name="60% - Accent2 3" xfId="24970" hidden="1" xr:uid="{00000000-0005-0000-0000-000008640000}"/>
    <cellStyle name="60% - Accent2 3" xfId="25003" hidden="1" xr:uid="{00000000-0005-0000-0000-000009640000}"/>
    <cellStyle name="60% - Accent2 3" xfId="25036" hidden="1" xr:uid="{00000000-0005-0000-0000-00000A640000}"/>
    <cellStyle name="60% - Accent2 3" xfId="25066" hidden="1" xr:uid="{00000000-0005-0000-0000-00000B640000}"/>
    <cellStyle name="60% - Accent2 3" xfId="25103" hidden="1" xr:uid="{00000000-0005-0000-0000-00000C640000}"/>
    <cellStyle name="60% - Accent2 3" xfId="25136" hidden="1" xr:uid="{00000000-0005-0000-0000-00000D640000}"/>
    <cellStyle name="60% - Accent2 3" xfId="25168" hidden="1" xr:uid="{00000000-0005-0000-0000-00000E640000}"/>
    <cellStyle name="60% - Accent2 3" xfId="25200" hidden="1" xr:uid="{00000000-0005-0000-0000-00000F640000}"/>
    <cellStyle name="60% - Accent2 3" xfId="25233" hidden="1" xr:uid="{00000000-0005-0000-0000-000010640000}"/>
    <cellStyle name="60% - Accent2 3" xfId="25265" hidden="1" xr:uid="{00000000-0005-0000-0000-000011640000}"/>
    <cellStyle name="60% - Accent2 3" xfId="25298" hidden="1" xr:uid="{00000000-0005-0000-0000-000012640000}"/>
    <cellStyle name="60% - Accent2 3" xfId="25330" hidden="1" xr:uid="{00000000-0005-0000-0000-000013640000}"/>
    <cellStyle name="60% - Accent2 3" xfId="25363" hidden="1" xr:uid="{00000000-0005-0000-0000-000014640000}"/>
    <cellStyle name="60% - Accent2 3" xfId="25396" hidden="1" xr:uid="{00000000-0005-0000-0000-000015640000}"/>
    <cellStyle name="60% - Accent2 3" xfId="25429" hidden="1" xr:uid="{00000000-0005-0000-0000-000016640000}"/>
    <cellStyle name="60% - Accent2 3" xfId="25462" hidden="1" xr:uid="{00000000-0005-0000-0000-000017640000}"/>
    <cellStyle name="60% - Accent2 3" xfId="25495" hidden="1" xr:uid="{00000000-0005-0000-0000-000018640000}"/>
    <cellStyle name="60% - Accent2 3" xfId="25528" hidden="1" xr:uid="{00000000-0005-0000-0000-000019640000}"/>
    <cellStyle name="60% - Accent2 3" xfId="25558" hidden="1" xr:uid="{00000000-0005-0000-0000-00001A640000}"/>
    <cellStyle name="60% - Accent2 3" xfId="25595" hidden="1" xr:uid="{00000000-0005-0000-0000-00001B640000}"/>
    <cellStyle name="60% - Accent2 3" xfId="25628" hidden="1" xr:uid="{00000000-0005-0000-0000-00001C640000}"/>
    <cellStyle name="60% - Accent2 3" xfId="25660" hidden="1" xr:uid="{00000000-0005-0000-0000-00001D640000}"/>
    <cellStyle name="60% - Accent2 3" xfId="25692" hidden="1" xr:uid="{00000000-0005-0000-0000-00001E640000}"/>
    <cellStyle name="60% - Accent2 3" xfId="25725" hidden="1" xr:uid="{00000000-0005-0000-0000-00001F640000}"/>
    <cellStyle name="60% - Accent2 3" xfId="25757" hidden="1" xr:uid="{00000000-0005-0000-0000-000020640000}"/>
    <cellStyle name="60% - Accent2 3" xfId="25790" hidden="1" xr:uid="{00000000-0005-0000-0000-000021640000}"/>
    <cellStyle name="60% - Accent2 3" xfId="25822" hidden="1" xr:uid="{00000000-0005-0000-0000-000022640000}"/>
    <cellStyle name="60% - Accent2 3" xfId="25855" hidden="1" xr:uid="{00000000-0005-0000-0000-000023640000}"/>
    <cellStyle name="60% - Accent2 3" xfId="25888" hidden="1" xr:uid="{00000000-0005-0000-0000-000024640000}"/>
    <cellStyle name="60% - Accent2 3" xfId="25921" hidden="1" xr:uid="{00000000-0005-0000-0000-000025640000}"/>
    <cellStyle name="60% - Accent2 3" xfId="25954" hidden="1" xr:uid="{00000000-0005-0000-0000-000026640000}"/>
    <cellStyle name="60% - Accent2 3" xfId="25987" hidden="1" xr:uid="{00000000-0005-0000-0000-000027640000}"/>
    <cellStyle name="60% - Accent2 3" xfId="26020" hidden="1" xr:uid="{00000000-0005-0000-0000-000028640000}"/>
    <cellStyle name="60% - Accent2 3" xfId="26050" hidden="1" xr:uid="{00000000-0005-0000-0000-000029640000}"/>
    <cellStyle name="60% - Accent2 3" xfId="26087" hidden="1" xr:uid="{00000000-0005-0000-0000-00002A640000}"/>
    <cellStyle name="60% - Accent2 3" xfId="26120" hidden="1" xr:uid="{00000000-0005-0000-0000-00002B640000}"/>
    <cellStyle name="60% - Accent2 3" xfId="26152" hidden="1" xr:uid="{00000000-0005-0000-0000-00002C640000}"/>
    <cellStyle name="60% - Accent2 3" xfId="26184" hidden="1" xr:uid="{00000000-0005-0000-0000-00002D640000}"/>
    <cellStyle name="60% - Accent2 3" xfId="26217" hidden="1" xr:uid="{00000000-0005-0000-0000-00002E640000}"/>
    <cellStyle name="60% - Accent2 3" xfId="26249" hidden="1" xr:uid="{00000000-0005-0000-0000-00002F640000}"/>
    <cellStyle name="60% - Accent2 3" xfId="26282" hidden="1" xr:uid="{00000000-0005-0000-0000-000030640000}"/>
    <cellStyle name="60% - Accent2 3" xfId="26314" hidden="1" xr:uid="{00000000-0005-0000-0000-000031640000}"/>
    <cellStyle name="60% - Accent2 3" xfId="26347" hidden="1" xr:uid="{00000000-0005-0000-0000-000032640000}"/>
    <cellStyle name="60% - Accent2 3" xfId="26380" hidden="1" xr:uid="{00000000-0005-0000-0000-000033640000}"/>
    <cellStyle name="60% - Accent2 3" xfId="26413" hidden="1" xr:uid="{00000000-0005-0000-0000-000034640000}"/>
    <cellStyle name="60% - Accent2 3" xfId="26446" hidden="1" xr:uid="{00000000-0005-0000-0000-000035640000}"/>
    <cellStyle name="60% - Accent2 3" xfId="26479" hidden="1" xr:uid="{00000000-0005-0000-0000-000036640000}"/>
    <cellStyle name="60% - Accent2 3" xfId="26512" hidden="1" xr:uid="{00000000-0005-0000-0000-000037640000}"/>
    <cellStyle name="60% - Accent2 3" xfId="26542" hidden="1" xr:uid="{00000000-0005-0000-0000-000038640000}"/>
    <cellStyle name="60% - Accent2 3" xfId="26579" hidden="1" xr:uid="{00000000-0005-0000-0000-000039640000}"/>
    <cellStyle name="60% - Accent2 3" xfId="26612" hidden="1" xr:uid="{00000000-0005-0000-0000-00003A640000}"/>
    <cellStyle name="60% - Accent2 3" xfId="26644" hidden="1" xr:uid="{00000000-0005-0000-0000-00003B640000}"/>
    <cellStyle name="60% - Accent2 3" xfId="26676" hidden="1" xr:uid="{00000000-0005-0000-0000-00003C640000}"/>
    <cellStyle name="60% - Accent2 3" xfId="26709" hidden="1" xr:uid="{00000000-0005-0000-0000-00003D640000}"/>
    <cellStyle name="60% - Accent2 3" xfId="26741" hidden="1" xr:uid="{00000000-0005-0000-0000-00003E640000}"/>
    <cellStyle name="60% - Accent2 3" xfId="26774" hidden="1" xr:uid="{00000000-0005-0000-0000-00003F640000}"/>
    <cellStyle name="60% - Accent2 3" xfId="26806" hidden="1" xr:uid="{00000000-0005-0000-0000-000040640000}"/>
    <cellStyle name="60% - Accent2 3" xfId="26839" hidden="1" xr:uid="{00000000-0005-0000-0000-000041640000}"/>
    <cellStyle name="60% - Accent2 3" xfId="26872" hidden="1" xr:uid="{00000000-0005-0000-0000-000042640000}"/>
    <cellStyle name="60% - Accent2 3" xfId="26905" hidden="1" xr:uid="{00000000-0005-0000-0000-000043640000}"/>
    <cellStyle name="60% - Accent2 3" xfId="26938" hidden="1" xr:uid="{00000000-0005-0000-0000-000044640000}"/>
    <cellStyle name="60% - Accent2 3" xfId="26971" hidden="1" xr:uid="{00000000-0005-0000-0000-000045640000}"/>
    <cellStyle name="60% - Accent2 3" xfId="27004" hidden="1" xr:uid="{00000000-0005-0000-0000-000046640000}"/>
    <cellStyle name="60% - Accent2 3" xfId="27034" hidden="1" xr:uid="{00000000-0005-0000-0000-000047640000}"/>
    <cellStyle name="60% - Accent2 3" xfId="27071" hidden="1" xr:uid="{00000000-0005-0000-0000-000048640000}"/>
    <cellStyle name="60% - Accent2 3" xfId="27104" hidden="1" xr:uid="{00000000-0005-0000-0000-000049640000}"/>
    <cellStyle name="60% - Accent2 3" xfId="27136" hidden="1" xr:uid="{00000000-0005-0000-0000-00004A640000}"/>
    <cellStyle name="60% - Accent2 3" xfId="27168" hidden="1" xr:uid="{00000000-0005-0000-0000-00004B640000}"/>
    <cellStyle name="60% - Accent2 3" xfId="27201" hidden="1" xr:uid="{00000000-0005-0000-0000-00004C640000}"/>
    <cellStyle name="60% - Accent2 3" xfId="27233" hidden="1" xr:uid="{00000000-0005-0000-0000-00004D640000}"/>
    <cellStyle name="60% - Accent2 3" xfId="27266" hidden="1" xr:uid="{00000000-0005-0000-0000-00004E640000}"/>
    <cellStyle name="60% - Accent2 3" xfId="27298" hidden="1" xr:uid="{00000000-0005-0000-0000-00004F640000}"/>
    <cellStyle name="60% - Accent2 3" xfId="27331" hidden="1" xr:uid="{00000000-0005-0000-0000-000050640000}"/>
    <cellStyle name="60% - Accent2 3" xfId="27364" hidden="1" xr:uid="{00000000-0005-0000-0000-000051640000}"/>
    <cellStyle name="60% - Accent2 3" xfId="27397" hidden="1" xr:uid="{00000000-0005-0000-0000-000052640000}"/>
    <cellStyle name="60% - Accent2 3" xfId="27430" hidden="1" xr:uid="{00000000-0005-0000-0000-000053640000}"/>
    <cellStyle name="60% - Accent2 3" xfId="27463" hidden="1" xr:uid="{00000000-0005-0000-0000-000054640000}"/>
    <cellStyle name="60% - Accent2 3" xfId="27496" hidden="1" xr:uid="{00000000-0005-0000-0000-000055640000}"/>
    <cellStyle name="60% - Accent2 3" xfId="27526" hidden="1" xr:uid="{00000000-0005-0000-0000-000056640000}"/>
    <cellStyle name="60% - Accent2 3" xfId="27563" hidden="1" xr:uid="{00000000-0005-0000-0000-000057640000}"/>
    <cellStyle name="60% - Accent2 3" xfId="27596" hidden="1" xr:uid="{00000000-0005-0000-0000-000058640000}"/>
    <cellStyle name="60% - Accent2 3" xfId="27628" hidden="1" xr:uid="{00000000-0005-0000-0000-000059640000}"/>
    <cellStyle name="60% - Accent2 3" xfId="27660" hidden="1" xr:uid="{00000000-0005-0000-0000-00005A640000}"/>
    <cellStyle name="60% - Accent2 3" xfId="27693" hidden="1" xr:uid="{00000000-0005-0000-0000-00005B640000}"/>
    <cellStyle name="60% - Accent2 3" xfId="27725" hidden="1" xr:uid="{00000000-0005-0000-0000-00005C640000}"/>
    <cellStyle name="60% - Accent2 3" xfId="27758" hidden="1" xr:uid="{00000000-0005-0000-0000-00005D640000}"/>
    <cellStyle name="60% - Accent2 3" xfId="27790" hidden="1" xr:uid="{00000000-0005-0000-0000-00005E640000}"/>
    <cellStyle name="60% - Accent2 3" xfId="27823" hidden="1" xr:uid="{00000000-0005-0000-0000-00005F640000}"/>
    <cellStyle name="60% - Accent2 3" xfId="27856" hidden="1" xr:uid="{00000000-0005-0000-0000-000060640000}"/>
    <cellStyle name="60% - Accent2 3" xfId="27889" hidden="1" xr:uid="{00000000-0005-0000-0000-000061640000}"/>
    <cellStyle name="60% - Accent2 3" xfId="27922" hidden="1" xr:uid="{00000000-0005-0000-0000-000062640000}"/>
    <cellStyle name="60% - Accent2 3" xfId="27955" hidden="1" xr:uid="{00000000-0005-0000-0000-000063640000}"/>
    <cellStyle name="60% - Accent2 3" xfId="27988" hidden="1" xr:uid="{00000000-0005-0000-0000-000064640000}"/>
    <cellStyle name="60% - Accent2 3" xfId="28018" hidden="1" xr:uid="{00000000-0005-0000-0000-000065640000}"/>
    <cellStyle name="60% - Accent2 3" xfId="28055" hidden="1" xr:uid="{00000000-0005-0000-0000-000066640000}"/>
    <cellStyle name="60% - Accent2 3" xfId="28088" hidden="1" xr:uid="{00000000-0005-0000-0000-000067640000}"/>
    <cellStyle name="60% - Accent2 3" xfId="28120" hidden="1" xr:uid="{00000000-0005-0000-0000-000068640000}"/>
    <cellStyle name="60% - Accent2 3" xfId="28152" hidden="1" xr:uid="{00000000-0005-0000-0000-000069640000}"/>
    <cellStyle name="60% - Accent2 3" xfId="28185" hidden="1" xr:uid="{00000000-0005-0000-0000-00006A640000}"/>
    <cellStyle name="60% - Accent2 3" xfId="28217" hidden="1" xr:uid="{00000000-0005-0000-0000-00006B640000}"/>
    <cellStyle name="60% - Accent2 3" xfId="28250" hidden="1" xr:uid="{00000000-0005-0000-0000-00006C640000}"/>
    <cellStyle name="60% - Accent2 3" xfId="28282" hidden="1" xr:uid="{00000000-0005-0000-0000-00006D640000}"/>
    <cellStyle name="60% - Accent2 3" xfId="28315" hidden="1" xr:uid="{00000000-0005-0000-0000-00006E640000}"/>
    <cellStyle name="60% - Accent2 3" xfId="28348" hidden="1" xr:uid="{00000000-0005-0000-0000-00006F640000}"/>
    <cellStyle name="60% - Accent2 3" xfId="28381" hidden="1" xr:uid="{00000000-0005-0000-0000-000070640000}"/>
    <cellStyle name="60% - Accent2 3" xfId="28414" hidden="1" xr:uid="{00000000-0005-0000-0000-000071640000}"/>
    <cellStyle name="60% - Accent2 3" xfId="28447" hidden="1" xr:uid="{00000000-0005-0000-0000-000072640000}"/>
    <cellStyle name="60% - Accent2 3" xfId="28480" hidden="1" xr:uid="{00000000-0005-0000-0000-000073640000}"/>
    <cellStyle name="60% - Accent2 3" xfId="28511" hidden="1" xr:uid="{00000000-0005-0000-0000-000074640000}"/>
    <cellStyle name="60% - Accent2 3" xfId="28548" hidden="1" xr:uid="{00000000-0005-0000-0000-000075640000}"/>
    <cellStyle name="60% - Accent2 3" xfId="28581" hidden="1" xr:uid="{00000000-0005-0000-0000-000076640000}"/>
    <cellStyle name="60% - Accent2 3" xfId="28613" hidden="1" xr:uid="{00000000-0005-0000-0000-000077640000}"/>
    <cellStyle name="60% - Accent2 3" xfId="28645" hidden="1" xr:uid="{00000000-0005-0000-0000-000078640000}"/>
    <cellStyle name="60% - Accent2 3" xfId="28678" hidden="1" xr:uid="{00000000-0005-0000-0000-000079640000}"/>
    <cellStyle name="60% - Accent2 3" xfId="28710" hidden="1" xr:uid="{00000000-0005-0000-0000-00007A640000}"/>
    <cellStyle name="60% - Accent2 3" xfId="28743" hidden="1" xr:uid="{00000000-0005-0000-0000-00007B640000}"/>
    <cellStyle name="60% - Accent2 3" xfId="28775" hidden="1" xr:uid="{00000000-0005-0000-0000-00007C640000}"/>
    <cellStyle name="60% - Accent2 3" xfId="28808" hidden="1" xr:uid="{00000000-0005-0000-0000-00007D640000}"/>
    <cellStyle name="60% - Accent2 3" xfId="28841" hidden="1" xr:uid="{00000000-0005-0000-0000-00007E640000}"/>
    <cellStyle name="60% - Accent2 3" xfId="28874" hidden="1" xr:uid="{00000000-0005-0000-0000-00007F640000}"/>
    <cellStyle name="60% - Accent2 3" xfId="28907" hidden="1" xr:uid="{00000000-0005-0000-0000-000080640000}"/>
    <cellStyle name="60% - Accent2 3" xfId="28940" hidden="1" xr:uid="{00000000-0005-0000-0000-000081640000}"/>
    <cellStyle name="60% - Accent2 3" xfId="28973" hidden="1" xr:uid="{00000000-0005-0000-0000-000082640000}"/>
    <cellStyle name="60% - Accent2 3" xfId="29042" hidden="1" xr:uid="{00000000-0005-0000-0000-000083640000}"/>
    <cellStyle name="60% - Accent2 3" xfId="29079" hidden="1" xr:uid="{00000000-0005-0000-0000-000084640000}"/>
    <cellStyle name="60% - Accent2 3" xfId="29112" hidden="1" xr:uid="{00000000-0005-0000-0000-000085640000}"/>
    <cellStyle name="60% - Accent2 3" xfId="29144" hidden="1" xr:uid="{00000000-0005-0000-0000-000086640000}"/>
    <cellStyle name="60% - Accent2 3" xfId="29176" hidden="1" xr:uid="{00000000-0005-0000-0000-000087640000}"/>
    <cellStyle name="60% - Accent2 3" xfId="29209" hidden="1" xr:uid="{00000000-0005-0000-0000-000088640000}"/>
    <cellStyle name="60% - Accent2 3" xfId="29241" hidden="1" xr:uid="{00000000-0005-0000-0000-000089640000}"/>
    <cellStyle name="60% - Accent2 3" xfId="29274" hidden="1" xr:uid="{00000000-0005-0000-0000-00008A640000}"/>
    <cellStyle name="60% - Accent2 3" xfId="29306" hidden="1" xr:uid="{00000000-0005-0000-0000-00008B640000}"/>
    <cellStyle name="60% - Accent2 3" xfId="29339" hidden="1" xr:uid="{00000000-0005-0000-0000-00008C640000}"/>
    <cellStyle name="60% - Accent2 3" xfId="29372" hidden="1" xr:uid="{00000000-0005-0000-0000-00008D640000}"/>
    <cellStyle name="60% - Accent2 3" xfId="29405" hidden="1" xr:uid="{00000000-0005-0000-0000-00008E640000}"/>
    <cellStyle name="60% - Accent2 3" xfId="29438" hidden="1" xr:uid="{00000000-0005-0000-0000-00008F640000}"/>
    <cellStyle name="60% - Accent2 3" xfId="29471" hidden="1" xr:uid="{00000000-0005-0000-0000-000090640000}"/>
    <cellStyle name="60% - Accent2 3" xfId="29504" hidden="1" xr:uid="{00000000-0005-0000-0000-000091640000}"/>
    <cellStyle name="60% - Accent2 3" xfId="29534" hidden="1" xr:uid="{00000000-0005-0000-0000-000092640000}"/>
    <cellStyle name="60% - Accent2 3" xfId="29571" hidden="1" xr:uid="{00000000-0005-0000-0000-000093640000}"/>
    <cellStyle name="60% - Accent2 3" xfId="29604" hidden="1" xr:uid="{00000000-0005-0000-0000-000094640000}"/>
    <cellStyle name="60% - Accent2 3" xfId="29636" hidden="1" xr:uid="{00000000-0005-0000-0000-000095640000}"/>
    <cellStyle name="60% - Accent2 3" xfId="29668" hidden="1" xr:uid="{00000000-0005-0000-0000-000096640000}"/>
    <cellStyle name="60% - Accent2 3" xfId="29701" hidden="1" xr:uid="{00000000-0005-0000-0000-000097640000}"/>
    <cellStyle name="60% - Accent2 3" xfId="29733" hidden="1" xr:uid="{00000000-0005-0000-0000-000098640000}"/>
    <cellStyle name="60% - Accent2 3" xfId="29766" hidden="1" xr:uid="{00000000-0005-0000-0000-000099640000}"/>
    <cellStyle name="60% - Accent2 3" xfId="29798" hidden="1" xr:uid="{00000000-0005-0000-0000-00009A640000}"/>
    <cellStyle name="60% - Accent2 3" xfId="29831" hidden="1" xr:uid="{00000000-0005-0000-0000-00009B640000}"/>
    <cellStyle name="60% - Accent2 3" xfId="29864" hidden="1" xr:uid="{00000000-0005-0000-0000-00009C640000}"/>
    <cellStyle name="60% - Accent2 3" xfId="29897" hidden="1" xr:uid="{00000000-0005-0000-0000-00009D640000}"/>
    <cellStyle name="60% - Accent2 3" xfId="29930" hidden="1" xr:uid="{00000000-0005-0000-0000-00009E640000}"/>
    <cellStyle name="60% - Accent2 3" xfId="29963" hidden="1" xr:uid="{00000000-0005-0000-0000-00009F640000}"/>
    <cellStyle name="60% - Accent2 3" xfId="29996" hidden="1" xr:uid="{00000000-0005-0000-0000-0000A0640000}"/>
    <cellStyle name="60% - Accent2 3" xfId="30026" hidden="1" xr:uid="{00000000-0005-0000-0000-0000A1640000}"/>
    <cellStyle name="60% - Accent2 3" xfId="30063" hidden="1" xr:uid="{00000000-0005-0000-0000-0000A2640000}"/>
    <cellStyle name="60% - Accent2 3" xfId="30096" hidden="1" xr:uid="{00000000-0005-0000-0000-0000A3640000}"/>
    <cellStyle name="60% - Accent2 3" xfId="30128" hidden="1" xr:uid="{00000000-0005-0000-0000-0000A4640000}"/>
    <cellStyle name="60% - Accent2 3" xfId="30160" hidden="1" xr:uid="{00000000-0005-0000-0000-0000A5640000}"/>
    <cellStyle name="60% - Accent2 3" xfId="30193" hidden="1" xr:uid="{00000000-0005-0000-0000-0000A6640000}"/>
    <cellStyle name="60% - Accent2 3" xfId="30225" hidden="1" xr:uid="{00000000-0005-0000-0000-0000A7640000}"/>
    <cellStyle name="60% - Accent2 3" xfId="30258" hidden="1" xr:uid="{00000000-0005-0000-0000-0000A8640000}"/>
    <cellStyle name="60% - Accent2 3" xfId="30290" hidden="1" xr:uid="{00000000-0005-0000-0000-0000A9640000}"/>
    <cellStyle name="60% - Accent2 3" xfId="30323" hidden="1" xr:uid="{00000000-0005-0000-0000-0000AA640000}"/>
    <cellStyle name="60% - Accent2 3" xfId="30356" hidden="1" xr:uid="{00000000-0005-0000-0000-0000AB640000}"/>
    <cellStyle name="60% - Accent2 3" xfId="30389" hidden="1" xr:uid="{00000000-0005-0000-0000-0000AC640000}"/>
    <cellStyle name="60% - Accent2 3" xfId="30422" hidden="1" xr:uid="{00000000-0005-0000-0000-0000AD640000}"/>
    <cellStyle name="60% - Accent2 3" xfId="30455" hidden="1" xr:uid="{00000000-0005-0000-0000-0000AE640000}"/>
    <cellStyle name="60% - Accent2 3" xfId="30488" hidden="1" xr:uid="{00000000-0005-0000-0000-0000AF640000}"/>
    <cellStyle name="60% - Accent2 3" xfId="30518" hidden="1" xr:uid="{00000000-0005-0000-0000-0000B0640000}"/>
    <cellStyle name="60% - Accent2 3" xfId="30555" hidden="1" xr:uid="{00000000-0005-0000-0000-0000B1640000}"/>
    <cellStyle name="60% - Accent2 3" xfId="30588" hidden="1" xr:uid="{00000000-0005-0000-0000-0000B2640000}"/>
    <cellStyle name="60% - Accent2 3" xfId="30620" hidden="1" xr:uid="{00000000-0005-0000-0000-0000B3640000}"/>
    <cellStyle name="60% - Accent2 3" xfId="30652" hidden="1" xr:uid="{00000000-0005-0000-0000-0000B4640000}"/>
    <cellStyle name="60% - Accent2 3" xfId="30685" hidden="1" xr:uid="{00000000-0005-0000-0000-0000B5640000}"/>
    <cellStyle name="60% - Accent2 3" xfId="30717" hidden="1" xr:uid="{00000000-0005-0000-0000-0000B6640000}"/>
    <cellStyle name="60% - Accent2 3" xfId="30750" hidden="1" xr:uid="{00000000-0005-0000-0000-0000B7640000}"/>
    <cellStyle name="60% - Accent2 3" xfId="30782" hidden="1" xr:uid="{00000000-0005-0000-0000-0000B8640000}"/>
    <cellStyle name="60% - Accent2 3" xfId="30815" hidden="1" xr:uid="{00000000-0005-0000-0000-0000B9640000}"/>
    <cellStyle name="60% - Accent2 3" xfId="30848" hidden="1" xr:uid="{00000000-0005-0000-0000-0000BA640000}"/>
    <cellStyle name="60% - Accent2 3" xfId="30881" hidden="1" xr:uid="{00000000-0005-0000-0000-0000BB640000}"/>
    <cellStyle name="60% - Accent2 3" xfId="30914" hidden="1" xr:uid="{00000000-0005-0000-0000-0000BC640000}"/>
    <cellStyle name="60% - Accent2 3" xfId="30947" hidden="1" xr:uid="{00000000-0005-0000-0000-0000BD640000}"/>
    <cellStyle name="60% - Accent2 3" xfId="30980" hidden="1" xr:uid="{00000000-0005-0000-0000-0000BE640000}"/>
    <cellStyle name="60% - Accent2 3" xfId="31010" hidden="1" xr:uid="{00000000-0005-0000-0000-0000BF640000}"/>
    <cellStyle name="60% - Accent2 3" xfId="31047" hidden="1" xr:uid="{00000000-0005-0000-0000-0000C0640000}"/>
    <cellStyle name="60% - Accent2 3" xfId="31080" hidden="1" xr:uid="{00000000-0005-0000-0000-0000C1640000}"/>
    <cellStyle name="60% - Accent2 3" xfId="31112" hidden="1" xr:uid="{00000000-0005-0000-0000-0000C2640000}"/>
    <cellStyle name="60% - Accent2 3" xfId="31144" hidden="1" xr:uid="{00000000-0005-0000-0000-0000C3640000}"/>
    <cellStyle name="60% - Accent2 3" xfId="31177" hidden="1" xr:uid="{00000000-0005-0000-0000-0000C4640000}"/>
    <cellStyle name="60% - Accent2 3" xfId="31209" hidden="1" xr:uid="{00000000-0005-0000-0000-0000C5640000}"/>
    <cellStyle name="60% - Accent2 3" xfId="31242" hidden="1" xr:uid="{00000000-0005-0000-0000-0000C6640000}"/>
    <cellStyle name="60% - Accent2 3" xfId="31274" hidden="1" xr:uid="{00000000-0005-0000-0000-0000C7640000}"/>
    <cellStyle name="60% - Accent2 3" xfId="31307" hidden="1" xr:uid="{00000000-0005-0000-0000-0000C8640000}"/>
    <cellStyle name="60% - Accent2 3" xfId="31340" hidden="1" xr:uid="{00000000-0005-0000-0000-0000C9640000}"/>
    <cellStyle name="60% - Accent2 3" xfId="31373" hidden="1" xr:uid="{00000000-0005-0000-0000-0000CA640000}"/>
    <cellStyle name="60% - Accent2 3" xfId="31406" hidden="1" xr:uid="{00000000-0005-0000-0000-0000CB640000}"/>
    <cellStyle name="60% - Accent2 3" xfId="31439" hidden="1" xr:uid="{00000000-0005-0000-0000-0000CC640000}"/>
    <cellStyle name="60% - Accent2 3" xfId="31472" hidden="1" xr:uid="{00000000-0005-0000-0000-0000CD640000}"/>
    <cellStyle name="60% - Accent2 3" xfId="31502" hidden="1" xr:uid="{00000000-0005-0000-0000-0000CE640000}"/>
    <cellStyle name="60% - Accent2 3" xfId="31539" hidden="1" xr:uid="{00000000-0005-0000-0000-0000CF640000}"/>
    <cellStyle name="60% - Accent2 3" xfId="31572" hidden="1" xr:uid="{00000000-0005-0000-0000-0000D0640000}"/>
    <cellStyle name="60% - Accent2 3" xfId="31604" hidden="1" xr:uid="{00000000-0005-0000-0000-0000D1640000}"/>
    <cellStyle name="60% - Accent2 3" xfId="31636" hidden="1" xr:uid="{00000000-0005-0000-0000-0000D2640000}"/>
    <cellStyle name="60% - Accent2 3" xfId="31669" hidden="1" xr:uid="{00000000-0005-0000-0000-0000D3640000}"/>
    <cellStyle name="60% - Accent2 3" xfId="31701" hidden="1" xr:uid="{00000000-0005-0000-0000-0000D4640000}"/>
    <cellStyle name="60% - Accent2 3" xfId="31734" hidden="1" xr:uid="{00000000-0005-0000-0000-0000D5640000}"/>
    <cellStyle name="60% - Accent2 3" xfId="31766" hidden="1" xr:uid="{00000000-0005-0000-0000-0000D6640000}"/>
    <cellStyle name="60% - Accent2 3" xfId="31799" hidden="1" xr:uid="{00000000-0005-0000-0000-0000D7640000}"/>
    <cellStyle name="60% - Accent2 3" xfId="31832" hidden="1" xr:uid="{00000000-0005-0000-0000-0000D8640000}"/>
    <cellStyle name="60% - Accent2 3" xfId="31865" hidden="1" xr:uid="{00000000-0005-0000-0000-0000D9640000}"/>
    <cellStyle name="60% - Accent2 3" xfId="31898" hidden="1" xr:uid="{00000000-0005-0000-0000-0000DA640000}"/>
    <cellStyle name="60% - Accent2 3" xfId="31931" hidden="1" xr:uid="{00000000-0005-0000-0000-0000DB640000}"/>
    <cellStyle name="60% - Accent2 3" xfId="31964" hidden="1" xr:uid="{00000000-0005-0000-0000-0000DC640000}"/>
    <cellStyle name="60% - Accent2 3" xfId="31994" hidden="1" xr:uid="{00000000-0005-0000-0000-0000DD640000}"/>
    <cellStyle name="60% - Accent2 3" xfId="32031" hidden="1" xr:uid="{00000000-0005-0000-0000-0000DE640000}"/>
    <cellStyle name="60% - Accent2 3" xfId="32064" hidden="1" xr:uid="{00000000-0005-0000-0000-0000DF640000}"/>
    <cellStyle name="60% - Accent2 3" xfId="32096" hidden="1" xr:uid="{00000000-0005-0000-0000-0000E0640000}"/>
    <cellStyle name="60% - Accent2 3" xfId="32128" hidden="1" xr:uid="{00000000-0005-0000-0000-0000E1640000}"/>
    <cellStyle name="60% - Accent2 3" xfId="32161" hidden="1" xr:uid="{00000000-0005-0000-0000-0000E2640000}"/>
    <cellStyle name="60% - Accent2 3" xfId="32193" hidden="1" xr:uid="{00000000-0005-0000-0000-0000E3640000}"/>
    <cellStyle name="60% - Accent2 3" xfId="32226" hidden="1" xr:uid="{00000000-0005-0000-0000-0000E4640000}"/>
    <cellStyle name="60% - Accent2 3" xfId="32258" hidden="1" xr:uid="{00000000-0005-0000-0000-0000E5640000}"/>
    <cellStyle name="60% - Accent2 3" xfId="32291" hidden="1" xr:uid="{00000000-0005-0000-0000-0000E6640000}"/>
    <cellStyle name="60% - Accent2 3" xfId="32324" hidden="1" xr:uid="{00000000-0005-0000-0000-0000E7640000}"/>
    <cellStyle name="60% - Accent2 3" xfId="32357" hidden="1" xr:uid="{00000000-0005-0000-0000-0000E8640000}"/>
    <cellStyle name="60% - Accent2 3" xfId="32390" hidden="1" xr:uid="{00000000-0005-0000-0000-0000E9640000}"/>
    <cellStyle name="60% - Accent2 3" xfId="32423" hidden="1" xr:uid="{00000000-0005-0000-0000-0000EA640000}"/>
    <cellStyle name="60% - Accent2 3" xfId="32456" hidden="1" xr:uid="{00000000-0005-0000-0000-0000EB640000}"/>
    <cellStyle name="60% - Accent2 3" xfId="32486" hidden="1" xr:uid="{00000000-0005-0000-0000-0000EC640000}"/>
    <cellStyle name="60% - Accent2 3" xfId="32523" hidden="1" xr:uid="{00000000-0005-0000-0000-0000ED640000}"/>
    <cellStyle name="60% - Accent2 3" xfId="32556" hidden="1" xr:uid="{00000000-0005-0000-0000-0000EE640000}"/>
    <cellStyle name="60% - Accent2 3" xfId="32588" hidden="1" xr:uid="{00000000-0005-0000-0000-0000EF640000}"/>
    <cellStyle name="60% - Accent2 3" xfId="32620" hidden="1" xr:uid="{00000000-0005-0000-0000-0000F0640000}"/>
    <cellStyle name="60% - Accent2 3" xfId="32653" hidden="1" xr:uid="{00000000-0005-0000-0000-0000F1640000}"/>
    <cellStyle name="60% - Accent2 3" xfId="32685" hidden="1" xr:uid="{00000000-0005-0000-0000-0000F2640000}"/>
    <cellStyle name="60% - Accent2 3" xfId="32718" hidden="1" xr:uid="{00000000-0005-0000-0000-0000F3640000}"/>
    <cellStyle name="60% - Accent2 3" xfId="32750" hidden="1" xr:uid="{00000000-0005-0000-0000-0000F4640000}"/>
    <cellStyle name="60% - Accent2 3" xfId="32783" hidden="1" xr:uid="{00000000-0005-0000-0000-0000F5640000}"/>
    <cellStyle name="60% - Accent2 3" xfId="32816" hidden="1" xr:uid="{00000000-0005-0000-0000-0000F6640000}"/>
    <cellStyle name="60% - Accent2 3" xfId="32849" hidden="1" xr:uid="{00000000-0005-0000-0000-0000F7640000}"/>
    <cellStyle name="60% - Accent2 3" xfId="32882" hidden="1" xr:uid="{00000000-0005-0000-0000-0000F8640000}"/>
    <cellStyle name="60% - Accent2 3" xfId="32915" hidden="1" xr:uid="{00000000-0005-0000-0000-0000F9640000}"/>
    <cellStyle name="60% - Accent2 3" xfId="32948" hidden="1" xr:uid="{00000000-0005-0000-0000-0000FA640000}"/>
    <cellStyle name="60% - Accent2 3" xfId="32978" hidden="1" xr:uid="{00000000-0005-0000-0000-0000FB640000}"/>
    <cellStyle name="60% - Accent2 3" xfId="33015" hidden="1" xr:uid="{00000000-0005-0000-0000-0000FC640000}"/>
    <cellStyle name="60% - Accent2 3" xfId="33048" hidden="1" xr:uid="{00000000-0005-0000-0000-0000FD640000}"/>
    <cellStyle name="60% - Accent2 3" xfId="33080" hidden="1" xr:uid="{00000000-0005-0000-0000-0000FE640000}"/>
    <cellStyle name="60% - Accent2 3" xfId="33112" hidden="1" xr:uid="{00000000-0005-0000-0000-0000FF640000}"/>
    <cellStyle name="60% - Accent2 3" xfId="33145" hidden="1" xr:uid="{00000000-0005-0000-0000-000000650000}"/>
    <cellStyle name="60% - Accent2 3" xfId="33177" hidden="1" xr:uid="{00000000-0005-0000-0000-000001650000}"/>
    <cellStyle name="60% - Accent2 3" xfId="33210" hidden="1" xr:uid="{00000000-0005-0000-0000-000002650000}"/>
    <cellStyle name="60% - Accent2 3" xfId="33242" hidden="1" xr:uid="{00000000-0005-0000-0000-000003650000}"/>
    <cellStyle name="60% - Accent2 3" xfId="33275" hidden="1" xr:uid="{00000000-0005-0000-0000-000004650000}"/>
    <cellStyle name="60% - Accent2 3" xfId="33308" hidden="1" xr:uid="{00000000-0005-0000-0000-000005650000}"/>
    <cellStyle name="60% - Accent2 3" xfId="33341" hidden="1" xr:uid="{00000000-0005-0000-0000-000006650000}"/>
    <cellStyle name="60% - Accent2 3" xfId="33374" hidden="1" xr:uid="{00000000-0005-0000-0000-000007650000}"/>
    <cellStyle name="60% - Accent2 3" xfId="33407" hidden="1" xr:uid="{00000000-0005-0000-0000-000008650000}"/>
    <cellStyle name="60% - Accent2 3" xfId="33440" hidden="1" xr:uid="{00000000-0005-0000-0000-000009650000}"/>
    <cellStyle name="60% - Accent2 3" xfId="33470" hidden="1" xr:uid="{00000000-0005-0000-0000-00000A650000}"/>
    <cellStyle name="60% - Accent2 3" xfId="33507" hidden="1" xr:uid="{00000000-0005-0000-0000-00000B650000}"/>
    <cellStyle name="60% - Accent2 3" xfId="33540" hidden="1" xr:uid="{00000000-0005-0000-0000-00000C650000}"/>
    <cellStyle name="60% - Accent2 3" xfId="33572" hidden="1" xr:uid="{00000000-0005-0000-0000-00000D650000}"/>
    <cellStyle name="60% - Accent2 3" xfId="33604" hidden="1" xr:uid="{00000000-0005-0000-0000-00000E650000}"/>
    <cellStyle name="60% - Accent2 3" xfId="33637" hidden="1" xr:uid="{00000000-0005-0000-0000-00000F650000}"/>
    <cellStyle name="60% - Accent2 3" xfId="33669" hidden="1" xr:uid="{00000000-0005-0000-0000-000010650000}"/>
    <cellStyle name="60% - Accent2 3" xfId="33702" hidden="1" xr:uid="{00000000-0005-0000-0000-000011650000}"/>
    <cellStyle name="60% - Accent2 3" xfId="33734" hidden="1" xr:uid="{00000000-0005-0000-0000-000012650000}"/>
    <cellStyle name="60% - Accent2 3" xfId="33767" hidden="1" xr:uid="{00000000-0005-0000-0000-000013650000}"/>
    <cellStyle name="60% - Accent2 3" xfId="33800" hidden="1" xr:uid="{00000000-0005-0000-0000-000014650000}"/>
    <cellStyle name="60% - Accent2 3" xfId="33833" hidden="1" xr:uid="{00000000-0005-0000-0000-000015650000}"/>
    <cellStyle name="60% - Accent2 3" xfId="33866" hidden="1" xr:uid="{00000000-0005-0000-0000-000016650000}"/>
    <cellStyle name="60% - Accent2 3" xfId="33899" hidden="1" xr:uid="{00000000-0005-0000-0000-000017650000}"/>
    <cellStyle name="60% - Accent2 3" xfId="33932" hidden="1" xr:uid="{00000000-0005-0000-0000-000018650000}"/>
    <cellStyle name="60% - Accent2 3" xfId="33962" hidden="1" xr:uid="{00000000-0005-0000-0000-000019650000}"/>
    <cellStyle name="60% - Accent2 3" xfId="33999" hidden="1" xr:uid="{00000000-0005-0000-0000-00001A650000}"/>
    <cellStyle name="60% - Accent2 3" xfId="34032" hidden="1" xr:uid="{00000000-0005-0000-0000-00001B650000}"/>
    <cellStyle name="60% - Accent2 3" xfId="34064" hidden="1" xr:uid="{00000000-0005-0000-0000-00001C650000}"/>
    <cellStyle name="60% - Accent2 3" xfId="34096" hidden="1" xr:uid="{00000000-0005-0000-0000-00001D650000}"/>
    <cellStyle name="60% - Accent2 3" xfId="34129" hidden="1" xr:uid="{00000000-0005-0000-0000-00001E650000}"/>
    <cellStyle name="60% - Accent2 3" xfId="34161" hidden="1" xr:uid="{00000000-0005-0000-0000-00001F650000}"/>
    <cellStyle name="60% - Accent2 3" xfId="34194" hidden="1" xr:uid="{00000000-0005-0000-0000-000020650000}"/>
    <cellStyle name="60% - Accent2 3" xfId="34226" hidden="1" xr:uid="{00000000-0005-0000-0000-000021650000}"/>
    <cellStyle name="60% - Accent2 3" xfId="34259" hidden="1" xr:uid="{00000000-0005-0000-0000-000022650000}"/>
    <cellStyle name="60% - Accent2 3" xfId="34292" hidden="1" xr:uid="{00000000-0005-0000-0000-000023650000}"/>
    <cellStyle name="60% - Accent2 3" xfId="34325" hidden="1" xr:uid="{00000000-0005-0000-0000-000024650000}"/>
    <cellStyle name="60% - Accent2 3" xfId="34358" hidden="1" xr:uid="{00000000-0005-0000-0000-000025650000}"/>
    <cellStyle name="60% - Accent2 3" xfId="34391" hidden="1" xr:uid="{00000000-0005-0000-0000-000026650000}"/>
    <cellStyle name="60% - Accent2 3" xfId="34424" hidden="1" xr:uid="{00000000-0005-0000-0000-000027650000}"/>
    <cellStyle name="60% - Accent2 3" xfId="34454" hidden="1" xr:uid="{00000000-0005-0000-0000-000028650000}"/>
    <cellStyle name="60% - Accent2 3" xfId="34491" hidden="1" xr:uid="{00000000-0005-0000-0000-000029650000}"/>
    <cellStyle name="60% - Accent2 3" xfId="34524" hidden="1" xr:uid="{00000000-0005-0000-0000-00002A650000}"/>
    <cellStyle name="60% - Accent2 3" xfId="34556" hidden="1" xr:uid="{00000000-0005-0000-0000-00002B650000}"/>
    <cellStyle name="60% - Accent2 3" xfId="34588" hidden="1" xr:uid="{00000000-0005-0000-0000-00002C650000}"/>
    <cellStyle name="60% - Accent2 3" xfId="34621" hidden="1" xr:uid="{00000000-0005-0000-0000-00002D650000}"/>
    <cellStyle name="60% - Accent2 3" xfId="34653" hidden="1" xr:uid="{00000000-0005-0000-0000-00002E650000}"/>
    <cellStyle name="60% - Accent2 3" xfId="34686" hidden="1" xr:uid="{00000000-0005-0000-0000-00002F650000}"/>
    <cellStyle name="60% - Accent2 3" xfId="34718" hidden="1" xr:uid="{00000000-0005-0000-0000-000030650000}"/>
    <cellStyle name="60% - Accent2 3" xfId="34751" hidden="1" xr:uid="{00000000-0005-0000-0000-000031650000}"/>
    <cellStyle name="60% - Accent2 3" xfId="34784" hidden="1" xr:uid="{00000000-0005-0000-0000-000032650000}"/>
    <cellStyle name="60% - Accent2 3" xfId="34817" hidden="1" xr:uid="{00000000-0005-0000-0000-000033650000}"/>
    <cellStyle name="60% - Accent2 3" xfId="34850" hidden="1" xr:uid="{00000000-0005-0000-0000-000034650000}"/>
    <cellStyle name="60% - Accent2 3" xfId="34883" hidden="1" xr:uid="{00000000-0005-0000-0000-000035650000}"/>
    <cellStyle name="60% - Accent2 3" xfId="34916" hidden="1" xr:uid="{00000000-0005-0000-0000-000036650000}"/>
    <cellStyle name="60% - Accent2 3" xfId="34946" hidden="1" xr:uid="{00000000-0005-0000-0000-000037650000}"/>
    <cellStyle name="60% - Accent2 3" xfId="34983" hidden="1" xr:uid="{00000000-0005-0000-0000-000038650000}"/>
    <cellStyle name="60% - Accent2 3" xfId="35016" hidden="1" xr:uid="{00000000-0005-0000-0000-000039650000}"/>
    <cellStyle name="60% - Accent2 3" xfId="35048" hidden="1" xr:uid="{00000000-0005-0000-0000-00003A650000}"/>
    <cellStyle name="60% - Accent2 3" xfId="35080" hidden="1" xr:uid="{00000000-0005-0000-0000-00003B650000}"/>
    <cellStyle name="60% - Accent2 3" xfId="35113" hidden="1" xr:uid="{00000000-0005-0000-0000-00003C650000}"/>
    <cellStyle name="60% - Accent2 3" xfId="35145" hidden="1" xr:uid="{00000000-0005-0000-0000-00003D650000}"/>
    <cellStyle name="60% - Accent2 3" xfId="35178" hidden="1" xr:uid="{00000000-0005-0000-0000-00003E650000}"/>
    <cellStyle name="60% - Accent2 3" xfId="35210" hidden="1" xr:uid="{00000000-0005-0000-0000-00003F650000}"/>
    <cellStyle name="60% - Accent2 3" xfId="35243" hidden="1" xr:uid="{00000000-0005-0000-0000-000040650000}"/>
    <cellStyle name="60% - Accent2 3" xfId="35276" hidden="1" xr:uid="{00000000-0005-0000-0000-000041650000}"/>
    <cellStyle name="60% - Accent2 3" xfId="35309" hidden="1" xr:uid="{00000000-0005-0000-0000-000042650000}"/>
    <cellStyle name="60% - Accent2 3" xfId="35342" hidden="1" xr:uid="{00000000-0005-0000-0000-000043650000}"/>
    <cellStyle name="60% - Accent2 3" xfId="35375" hidden="1" xr:uid="{00000000-0005-0000-0000-000044650000}"/>
    <cellStyle name="60% - Accent2 3" xfId="35408" hidden="1" xr:uid="{00000000-0005-0000-0000-000045650000}"/>
    <cellStyle name="60% - Accent2 3" xfId="35439" hidden="1" xr:uid="{00000000-0005-0000-0000-000046650000}"/>
    <cellStyle name="60% - Accent2 3" xfId="35476" hidden="1" xr:uid="{00000000-0005-0000-0000-000047650000}"/>
    <cellStyle name="60% - Accent2 3" xfId="35509" hidden="1" xr:uid="{00000000-0005-0000-0000-000048650000}"/>
    <cellStyle name="60% - Accent2 3" xfId="35541" hidden="1" xr:uid="{00000000-0005-0000-0000-000049650000}"/>
    <cellStyle name="60% - Accent2 3" xfId="35573" hidden="1" xr:uid="{00000000-0005-0000-0000-00004A650000}"/>
    <cellStyle name="60% - Accent2 3" xfId="35606" hidden="1" xr:uid="{00000000-0005-0000-0000-00004B650000}"/>
    <cellStyle name="60% - Accent2 3" xfId="35638" hidden="1" xr:uid="{00000000-0005-0000-0000-00004C650000}"/>
    <cellStyle name="60% - Accent2 3" xfId="35671" hidden="1" xr:uid="{00000000-0005-0000-0000-00004D650000}"/>
    <cellStyle name="60% - Accent2 3" xfId="35703" hidden="1" xr:uid="{00000000-0005-0000-0000-00004E650000}"/>
    <cellStyle name="60% - Accent2 3" xfId="35736" hidden="1" xr:uid="{00000000-0005-0000-0000-00004F650000}"/>
    <cellStyle name="60% - Accent2 3" xfId="35769" hidden="1" xr:uid="{00000000-0005-0000-0000-000050650000}"/>
    <cellStyle name="60% - Accent2 3" xfId="35802" hidden="1" xr:uid="{00000000-0005-0000-0000-000051650000}"/>
    <cellStyle name="60% - Accent2 3" xfId="35835" hidden="1" xr:uid="{00000000-0005-0000-0000-000052650000}"/>
    <cellStyle name="60% - Accent2 3" xfId="35868" hidden="1" xr:uid="{00000000-0005-0000-0000-000053650000}"/>
    <cellStyle name="60% - Accent2 3" xfId="35901" hidden="1" xr:uid="{00000000-0005-0000-0000-000054650000}"/>
    <cellStyle name="60% - Accent2 3" xfId="35970" hidden="1" xr:uid="{00000000-0005-0000-0000-000055650000}"/>
    <cellStyle name="60% - Accent2 3" xfId="36007" hidden="1" xr:uid="{00000000-0005-0000-0000-000056650000}"/>
    <cellStyle name="60% - Accent2 3" xfId="36040" hidden="1" xr:uid="{00000000-0005-0000-0000-000057650000}"/>
    <cellStyle name="60% - Accent2 3" xfId="36072" hidden="1" xr:uid="{00000000-0005-0000-0000-000058650000}"/>
    <cellStyle name="60% - Accent2 3" xfId="36104" hidden="1" xr:uid="{00000000-0005-0000-0000-000059650000}"/>
    <cellStyle name="60% - Accent2 3" xfId="36137" hidden="1" xr:uid="{00000000-0005-0000-0000-00005A650000}"/>
    <cellStyle name="60% - Accent2 3" xfId="36169" hidden="1" xr:uid="{00000000-0005-0000-0000-00005B650000}"/>
    <cellStyle name="60% - Accent2 3" xfId="36202" hidden="1" xr:uid="{00000000-0005-0000-0000-00005C650000}"/>
    <cellStyle name="60% - Accent2 3" xfId="36234" hidden="1" xr:uid="{00000000-0005-0000-0000-00005D650000}"/>
    <cellStyle name="60% - Accent2 3" xfId="36267" hidden="1" xr:uid="{00000000-0005-0000-0000-00005E650000}"/>
    <cellStyle name="60% - Accent2 3" xfId="36300" hidden="1" xr:uid="{00000000-0005-0000-0000-00005F650000}"/>
    <cellStyle name="60% - Accent2 3" xfId="36333" hidden="1" xr:uid="{00000000-0005-0000-0000-000060650000}"/>
    <cellStyle name="60% - Accent2 3" xfId="36366" hidden="1" xr:uid="{00000000-0005-0000-0000-000061650000}"/>
    <cellStyle name="60% - Accent2 3" xfId="36399" hidden="1" xr:uid="{00000000-0005-0000-0000-000062650000}"/>
    <cellStyle name="60% - Accent2 3" xfId="36432" hidden="1" xr:uid="{00000000-0005-0000-0000-000063650000}"/>
    <cellStyle name="60% - Accent2 3" xfId="36462" hidden="1" xr:uid="{00000000-0005-0000-0000-000064650000}"/>
    <cellStyle name="60% - Accent2 3" xfId="36499" hidden="1" xr:uid="{00000000-0005-0000-0000-000065650000}"/>
    <cellStyle name="60% - Accent2 3" xfId="36532" hidden="1" xr:uid="{00000000-0005-0000-0000-000066650000}"/>
    <cellStyle name="60% - Accent2 3" xfId="36564" hidden="1" xr:uid="{00000000-0005-0000-0000-000067650000}"/>
    <cellStyle name="60% - Accent2 3" xfId="36596" hidden="1" xr:uid="{00000000-0005-0000-0000-000068650000}"/>
    <cellStyle name="60% - Accent2 3" xfId="36629" hidden="1" xr:uid="{00000000-0005-0000-0000-000069650000}"/>
    <cellStyle name="60% - Accent2 3" xfId="36661" hidden="1" xr:uid="{00000000-0005-0000-0000-00006A650000}"/>
    <cellStyle name="60% - Accent2 3" xfId="36694" hidden="1" xr:uid="{00000000-0005-0000-0000-00006B650000}"/>
    <cellStyle name="60% - Accent2 3" xfId="36726" hidden="1" xr:uid="{00000000-0005-0000-0000-00006C650000}"/>
    <cellStyle name="60% - Accent2 3" xfId="36759" hidden="1" xr:uid="{00000000-0005-0000-0000-00006D650000}"/>
    <cellStyle name="60% - Accent2 3" xfId="36792" hidden="1" xr:uid="{00000000-0005-0000-0000-00006E650000}"/>
    <cellStyle name="60% - Accent2 3" xfId="36825" hidden="1" xr:uid="{00000000-0005-0000-0000-00006F650000}"/>
    <cellStyle name="60% - Accent2 3" xfId="36858" hidden="1" xr:uid="{00000000-0005-0000-0000-000070650000}"/>
    <cellStyle name="60% - Accent2 3" xfId="36891" hidden="1" xr:uid="{00000000-0005-0000-0000-000071650000}"/>
    <cellStyle name="60% - Accent2 3" xfId="36924" hidden="1" xr:uid="{00000000-0005-0000-0000-000072650000}"/>
    <cellStyle name="60% - Accent2 3" xfId="36954" hidden="1" xr:uid="{00000000-0005-0000-0000-000073650000}"/>
    <cellStyle name="60% - Accent2 3" xfId="36991" hidden="1" xr:uid="{00000000-0005-0000-0000-000074650000}"/>
    <cellStyle name="60% - Accent2 3" xfId="37024" hidden="1" xr:uid="{00000000-0005-0000-0000-000075650000}"/>
    <cellStyle name="60% - Accent2 3" xfId="37056" hidden="1" xr:uid="{00000000-0005-0000-0000-000076650000}"/>
    <cellStyle name="60% - Accent2 3" xfId="37088" hidden="1" xr:uid="{00000000-0005-0000-0000-000077650000}"/>
    <cellStyle name="60% - Accent2 3" xfId="37121" hidden="1" xr:uid="{00000000-0005-0000-0000-000078650000}"/>
    <cellStyle name="60% - Accent2 3" xfId="37153" hidden="1" xr:uid="{00000000-0005-0000-0000-000079650000}"/>
    <cellStyle name="60% - Accent2 3" xfId="37186" hidden="1" xr:uid="{00000000-0005-0000-0000-00007A650000}"/>
    <cellStyle name="60% - Accent2 3" xfId="37218" hidden="1" xr:uid="{00000000-0005-0000-0000-00007B650000}"/>
    <cellStyle name="60% - Accent2 3" xfId="37251" hidden="1" xr:uid="{00000000-0005-0000-0000-00007C650000}"/>
    <cellStyle name="60% - Accent2 3" xfId="37284" hidden="1" xr:uid="{00000000-0005-0000-0000-00007D650000}"/>
    <cellStyle name="60% - Accent2 3" xfId="37317" hidden="1" xr:uid="{00000000-0005-0000-0000-00007E650000}"/>
    <cellStyle name="60% - Accent2 3" xfId="37350" hidden="1" xr:uid="{00000000-0005-0000-0000-00007F650000}"/>
    <cellStyle name="60% - Accent2 3" xfId="37383" hidden="1" xr:uid="{00000000-0005-0000-0000-000080650000}"/>
    <cellStyle name="60% - Accent2 3" xfId="37416" hidden="1" xr:uid="{00000000-0005-0000-0000-000081650000}"/>
    <cellStyle name="60% - Accent2 3" xfId="37446" hidden="1" xr:uid="{00000000-0005-0000-0000-000082650000}"/>
    <cellStyle name="60% - Accent2 3" xfId="37483" hidden="1" xr:uid="{00000000-0005-0000-0000-000083650000}"/>
    <cellStyle name="60% - Accent2 3" xfId="37516" hidden="1" xr:uid="{00000000-0005-0000-0000-000084650000}"/>
    <cellStyle name="60% - Accent2 3" xfId="37548" hidden="1" xr:uid="{00000000-0005-0000-0000-000085650000}"/>
    <cellStyle name="60% - Accent2 3" xfId="37580" hidden="1" xr:uid="{00000000-0005-0000-0000-000086650000}"/>
    <cellStyle name="60% - Accent2 3" xfId="37613" hidden="1" xr:uid="{00000000-0005-0000-0000-000087650000}"/>
    <cellStyle name="60% - Accent2 3" xfId="37645" hidden="1" xr:uid="{00000000-0005-0000-0000-000088650000}"/>
    <cellStyle name="60% - Accent2 3" xfId="37678" hidden="1" xr:uid="{00000000-0005-0000-0000-000089650000}"/>
    <cellStyle name="60% - Accent2 3" xfId="37710" hidden="1" xr:uid="{00000000-0005-0000-0000-00008A650000}"/>
    <cellStyle name="60% - Accent2 3" xfId="37743" hidden="1" xr:uid="{00000000-0005-0000-0000-00008B650000}"/>
    <cellStyle name="60% - Accent2 3" xfId="37776" hidden="1" xr:uid="{00000000-0005-0000-0000-00008C650000}"/>
    <cellStyle name="60% - Accent2 3" xfId="37809" hidden="1" xr:uid="{00000000-0005-0000-0000-00008D650000}"/>
    <cellStyle name="60% - Accent2 3" xfId="37842" hidden="1" xr:uid="{00000000-0005-0000-0000-00008E650000}"/>
    <cellStyle name="60% - Accent2 3" xfId="37875" hidden="1" xr:uid="{00000000-0005-0000-0000-00008F650000}"/>
    <cellStyle name="60% - Accent2 3" xfId="37908" hidden="1" xr:uid="{00000000-0005-0000-0000-000090650000}"/>
    <cellStyle name="60% - Accent2 3" xfId="37938" hidden="1" xr:uid="{00000000-0005-0000-0000-000091650000}"/>
    <cellStyle name="60% - Accent2 3" xfId="37975" hidden="1" xr:uid="{00000000-0005-0000-0000-000092650000}"/>
    <cellStyle name="60% - Accent2 3" xfId="38008" hidden="1" xr:uid="{00000000-0005-0000-0000-000093650000}"/>
    <cellStyle name="60% - Accent2 3" xfId="38040" hidden="1" xr:uid="{00000000-0005-0000-0000-000094650000}"/>
    <cellStyle name="60% - Accent2 3" xfId="38072" hidden="1" xr:uid="{00000000-0005-0000-0000-000095650000}"/>
    <cellStyle name="60% - Accent2 3" xfId="38105" hidden="1" xr:uid="{00000000-0005-0000-0000-000096650000}"/>
    <cellStyle name="60% - Accent2 3" xfId="38137" hidden="1" xr:uid="{00000000-0005-0000-0000-000097650000}"/>
    <cellStyle name="60% - Accent2 3" xfId="38170" hidden="1" xr:uid="{00000000-0005-0000-0000-000098650000}"/>
    <cellStyle name="60% - Accent2 3" xfId="38202" hidden="1" xr:uid="{00000000-0005-0000-0000-000099650000}"/>
    <cellStyle name="60% - Accent2 3" xfId="38235" hidden="1" xr:uid="{00000000-0005-0000-0000-00009A650000}"/>
    <cellStyle name="60% - Accent2 3" xfId="38268" hidden="1" xr:uid="{00000000-0005-0000-0000-00009B650000}"/>
    <cellStyle name="60% - Accent2 3" xfId="38301" hidden="1" xr:uid="{00000000-0005-0000-0000-00009C650000}"/>
    <cellStyle name="60% - Accent2 3" xfId="38334" hidden="1" xr:uid="{00000000-0005-0000-0000-00009D650000}"/>
    <cellStyle name="60% - Accent2 3" xfId="38367" hidden="1" xr:uid="{00000000-0005-0000-0000-00009E650000}"/>
    <cellStyle name="60% - Accent2 3" xfId="38400" hidden="1" xr:uid="{00000000-0005-0000-0000-00009F650000}"/>
    <cellStyle name="60% - Accent2 3" xfId="38430" hidden="1" xr:uid="{00000000-0005-0000-0000-0000A0650000}"/>
    <cellStyle name="60% - Accent2 3" xfId="38467" hidden="1" xr:uid="{00000000-0005-0000-0000-0000A1650000}"/>
    <cellStyle name="60% - Accent2 3" xfId="38500" hidden="1" xr:uid="{00000000-0005-0000-0000-0000A2650000}"/>
    <cellStyle name="60% - Accent2 3" xfId="38532" hidden="1" xr:uid="{00000000-0005-0000-0000-0000A3650000}"/>
    <cellStyle name="60% - Accent2 3" xfId="38564" hidden="1" xr:uid="{00000000-0005-0000-0000-0000A4650000}"/>
    <cellStyle name="60% - Accent2 3" xfId="38597" hidden="1" xr:uid="{00000000-0005-0000-0000-0000A5650000}"/>
    <cellStyle name="60% - Accent2 3" xfId="38629" hidden="1" xr:uid="{00000000-0005-0000-0000-0000A6650000}"/>
    <cellStyle name="60% - Accent2 3" xfId="38662" hidden="1" xr:uid="{00000000-0005-0000-0000-0000A7650000}"/>
    <cellStyle name="60% - Accent2 3" xfId="38694" hidden="1" xr:uid="{00000000-0005-0000-0000-0000A8650000}"/>
    <cellStyle name="60% - Accent2 3" xfId="38727" hidden="1" xr:uid="{00000000-0005-0000-0000-0000A9650000}"/>
    <cellStyle name="60% - Accent2 3" xfId="38760" hidden="1" xr:uid="{00000000-0005-0000-0000-0000AA650000}"/>
    <cellStyle name="60% - Accent2 3" xfId="38793" hidden="1" xr:uid="{00000000-0005-0000-0000-0000AB650000}"/>
    <cellStyle name="60% - Accent2 3" xfId="38826" hidden="1" xr:uid="{00000000-0005-0000-0000-0000AC650000}"/>
    <cellStyle name="60% - Accent2 3" xfId="38859" hidden="1" xr:uid="{00000000-0005-0000-0000-0000AD650000}"/>
    <cellStyle name="60% - Accent2 3" xfId="38892" hidden="1" xr:uid="{00000000-0005-0000-0000-0000AE650000}"/>
    <cellStyle name="60% - Accent2 3" xfId="38922" hidden="1" xr:uid="{00000000-0005-0000-0000-0000AF650000}"/>
    <cellStyle name="60% - Accent2 3" xfId="38959" hidden="1" xr:uid="{00000000-0005-0000-0000-0000B0650000}"/>
    <cellStyle name="60% - Accent2 3" xfId="38992" hidden="1" xr:uid="{00000000-0005-0000-0000-0000B1650000}"/>
    <cellStyle name="60% - Accent2 3" xfId="39024" hidden="1" xr:uid="{00000000-0005-0000-0000-0000B2650000}"/>
    <cellStyle name="60% - Accent2 3" xfId="39056" hidden="1" xr:uid="{00000000-0005-0000-0000-0000B3650000}"/>
    <cellStyle name="60% - Accent2 3" xfId="39089" hidden="1" xr:uid="{00000000-0005-0000-0000-0000B4650000}"/>
    <cellStyle name="60% - Accent2 3" xfId="39121" hidden="1" xr:uid="{00000000-0005-0000-0000-0000B5650000}"/>
    <cellStyle name="60% - Accent2 3" xfId="39154" hidden="1" xr:uid="{00000000-0005-0000-0000-0000B6650000}"/>
    <cellStyle name="60% - Accent2 3" xfId="39186" hidden="1" xr:uid="{00000000-0005-0000-0000-0000B7650000}"/>
    <cellStyle name="60% - Accent2 3" xfId="39219" hidden="1" xr:uid="{00000000-0005-0000-0000-0000B8650000}"/>
    <cellStyle name="60% - Accent2 3" xfId="39252" hidden="1" xr:uid="{00000000-0005-0000-0000-0000B9650000}"/>
    <cellStyle name="60% - Accent2 3" xfId="39285" hidden="1" xr:uid="{00000000-0005-0000-0000-0000BA650000}"/>
    <cellStyle name="60% - Accent2 3" xfId="39318" hidden="1" xr:uid="{00000000-0005-0000-0000-0000BB650000}"/>
    <cellStyle name="60% - Accent2 3" xfId="39351" hidden="1" xr:uid="{00000000-0005-0000-0000-0000BC650000}"/>
    <cellStyle name="60% - Accent2 3" xfId="39384" hidden="1" xr:uid="{00000000-0005-0000-0000-0000BD650000}"/>
    <cellStyle name="60% - Accent2 3" xfId="39414" hidden="1" xr:uid="{00000000-0005-0000-0000-0000BE650000}"/>
    <cellStyle name="60% - Accent2 3" xfId="39451" hidden="1" xr:uid="{00000000-0005-0000-0000-0000BF650000}"/>
    <cellStyle name="60% - Accent2 3" xfId="39484" hidden="1" xr:uid="{00000000-0005-0000-0000-0000C0650000}"/>
    <cellStyle name="60% - Accent2 3" xfId="39516" hidden="1" xr:uid="{00000000-0005-0000-0000-0000C1650000}"/>
    <cellStyle name="60% - Accent2 3" xfId="39548" hidden="1" xr:uid="{00000000-0005-0000-0000-0000C2650000}"/>
    <cellStyle name="60% - Accent2 3" xfId="39581" hidden="1" xr:uid="{00000000-0005-0000-0000-0000C3650000}"/>
    <cellStyle name="60% - Accent2 3" xfId="39613" hidden="1" xr:uid="{00000000-0005-0000-0000-0000C4650000}"/>
    <cellStyle name="60% - Accent2 3" xfId="39646" hidden="1" xr:uid="{00000000-0005-0000-0000-0000C5650000}"/>
    <cellStyle name="60% - Accent2 3" xfId="39678" hidden="1" xr:uid="{00000000-0005-0000-0000-0000C6650000}"/>
    <cellStyle name="60% - Accent2 3" xfId="39711" hidden="1" xr:uid="{00000000-0005-0000-0000-0000C7650000}"/>
    <cellStyle name="60% - Accent2 3" xfId="39744" hidden="1" xr:uid="{00000000-0005-0000-0000-0000C8650000}"/>
    <cellStyle name="60% - Accent2 3" xfId="39777" hidden="1" xr:uid="{00000000-0005-0000-0000-0000C9650000}"/>
    <cellStyle name="60% - Accent2 3" xfId="39810" hidden="1" xr:uid="{00000000-0005-0000-0000-0000CA650000}"/>
    <cellStyle name="60% - Accent2 3" xfId="39843" hidden="1" xr:uid="{00000000-0005-0000-0000-0000CB650000}"/>
    <cellStyle name="60% - Accent2 3" xfId="39876" hidden="1" xr:uid="{00000000-0005-0000-0000-0000CC650000}"/>
    <cellStyle name="60% - Accent2 3" xfId="39906" hidden="1" xr:uid="{00000000-0005-0000-0000-0000CD650000}"/>
    <cellStyle name="60% - Accent2 3" xfId="39943" hidden="1" xr:uid="{00000000-0005-0000-0000-0000CE650000}"/>
    <cellStyle name="60% - Accent2 3" xfId="39976" hidden="1" xr:uid="{00000000-0005-0000-0000-0000CF650000}"/>
    <cellStyle name="60% - Accent2 3" xfId="40008" hidden="1" xr:uid="{00000000-0005-0000-0000-0000D0650000}"/>
    <cellStyle name="60% - Accent2 3" xfId="40040" hidden="1" xr:uid="{00000000-0005-0000-0000-0000D1650000}"/>
    <cellStyle name="60% - Accent2 3" xfId="40073" hidden="1" xr:uid="{00000000-0005-0000-0000-0000D2650000}"/>
    <cellStyle name="60% - Accent2 3" xfId="40105" hidden="1" xr:uid="{00000000-0005-0000-0000-0000D3650000}"/>
    <cellStyle name="60% - Accent2 3" xfId="40138" hidden="1" xr:uid="{00000000-0005-0000-0000-0000D4650000}"/>
    <cellStyle name="60% - Accent2 3" xfId="40170" hidden="1" xr:uid="{00000000-0005-0000-0000-0000D5650000}"/>
    <cellStyle name="60% - Accent2 3" xfId="40203" hidden="1" xr:uid="{00000000-0005-0000-0000-0000D6650000}"/>
    <cellStyle name="60% - Accent2 3" xfId="40236" hidden="1" xr:uid="{00000000-0005-0000-0000-0000D7650000}"/>
    <cellStyle name="60% - Accent2 3" xfId="40269" hidden="1" xr:uid="{00000000-0005-0000-0000-0000D8650000}"/>
    <cellStyle name="60% - Accent2 3" xfId="40302" hidden="1" xr:uid="{00000000-0005-0000-0000-0000D9650000}"/>
    <cellStyle name="60% - Accent2 3" xfId="40335" hidden="1" xr:uid="{00000000-0005-0000-0000-0000DA650000}"/>
    <cellStyle name="60% - Accent2 3" xfId="40368" hidden="1" xr:uid="{00000000-0005-0000-0000-0000DB650000}"/>
    <cellStyle name="60% - Accent2 3" xfId="40398" hidden="1" xr:uid="{00000000-0005-0000-0000-0000DC650000}"/>
    <cellStyle name="60% - Accent2 3" xfId="40435" hidden="1" xr:uid="{00000000-0005-0000-0000-0000DD650000}"/>
    <cellStyle name="60% - Accent2 3" xfId="40468" hidden="1" xr:uid="{00000000-0005-0000-0000-0000DE650000}"/>
    <cellStyle name="60% - Accent2 3" xfId="40500" hidden="1" xr:uid="{00000000-0005-0000-0000-0000DF650000}"/>
    <cellStyle name="60% - Accent2 3" xfId="40532" hidden="1" xr:uid="{00000000-0005-0000-0000-0000E0650000}"/>
    <cellStyle name="60% - Accent2 3" xfId="40565" hidden="1" xr:uid="{00000000-0005-0000-0000-0000E1650000}"/>
    <cellStyle name="60% - Accent2 3" xfId="40597" hidden="1" xr:uid="{00000000-0005-0000-0000-0000E2650000}"/>
    <cellStyle name="60% - Accent2 3" xfId="40630" hidden="1" xr:uid="{00000000-0005-0000-0000-0000E3650000}"/>
    <cellStyle name="60% - Accent2 3" xfId="40662" hidden="1" xr:uid="{00000000-0005-0000-0000-0000E4650000}"/>
    <cellStyle name="60% - Accent2 3" xfId="40695" hidden="1" xr:uid="{00000000-0005-0000-0000-0000E5650000}"/>
    <cellStyle name="60% - Accent2 3" xfId="40728" hidden="1" xr:uid="{00000000-0005-0000-0000-0000E6650000}"/>
    <cellStyle name="60% - Accent2 3" xfId="40761" hidden="1" xr:uid="{00000000-0005-0000-0000-0000E7650000}"/>
    <cellStyle name="60% - Accent2 3" xfId="40794" hidden="1" xr:uid="{00000000-0005-0000-0000-0000E8650000}"/>
    <cellStyle name="60% - Accent2 3" xfId="40827" hidden="1" xr:uid="{00000000-0005-0000-0000-0000E9650000}"/>
    <cellStyle name="60% - Accent2 3" xfId="40860" hidden="1" xr:uid="{00000000-0005-0000-0000-0000EA650000}"/>
    <cellStyle name="60% - Accent2 3" xfId="40890" hidden="1" xr:uid="{00000000-0005-0000-0000-0000EB650000}"/>
    <cellStyle name="60% - Accent2 3" xfId="40927" hidden="1" xr:uid="{00000000-0005-0000-0000-0000EC650000}"/>
    <cellStyle name="60% - Accent2 3" xfId="40960" hidden="1" xr:uid="{00000000-0005-0000-0000-0000ED650000}"/>
    <cellStyle name="60% - Accent2 3" xfId="40992" hidden="1" xr:uid="{00000000-0005-0000-0000-0000EE650000}"/>
    <cellStyle name="60% - Accent2 3" xfId="41024" hidden="1" xr:uid="{00000000-0005-0000-0000-0000EF650000}"/>
    <cellStyle name="60% - Accent2 3" xfId="41057" hidden="1" xr:uid="{00000000-0005-0000-0000-0000F0650000}"/>
    <cellStyle name="60% - Accent2 3" xfId="41089" hidden="1" xr:uid="{00000000-0005-0000-0000-0000F1650000}"/>
    <cellStyle name="60% - Accent2 3" xfId="41122" hidden="1" xr:uid="{00000000-0005-0000-0000-0000F2650000}"/>
    <cellStyle name="60% - Accent2 3" xfId="41154" hidden="1" xr:uid="{00000000-0005-0000-0000-0000F3650000}"/>
    <cellStyle name="60% - Accent2 3" xfId="41187" hidden="1" xr:uid="{00000000-0005-0000-0000-0000F4650000}"/>
    <cellStyle name="60% - Accent2 3" xfId="41220" hidden="1" xr:uid="{00000000-0005-0000-0000-0000F5650000}"/>
    <cellStyle name="60% - Accent2 3" xfId="41253" hidden="1" xr:uid="{00000000-0005-0000-0000-0000F6650000}"/>
    <cellStyle name="60% - Accent2 3" xfId="41286" hidden="1" xr:uid="{00000000-0005-0000-0000-0000F7650000}"/>
    <cellStyle name="60% - Accent2 3" xfId="41319" hidden="1" xr:uid="{00000000-0005-0000-0000-0000F8650000}"/>
    <cellStyle name="60% - Accent2 3" xfId="41352" hidden="1" xr:uid="{00000000-0005-0000-0000-0000F9650000}"/>
    <cellStyle name="60% - Accent2 3" xfId="41382" hidden="1" xr:uid="{00000000-0005-0000-0000-0000FA650000}"/>
    <cellStyle name="60% - Accent2 3" xfId="41419" hidden="1" xr:uid="{00000000-0005-0000-0000-0000FB650000}"/>
    <cellStyle name="60% - Accent2 3" xfId="41452" hidden="1" xr:uid="{00000000-0005-0000-0000-0000FC650000}"/>
    <cellStyle name="60% - Accent2 3" xfId="41484" hidden="1" xr:uid="{00000000-0005-0000-0000-0000FD650000}"/>
    <cellStyle name="60% - Accent2 3" xfId="41516" hidden="1" xr:uid="{00000000-0005-0000-0000-0000FE650000}"/>
    <cellStyle name="60% - Accent2 3" xfId="41549" hidden="1" xr:uid="{00000000-0005-0000-0000-0000FF650000}"/>
    <cellStyle name="60% - Accent2 3" xfId="41581" hidden="1" xr:uid="{00000000-0005-0000-0000-000000660000}"/>
    <cellStyle name="60% - Accent2 3" xfId="41614" hidden="1" xr:uid="{00000000-0005-0000-0000-000001660000}"/>
    <cellStyle name="60% - Accent2 3" xfId="41646" hidden="1" xr:uid="{00000000-0005-0000-0000-000002660000}"/>
    <cellStyle name="60% - Accent2 3" xfId="41679" hidden="1" xr:uid="{00000000-0005-0000-0000-000003660000}"/>
    <cellStyle name="60% - Accent2 3" xfId="41712" hidden="1" xr:uid="{00000000-0005-0000-0000-000004660000}"/>
    <cellStyle name="60% - Accent2 3" xfId="41745" hidden="1" xr:uid="{00000000-0005-0000-0000-000005660000}"/>
    <cellStyle name="60% - Accent2 3" xfId="41778" hidden="1" xr:uid="{00000000-0005-0000-0000-000006660000}"/>
    <cellStyle name="60% - Accent2 3" xfId="41811" hidden="1" xr:uid="{00000000-0005-0000-0000-000007660000}"/>
    <cellStyle name="60% - Accent2 3" xfId="41844" hidden="1" xr:uid="{00000000-0005-0000-0000-000008660000}"/>
    <cellStyle name="60% - Accent2 3" xfId="41874" hidden="1" xr:uid="{00000000-0005-0000-0000-000009660000}"/>
    <cellStyle name="60% - Accent2 3" xfId="41911" hidden="1" xr:uid="{00000000-0005-0000-0000-00000A660000}"/>
    <cellStyle name="60% - Accent2 3" xfId="41944" hidden="1" xr:uid="{00000000-0005-0000-0000-00000B660000}"/>
    <cellStyle name="60% - Accent2 3" xfId="41976" hidden="1" xr:uid="{00000000-0005-0000-0000-00000C660000}"/>
    <cellStyle name="60% - Accent2 3" xfId="42008" hidden="1" xr:uid="{00000000-0005-0000-0000-00000D660000}"/>
    <cellStyle name="60% - Accent2 3" xfId="42041" hidden="1" xr:uid="{00000000-0005-0000-0000-00000E660000}"/>
    <cellStyle name="60% - Accent2 3" xfId="42073" hidden="1" xr:uid="{00000000-0005-0000-0000-00000F660000}"/>
    <cellStyle name="60% - Accent2 3" xfId="42106" hidden="1" xr:uid="{00000000-0005-0000-0000-000010660000}"/>
    <cellStyle name="60% - Accent2 3" xfId="42138" hidden="1" xr:uid="{00000000-0005-0000-0000-000011660000}"/>
    <cellStyle name="60% - Accent2 3" xfId="42171" hidden="1" xr:uid="{00000000-0005-0000-0000-000012660000}"/>
    <cellStyle name="60% - Accent2 3" xfId="42204" hidden="1" xr:uid="{00000000-0005-0000-0000-000013660000}"/>
    <cellStyle name="60% - Accent2 3" xfId="42237" hidden="1" xr:uid="{00000000-0005-0000-0000-000014660000}"/>
    <cellStyle name="60% - Accent2 3" xfId="42270" hidden="1" xr:uid="{00000000-0005-0000-0000-000015660000}"/>
    <cellStyle name="60% - Accent2 3" xfId="42303" hidden="1" xr:uid="{00000000-0005-0000-0000-000016660000}"/>
    <cellStyle name="60% - Accent2 3" xfId="42336" hidden="1" xr:uid="{00000000-0005-0000-0000-000017660000}"/>
    <cellStyle name="60% - Accent2 3" xfId="42367" hidden="1" xr:uid="{00000000-0005-0000-0000-000018660000}"/>
    <cellStyle name="60% - Accent2 3" xfId="42404" hidden="1" xr:uid="{00000000-0005-0000-0000-000019660000}"/>
    <cellStyle name="60% - Accent2 3" xfId="42437" hidden="1" xr:uid="{00000000-0005-0000-0000-00001A660000}"/>
    <cellStyle name="60% - Accent2 3" xfId="42469" hidden="1" xr:uid="{00000000-0005-0000-0000-00001B660000}"/>
    <cellStyle name="60% - Accent2 3" xfId="42501" hidden="1" xr:uid="{00000000-0005-0000-0000-00001C660000}"/>
    <cellStyle name="60% - Accent2 3" xfId="42534" hidden="1" xr:uid="{00000000-0005-0000-0000-00001D660000}"/>
    <cellStyle name="60% - Accent2 3" xfId="42566" hidden="1" xr:uid="{00000000-0005-0000-0000-00001E660000}"/>
    <cellStyle name="60% - Accent2 3" xfId="42599" hidden="1" xr:uid="{00000000-0005-0000-0000-00001F660000}"/>
    <cellStyle name="60% - Accent2 3" xfId="42631" hidden="1" xr:uid="{00000000-0005-0000-0000-000020660000}"/>
    <cellStyle name="60% - Accent2 3" xfId="42664" hidden="1" xr:uid="{00000000-0005-0000-0000-000021660000}"/>
    <cellStyle name="60% - Accent2 3" xfId="42697" hidden="1" xr:uid="{00000000-0005-0000-0000-000022660000}"/>
    <cellStyle name="60% - Accent2 3" xfId="42730" hidden="1" xr:uid="{00000000-0005-0000-0000-000023660000}"/>
    <cellStyle name="60% - Accent2 3" xfId="42763" hidden="1" xr:uid="{00000000-0005-0000-0000-000024660000}"/>
    <cellStyle name="60% - Accent2 3" xfId="42796" hidden="1" xr:uid="{00000000-0005-0000-0000-000025660000}"/>
    <cellStyle name="60% - Accent2 3" xfId="42829" hidden="1" xr:uid="{00000000-0005-0000-0000-000026660000}"/>
    <cellStyle name="60% - Accent2 3" xfId="42898" hidden="1" xr:uid="{00000000-0005-0000-0000-000027660000}"/>
    <cellStyle name="60% - Accent2 3" xfId="42935" hidden="1" xr:uid="{00000000-0005-0000-0000-000028660000}"/>
    <cellStyle name="60% - Accent2 3" xfId="42968" hidden="1" xr:uid="{00000000-0005-0000-0000-000029660000}"/>
    <cellStyle name="60% - Accent2 3" xfId="43000" hidden="1" xr:uid="{00000000-0005-0000-0000-00002A660000}"/>
    <cellStyle name="60% - Accent2 3" xfId="43032" hidden="1" xr:uid="{00000000-0005-0000-0000-00002B660000}"/>
    <cellStyle name="60% - Accent2 3" xfId="43065" hidden="1" xr:uid="{00000000-0005-0000-0000-00002C660000}"/>
    <cellStyle name="60% - Accent2 3" xfId="43097" hidden="1" xr:uid="{00000000-0005-0000-0000-00002D660000}"/>
    <cellStyle name="60% - Accent2 3" xfId="43130" hidden="1" xr:uid="{00000000-0005-0000-0000-00002E660000}"/>
    <cellStyle name="60% - Accent2 3" xfId="43162" hidden="1" xr:uid="{00000000-0005-0000-0000-00002F660000}"/>
    <cellStyle name="60% - Accent2 3" xfId="43195" hidden="1" xr:uid="{00000000-0005-0000-0000-000030660000}"/>
    <cellStyle name="60% - Accent2 3" xfId="43228" hidden="1" xr:uid="{00000000-0005-0000-0000-000031660000}"/>
    <cellStyle name="60% - Accent2 3" xfId="43261" hidden="1" xr:uid="{00000000-0005-0000-0000-000032660000}"/>
    <cellStyle name="60% - Accent2 3" xfId="43294" hidden="1" xr:uid="{00000000-0005-0000-0000-000033660000}"/>
    <cellStyle name="60% - Accent2 3" xfId="43327" hidden="1" xr:uid="{00000000-0005-0000-0000-000034660000}"/>
    <cellStyle name="60% - Accent2 3" xfId="43360" hidden="1" xr:uid="{00000000-0005-0000-0000-000035660000}"/>
    <cellStyle name="60% - Accent2 3" xfId="43390" hidden="1" xr:uid="{00000000-0005-0000-0000-000036660000}"/>
    <cellStyle name="60% - Accent2 3" xfId="43427" hidden="1" xr:uid="{00000000-0005-0000-0000-000037660000}"/>
    <cellStyle name="60% - Accent2 3" xfId="43460" hidden="1" xr:uid="{00000000-0005-0000-0000-000038660000}"/>
    <cellStyle name="60% - Accent2 3" xfId="43492" hidden="1" xr:uid="{00000000-0005-0000-0000-000039660000}"/>
    <cellStyle name="60% - Accent2 3" xfId="43524" hidden="1" xr:uid="{00000000-0005-0000-0000-00003A660000}"/>
    <cellStyle name="60% - Accent2 3" xfId="43557" hidden="1" xr:uid="{00000000-0005-0000-0000-00003B660000}"/>
    <cellStyle name="60% - Accent2 3" xfId="43589" hidden="1" xr:uid="{00000000-0005-0000-0000-00003C660000}"/>
    <cellStyle name="60% - Accent2 3" xfId="43622" hidden="1" xr:uid="{00000000-0005-0000-0000-00003D660000}"/>
    <cellStyle name="60% - Accent2 3" xfId="43654" hidden="1" xr:uid="{00000000-0005-0000-0000-00003E660000}"/>
    <cellStyle name="60% - Accent2 3" xfId="43687" hidden="1" xr:uid="{00000000-0005-0000-0000-00003F660000}"/>
    <cellStyle name="60% - Accent2 3" xfId="43720" hidden="1" xr:uid="{00000000-0005-0000-0000-000040660000}"/>
    <cellStyle name="60% - Accent2 3" xfId="43753" hidden="1" xr:uid="{00000000-0005-0000-0000-000041660000}"/>
    <cellStyle name="60% - Accent2 3" xfId="43786" hidden="1" xr:uid="{00000000-0005-0000-0000-000042660000}"/>
    <cellStyle name="60% - Accent2 3" xfId="43819" hidden="1" xr:uid="{00000000-0005-0000-0000-000043660000}"/>
    <cellStyle name="60% - Accent2 3" xfId="43852" hidden="1" xr:uid="{00000000-0005-0000-0000-000044660000}"/>
    <cellStyle name="60% - Accent2 3" xfId="43882" hidden="1" xr:uid="{00000000-0005-0000-0000-000045660000}"/>
    <cellStyle name="60% - Accent2 3" xfId="43919" hidden="1" xr:uid="{00000000-0005-0000-0000-000046660000}"/>
    <cellStyle name="60% - Accent2 3" xfId="43952" hidden="1" xr:uid="{00000000-0005-0000-0000-000047660000}"/>
    <cellStyle name="60% - Accent2 3" xfId="43984" hidden="1" xr:uid="{00000000-0005-0000-0000-000048660000}"/>
    <cellStyle name="60% - Accent2 3" xfId="44016" hidden="1" xr:uid="{00000000-0005-0000-0000-000049660000}"/>
    <cellStyle name="60% - Accent2 3" xfId="44049" hidden="1" xr:uid="{00000000-0005-0000-0000-00004A660000}"/>
    <cellStyle name="60% - Accent2 3" xfId="44081" hidden="1" xr:uid="{00000000-0005-0000-0000-00004B660000}"/>
    <cellStyle name="60% - Accent2 3" xfId="44114" hidden="1" xr:uid="{00000000-0005-0000-0000-00004C660000}"/>
    <cellStyle name="60% - Accent2 3" xfId="44146" hidden="1" xr:uid="{00000000-0005-0000-0000-00004D660000}"/>
    <cellStyle name="60% - Accent2 3" xfId="44179" hidden="1" xr:uid="{00000000-0005-0000-0000-00004E660000}"/>
    <cellStyle name="60% - Accent2 3" xfId="44212" hidden="1" xr:uid="{00000000-0005-0000-0000-00004F660000}"/>
    <cellStyle name="60% - Accent2 3" xfId="44245" hidden="1" xr:uid="{00000000-0005-0000-0000-000050660000}"/>
    <cellStyle name="60% - Accent2 3" xfId="44278" hidden="1" xr:uid="{00000000-0005-0000-0000-000051660000}"/>
    <cellStyle name="60% - Accent2 3" xfId="44311" hidden="1" xr:uid="{00000000-0005-0000-0000-000052660000}"/>
    <cellStyle name="60% - Accent2 3" xfId="44344" hidden="1" xr:uid="{00000000-0005-0000-0000-000053660000}"/>
    <cellStyle name="60% - Accent2 3" xfId="44374" hidden="1" xr:uid="{00000000-0005-0000-0000-000054660000}"/>
    <cellStyle name="60% - Accent2 3" xfId="44411" hidden="1" xr:uid="{00000000-0005-0000-0000-000055660000}"/>
    <cellStyle name="60% - Accent2 3" xfId="44444" hidden="1" xr:uid="{00000000-0005-0000-0000-000056660000}"/>
    <cellStyle name="60% - Accent2 3" xfId="44476" hidden="1" xr:uid="{00000000-0005-0000-0000-000057660000}"/>
    <cellStyle name="60% - Accent2 3" xfId="44508" hidden="1" xr:uid="{00000000-0005-0000-0000-000058660000}"/>
    <cellStyle name="60% - Accent2 3" xfId="44541" hidden="1" xr:uid="{00000000-0005-0000-0000-000059660000}"/>
    <cellStyle name="60% - Accent2 3" xfId="44573" hidden="1" xr:uid="{00000000-0005-0000-0000-00005A660000}"/>
    <cellStyle name="60% - Accent2 3" xfId="44606" hidden="1" xr:uid="{00000000-0005-0000-0000-00005B660000}"/>
    <cellStyle name="60% - Accent2 3" xfId="44638" hidden="1" xr:uid="{00000000-0005-0000-0000-00005C660000}"/>
    <cellStyle name="60% - Accent2 3" xfId="44671" hidden="1" xr:uid="{00000000-0005-0000-0000-00005D660000}"/>
    <cellStyle name="60% - Accent2 3" xfId="44704" hidden="1" xr:uid="{00000000-0005-0000-0000-00005E660000}"/>
    <cellStyle name="60% - Accent2 3" xfId="44737" hidden="1" xr:uid="{00000000-0005-0000-0000-00005F660000}"/>
    <cellStyle name="60% - Accent2 3" xfId="44770" hidden="1" xr:uid="{00000000-0005-0000-0000-000060660000}"/>
    <cellStyle name="60% - Accent2 3" xfId="44803" hidden="1" xr:uid="{00000000-0005-0000-0000-000061660000}"/>
    <cellStyle name="60% - Accent2 3" xfId="44836" hidden="1" xr:uid="{00000000-0005-0000-0000-000062660000}"/>
    <cellStyle name="60% - Accent2 3" xfId="44866" hidden="1" xr:uid="{00000000-0005-0000-0000-000063660000}"/>
    <cellStyle name="60% - Accent2 3" xfId="44903" hidden="1" xr:uid="{00000000-0005-0000-0000-000064660000}"/>
    <cellStyle name="60% - Accent2 3" xfId="44936" hidden="1" xr:uid="{00000000-0005-0000-0000-000065660000}"/>
    <cellStyle name="60% - Accent2 3" xfId="44968" hidden="1" xr:uid="{00000000-0005-0000-0000-000066660000}"/>
    <cellStyle name="60% - Accent2 3" xfId="45000" hidden="1" xr:uid="{00000000-0005-0000-0000-000067660000}"/>
    <cellStyle name="60% - Accent2 3" xfId="45033" hidden="1" xr:uid="{00000000-0005-0000-0000-000068660000}"/>
    <cellStyle name="60% - Accent2 3" xfId="45065" hidden="1" xr:uid="{00000000-0005-0000-0000-000069660000}"/>
    <cellStyle name="60% - Accent2 3" xfId="45098" hidden="1" xr:uid="{00000000-0005-0000-0000-00006A660000}"/>
    <cellStyle name="60% - Accent2 3" xfId="45130" hidden="1" xr:uid="{00000000-0005-0000-0000-00006B660000}"/>
    <cellStyle name="60% - Accent2 3" xfId="45163" hidden="1" xr:uid="{00000000-0005-0000-0000-00006C660000}"/>
    <cellStyle name="60% - Accent2 3" xfId="45196" hidden="1" xr:uid="{00000000-0005-0000-0000-00006D660000}"/>
    <cellStyle name="60% - Accent2 3" xfId="45229" hidden="1" xr:uid="{00000000-0005-0000-0000-00006E660000}"/>
    <cellStyle name="60% - Accent2 3" xfId="45262" hidden="1" xr:uid="{00000000-0005-0000-0000-00006F660000}"/>
    <cellStyle name="60% - Accent2 3" xfId="45295" hidden="1" xr:uid="{00000000-0005-0000-0000-000070660000}"/>
    <cellStyle name="60% - Accent2 3" xfId="45328" hidden="1" xr:uid="{00000000-0005-0000-0000-000071660000}"/>
    <cellStyle name="60% - Accent2 3" xfId="45358" hidden="1" xr:uid="{00000000-0005-0000-0000-000072660000}"/>
    <cellStyle name="60% - Accent2 3" xfId="45395" hidden="1" xr:uid="{00000000-0005-0000-0000-000073660000}"/>
    <cellStyle name="60% - Accent2 3" xfId="45428" hidden="1" xr:uid="{00000000-0005-0000-0000-000074660000}"/>
    <cellStyle name="60% - Accent2 3" xfId="45460" hidden="1" xr:uid="{00000000-0005-0000-0000-000075660000}"/>
    <cellStyle name="60% - Accent2 3" xfId="45492" hidden="1" xr:uid="{00000000-0005-0000-0000-000076660000}"/>
    <cellStyle name="60% - Accent2 3" xfId="45525" hidden="1" xr:uid="{00000000-0005-0000-0000-000077660000}"/>
    <cellStyle name="60% - Accent2 3" xfId="45557" hidden="1" xr:uid="{00000000-0005-0000-0000-000078660000}"/>
    <cellStyle name="60% - Accent2 3" xfId="45590" hidden="1" xr:uid="{00000000-0005-0000-0000-000079660000}"/>
    <cellStyle name="60% - Accent2 3" xfId="45622" hidden="1" xr:uid="{00000000-0005-0000-0000-00007A660000}"/>
    <cellStyle name="60% - Accent2 3" xfId="45655" hidden="1" xr:uid="{00000000-0005-0000-0000-00007B660000}"/>
    <cellStyle name="60% - Accent2 3" xfId="45688" hidden="1" xr:uid="{00000000-0005-0000-0000-00007C660000}"/>
    <cellStyle name="60% - Accent2 3" xfId="45721" hidden="1" xr:uid="{00000000-0005-0000-0000-00007D660000}"/>
    <cellStyle name="60% - Accent2 3" xfId="45754" hidden="1" xr:uid="{00000000-0005-0000-0000-00007E660000}"/>
    <cellStyle name="60% - Accent2 3" xfId="45787" hidden="1" xr:uid="{00000000-0005-0000-0000-00007F660000}"/>
    <cellStyle name="60% - Accent2 3" xfId="45820" hidden="1" xr:uid="{00000000-0005-0000-0000-000080660000}"/>
    <cellStyle name="60% - Accent2 3" xfId="45850" hidden="1" xr:uid="{00000000-0005-0000-0000-000081660000}"/>
    <cellStyle name="60% - Accent2 3" xfId="45887" hidden="1" xr:uid="{00000000-0005-0000-0000-000082660000}"/>
    <cellStyle name="60% - Accent2 3" xfId="45920" hidden="1" xr:uid="{00000000-0005-0000-0000-000083660000}"/>
    <cellStyle name="60% - Accent2 3" xfId="45952" hidden="1" xr:uid="{00000000-0005-0000-0000-000084660000}"/>
    <cellStyle name="60% - Accent2 3" xfId="45984" hidden="1" xr:uid="{00000000-0005-0000-0000-000085660000}"/>
    <cellStyle name="60% - Accent2 3" xfId="46017" hidden="1" xr:uid="{00000000-0005-0000-0000-000086660000}"/>
    <cellStyle name="60% - Accent2 3" xfId="46049" hidden="1" xr:uid="{00000000-0005-0000-0000-000087660000}"/>
    <cellStyle name="60% - Accent2 3" xfId="46082" hidden="1" xr:uid="{00000000-0005-0000-0000-000088660000}"/>
    <cellStyle name="60% - Accent2 3" xfId="46114" hidden="1" xr:uid="{00000000-0005-0000-0000-000089660000}"/>
    <cellStyle name="60% - Accent2 3" xfId="46147" hidden="1" xr:uid="{00000000-0005-0000-0000-00008A660000}"/>
    <cellStyle name="60% - Accent2 3" xfId="46180" hidden="1" xr:uid="{00000000-0005-0000-0000-00008B660000}"/>
    <cellStyle name="60% - Accent2 3" xfId="46213" hidden="1" xr:uid="{00000000-0005-0000-0000-00008C660000}"/>
    <cellStyle name="60% - Accent2 3" xfId="46246" hidden="1" xr:uid="{00000000-0005-0000-0000-00008D660000}"/>
    <cellStyle name="60% - Accent2 3" xfId="46279" hidden="1" xr:uid="{00000000-0005-0000-0000-00008E660000}"/>
    <cellStyle name="60% - Accent2 3" xfId="46312" hidden="1" xr:uid="{00000000-0005-0000-0000-00008F660000}"/>
    <cellStyle name="60% - Accent2 3" xfId="46342" hidden="1" xr:uid="{00000000-0005-0000-0000-000090660000}"/>
    <cellStyle name="60% - Accent2 3" xfId="46379" hidden="1" xr:uid="{00000000-0005-0000-0000-000091660000}"/>
    <cellStyle name="60% - Accent2 3" xfId="46412" hidden="1" xr:uid="{00000000-0005-0000-0000-000092660000}"/>
    <cellStyle name="60% - Accent2 3" xfId="46444" hidden="1" xr:uid="{00000000-0005-0000-0000-000093660000}"/>
    <cellStyle name="60% - Accent2 3" xfId="46476" hidden="1" xr:uid="{00000000-0005-0000-0000-000094660000}"/>
    <cellStyle name="60% - Accent2 3" xfId="46509" hidden="1" xr:uid="{00000000-0005-0000-0000-000095660000}"/>
    <cellStyle name="60% - Accent2 3" xfId="46541" hidden="1" xr:uid="{00000000-0005-0000-0000-000096660000}"/>
    <cellStyle name="60% - Accent2 3" xfId="46574" hidden="1" xr:uid="{00000000-0005-0000-0000-000097660000}"/>
    <cellStyle name="60% - Accent2 3" xfId="46606" hidden="1" xr:uid="{00000000-0005-0000-0000-000098660000}"/>
    <cellStyle name="60% - Accent2 3" xfId="46639" hidden="1" xr:uid="{00000000-0005-0000-0000-000099660000}"/>
    <cellStyle name="60% - Accent2 3" xfId="46672" hidden="1" xr:uid="{00000000-0005-0000-0000-00009A660000}"/>
    <cellStyle name="60% - Accent2 3" xfId="46705" hidden="1" xr:uid="{00000000-0005-0000-0000-00009B660000}"/>
    <cellStyle name="60% - Accent2 3" xfId="46738" hidden="1" xr:uid="{00000000-0005-0000-0000-00009C660000}"/>
    <cellStyle name="60% - Accent2 3" xfId="46771" hidden="1" xr:uid="{00000000-0005-0000-0000-00009D660000}"/>
    <cellStyle name="60% - Accent2 3" xfId="46804" hidden="1" xr:uid="{00000000-0005-0000-0000-00009E660000}"/>
    <cellStyle name="60% - Accent2 3" xfId="46834" hidden="1" xr:uid="{00000000-0005-0000-0000-00009F660000}"/>
    <cellStyle name="60% - Accent2 3" xfId="46871" hidden="1" xr:uid="{00000000-0005-0000-0000-0000A0660000}"/>
    <cellStyle name="60% - Accent2 3" xfId="46904" hidden="1" xr:uid="{00000000-0005-0000-0000-0000A1660000}"/>
    <cellStyle name="60% - Accent2 3" xfId="46936" hidden="1" xr:uid="{00000000-0005-0000-0000-0000A2660000}"/>
    <cellStyle name="60% - Accent2 3" xfId="46968" hidden="1" xr:uid="{00000000-0005-0000-0000-0000A3660000}"/>
    <cellStyle name="60% - Accent2 3" xfId="47001" hidden="1" xr:uid="{00000000-0005-0000-0000-0000A4660000}"/>
    <cellStyle name="60% - Accent2 3" xfId="47033" hidden="1" xr:uid="{00000000-0005-0000-0000-0000A5660000}"/>
    <cellStyle name="60% - Accent2 3" xfId="47066" hidden="1" xr:uid="{00000000-0005-0000-0000-0000A6660000}"/>
    <cellStyle name="60% - Accent2 3" xfId="47098" hidden="1" xr:uid="{00000000-0005-0000-0000-0000A7660000}"/>
    <cellStyle name="60% - Accent2 3" xfId="47131" hidden="1" xr:uid="{00000000-0005-0000-0000-0000A8660000}"/>
    <cellStyle name="60% - Accent2 3" xfId="47164" hidden="1" xr:uid="{00000000-0005-0000-0000-0000A9660000}"/>
    <cellStyle name="60% - Accent2 3" xfId="47197" hidden="1" xr:uid="{00000000-0005-0000-0000-0000AA660000}"/>
    <cellStyle name="60% - Accent2 3" xfId="47230" hidden="1" xr:uid="{00000000-0005-0000-0000-0000AB660000}"/>
    <cellStyle name="60% - Accent2 3" xfId="47263" hidden="1" xr:uid="{00000000-0005-0000-0000-0000AC660000}"/>
    <cellStyle name="60% - Accent2 3" xfId="47296" hidden="1" xr:uid="{00000000-0005-0000-0000-0000AD660000}"/>
    <cellStyle name="60% - Accent2 3" xfId="47326" hidden="1" xr:uid="{00000000-0005-0000-0000-0000AE660000}"/>
    <cellStyle name="60% - Accent2 3" xfId="47363" hidden="1" xr:uid="{00000000-0005-0000-0000-0000AF660000}"/>
    <cellStyle name="60% - Accent2 3" xfId="47396" hidden="1" xr:uid="{00000000-0005-0000-0000-0000B0660000}"/>
    <cellStyle name="60% - Accent2 3" xfId="47428" hidden="1" xr:uid="{00000000-0005-0000-0000-0000B1660000}"/>
    <cellStyle name="60% - Accent2 3" xfId="47460" hidden="1" xr:uid="{00000000-0005-0000-0000-0000B2660000}"/>
    <cellStyle name="60% - Accent2 3" xfId="47493" hidden="1" xr:uid="{00000000-0005-0000-0000-0000B3660000}"/>
    <cellStyle name="60% - Accent2 3" xfId="47525" hidden="1" xr:uid="{00000000-0005-0000-0000-0000B4660000}"/>
    <cellStyle name="60% - Accent2 3" xfId="47558" hidden="1" xr:uid="{00000000-0005-0000-0000-0000B5660000}"/>
    <cellStyle name="60% - Accent2 3" xfId="47590" hidden="1" xr:uid="{00000000-0005-0000-0000-0000B6660000}"/>
    <cellStyle name="60% - Accent2 3" xfId="47623" hidden="1" xr:uid="{00000000-0005-0000-0000-0000B7660000}"/>
    <cellStyle name="60% - Accent2 3" xfId="47656" hidden="1" xr:uid="{00000000-0005-0000-0000-0000B8660000}"/>
    <cellStyle name="60% - Accent2 3" xfId="47689" hidden="1" xr:uid="{00000000-0005-0000-0000-0000B9660000}"/>
    <cellStyle name="60% - Accent2 3" xfId="47722" hidden="1" xr:uid="{00000000-0005-0000-0000-0000BA660000}"/>
    <cellStyle name="60% - Accent2 3" xfId="47755" hidden="1" xr:uid="{00000000-0005-0000-0000-0000BB660000}"/>
    <cellStyle name="60% - Accent2 3" xfId="47788" hidden="1" xr:uid="{00000000-0005-0000-0000-0000BC660000}"/>
    <cellStyle name="60% - Accent2 3" xfId="47818" hidden="1" xr:uid="{00000000-0005-0000-0000-0000BD660000}"/>
    <cellStyle name="60% - Accent2 3" xfId="47855" hidden="1" xr:uid="{00000000-0005-0000-0000-0000BE660000}"/>
    <cellStyle name="60% - Accent2 3" xfId="47888" hidden="1" xr:uid="{00000000-0005-0000-0000-0000BF660000}"/>
    <cellStyle name="60% - Accent2 3" xfId="47920" hidden="1" xr:uid="{00000000-0005-0000-0000-0000C0660000}"/>
    <cellStyle name="60% - Accent2 3" xfId="47952" hidden="1" xr:uid="{00000000-0005-0000-0000-0000C1660000}"/>
    <cellStyle name="60% - Accent2 3" xfId="47985" hidden="1" xr:uid="{00000000-0005-0000-0000-0000C2660000}"/>
    <cellStyle name="60% - Accent2 3" xfId="48017" hidden="1" xr:uid="{00000000-0005-0000-0000-0000C3660000}"/>
    <cellStyle name="60% - Accent2 3" xfId="48050" hidden="1" xr:uid="{00000000-0005-0000-0000-0000C4660000}"/>
    <cellStyle name="60% - Accent2 3" xfId="48082" hidden="1" xr:uid="{00000000-0005-0000-0000-0000C5660000}"/>
    <cellStyle name="60% - Accent2 3" xfId="48115" hidden="1" xr:uid="{00000000-0005-0000-0000-0000C6660000}"/>
    <cellStyle name="60% - Accent2 3" xfId="48148" hidden="1" xr:uid="{00000000-0005-0000-0000-0000C7660000}"/>
    <cellStyle name="60% - Accent2 3" xfId="48181" hidden="1" xr:uid="{00000000-0005-0000-0000-0000C8660000}"/>
    <cellStyle name="60% - Accent2 3" xfId="48214" hidden="1" xr:uid="{00000000-0005-0000-0000-0000C9660000}"/>
    <cellStyle name="60% - Accent2 3" xfId="48247" hidden="1" xr:uid="{00000000-0005-0000-0000-0000CA660000}"/>
    <cellStyle name="60% - Accent2 3" xfId="48280" hidden="1" xr:uid="{00000000-0005-0000-0000-0000CB660000}"/>
    <cellStyle name="60% - Accent2 3" xfId="48310" hidden="1" xr:uid="{00000000-0005-0000-0000-0000CC660000}"/>
    <cellStyle name="60% - Accent2 3" xfId="48347" hidden="1" xr:uid="{00000000-0005-0000-0000-0000CD660000}"/>
    <cellStyle name="60% - Accent2 3" xfId="48380" hidden="1" xr:uid="{00000000-0005-0000-0000-0000CE660000}"/>
    <cellStyle name="60% - Accent2 3" xfId="48412" hidden="1" xr:uid="{00000000-0005-0000-0000-0000CF660000}"/>
    <cellStyle name="60% - Accent2 3" xfId="48444" hidden="1" xr:uid="{00000000-0005-0000-0000-0000D0660000}"/>
    <cellStyle name="60% - Accent2 3" xfId="48477" hidden="1" xr:uid="{00000000-0005-0000-0000-0000D1660000}"/>
    <cellStyle name="60% - Accent2 3" xfId="48509" hidden="1" xr:uid="{00000000-0005-0000-0000-0000D2660000}"/>
    <cellStyle name="60% - Accent2 3" xfId="48542" hidden="1" xr:uid="{00000000-0005-0000-0000-0000D3660000}"/>
    <cellStyle name="60% - Accent2 3" xfId="48574" hidden="1" xr:uid="{00000000-0005-0000-0000-0000D4660000}"/>
    <cellStyle name="60% - Accent2 3" xfId="48607" hidden="1" xr:uid="{00000000-0005-0000-0000-0000D5660000}"/>
    <cellStyle name="60% - Accent2 3" xfId="48640" hidden="1" xr:uid="{00000000-0005-0000-0000-0000D6660000}"/>
    <cellStyle name="60% - Accent2 3" xfId="48673" hidden="1" xr:uid="{00000000-0005-0000-0000-0000D7660000}"/>
    <cellStyle name="60% - Accent2 3" xfId="48706" hidden="1" xr:uid="{00000000-0005-0000-0000-0000D8660000}"/>
    <cellStyle name="60% - Accent2 3" xfId="48739" hidden="1" xr:uid="{00000000-0005-0000-0000-0000D9660000}"/>
    <cellStyle name="60% - Accent2 3" xfId="48772" hidden="1" xr:uid="{00000000-0005-0000-0000-0000DA660000}"/>
    <cellStyle name="60% - Accent2 3" xfId="48802" hidden="1" xr:uid="{00000000-0005-0000-0000-0000DB660000}"/>
    <cellStyle name="60% - Accent2 3" xfId="48839" hidden="1" xr:uid="{00000000-0005-0000-0000-0000DC660000}"/>
    <cellStyle name="60% - Accent2 3" xfId="48872" hidden="1" xr:uid="{00000000-0005-0000-0000-0000DD660000}"/>
    <cellStyle name="60% - Accent2 3" xfId="48904" hidden="1" xr:uid="{00000000-0005-0000-0000-0000DE660000}"/>
    <cellStyle name="60% - Accent2 3" xfId="48936" hidden="1" xr:uid="{00000000-0005-0000-0000-0000DF660000}"/>
    <cellStyle name="60% - Accent2 3" xfId="48969" hidden="1" xr:uid="{00000000-0005-0000-0000-0000E0660000}"/>
    <cellStyle name="60% - Accent2 3" xfId="49001" hidden="1" xr:uid="{00000000-0005-0000-0000-0000E1660000}"/>
    <cellStyle name="60% - Accent2 3" xfId="49034" hidden="1" xr:uid="{00000000-0005-0000-0000-0000E2660000}"/>
    <cellStyle name="60% - Accent2 3" xfId="49066" hidden="1" xr:uid="{00000000-0005-0000-0000-0000E3660000}"/>
    <cellStyle name="60% - Accent2 3" xfId="49099" hidden="1" xr:uid="{00000000-0005-0000-0000-0000E4660000}"/>
    <cellStyle name="60% - Accent2 3" xfId="49132" hidden="1" xr:uid="{00000000-0005-0000-0000-0000E5660000}"/>
    <cellStyle name="60% - Accent2 3" xfId="49165" hidden="1" xr:uid="{00000000-0005-0000-0000-0000E6660000}"/>
    <cellStyle name="60% - Accent2 3" xfId="49198" hidden="1" xr:uid="{00000000-0005-0000-0000-0000E7660000}"/>
    <cellStyle name="60% - Accent2 3" xfId="49231" hidden="1" xr:uid="{00000000-0005-0000-0000-0000E8660000}"/>
    <cellStyle name="60% - Accent2 3" xfId="49264" hidden="1" xr:uid="{00000000-0005-0000-0000-0000E9660000}"/>
    <cellStyle name="60% - Accent2 3" xfId="49295" hidden="1" xr:uid="{00000000-0005-0000-0000-0000EA660000}"/>
    <cellStyle name="60% - Accent2 3" xfId="49332" hidden="1" xr:uid="{00000000-0005-0000-0000-0000EB660000}"/>
    <cellStyle name="60% - Accent2 3" xfId="49365" hidden="1" xr:uid="{00000000-0005-0000-0000-0000EC660000}"/>
    <cellStyle name="60% - Accent2 3" xfId="49397" hidden="1" xr:uid="{00000000-0005-0000-0000-0000ED660000}"/>
    <cellStyle name="60% - Accent2 3" xfId="49429" hidden="1" xr:uid="{00000000-0005-0000-0000-0000EE660000}"/>
    <cellStyle name="60% - Accent2 3" xfId="49462" hidden="1" xr:uid="{00000000-0005-0000-0000-0000EF660000}"/>
    <cellStyle name="60% - Accent2 3" xfId="49494" hidden="1" xr:uid="{00000000-0005-0000-0000-0000F0660000}"/>
    <cellStyle name="60% - Accent2 3" xfId="49527" hidden="1" xr:uid="{00000000-0005-0000-0000-0000F1660000}"/>
    <cellStyle name="60% - Accent2 3" xfId="49559" hidden="1" xr:uid="{00000000-0005-0000-0000-0000F2660000}"/>
    <cellStyle name="60% - Accent2 3" xfId="49592" hidden="1" xr:uid="{00000000-0005-0000-0000-0000F3660000}"/>
    <cellStyle name="60% - Accent2 3" xfId="49625" hidden="1" xr:uid="{00000000-0005-0000-0000-0000F4660000}"/>
    <cellStyle name="60% - Accent2 3" xfId="49658" hidden="1" xr:uid="{00000000-0005-0000-0000-0000F5660000}"/>
    <cellStyle name="60% - Accent2 3" xfId="49691" hidden="1" xr:uid="{00000000-0005-0000-0000-0000F6660000}"/>
    <cellStyle name="60% - Accent2 3" xfId="49724" hidden="1" xr:uid="{00000000-0005-0000-0000-0000F7660000}"/>
    <cellStyle name="60% - Accent2 3" xfId="49757" hidden="1" xr:uid="{00000000-0005-0000-0000-0000F8660000}"/>
    <cellStyle name="60% - Accent2 3" xfId="49826" hidden="1" xr:uid="{00000000-0005-0000-0000-0000F9660000}"/>
    <cellStyle name="60% - Accent2 3" xfId="49863" hidden="1" xr:uid="{00000000-0005-0000-0000-0000FA660000}"/>
    <cellStyle name="60% - Accent2 3" xfId="49896" hidden="1" xr:uid="{00000000-0005-0000-0000-0000FB660000}"/>
    <cellStyle name="60% - Accent2 3" xfId="49928" hidden="1" xr:uid="{00000000-0005-0000-0000-0000FC660000}"/>
    <cellStyle name="60% - Accent2 3" xfId="49960" hidden="1" xr:uid="{00000000-0005-0000-0000-0000FD660000}"/>
    <cellStyle name="60% - Accent2 3" xfId="49993" hidden="1" xr:uid="{00000000-0005-0000-0000-0000FE660000}"/>
    <cellStyle name="60% - Accent2 3" xfId="50025" hidden="1" xr:uid="{00000000-0005-0000-0000-0000FF660000}"/>
    <cellStyle name="60% - Accent2 3" xfId="50058" hidden="1" xr:uid="{00000000-0005-0000-0000-000000670000}"/>
    <cellStyle name="60% - Accent2 3" xfId="50090" hidden="1" xr:uid="{00000000-0005-0000-0000-000001670000}"/>
    <cellStyle name="60% - Accent2 3" xfId="50123" hidden="1" xr:uid="{00000000-0005-0000-0000-000002670000}"/>
    <cellStyle name="60% - Accent2 3" xfId="50156" hidden="1" xr:uid="{00000000-0005-0000-0000-000003670000}"/>
    <cellStyle name="60% - Accent2 3" xfId="50189" hidden="1" xr:uid="{00000000-0005-0000-0000-000004670000}"/>
    <cellStyle name="60% - Accent2 3" xfId="50222" hidden="1" xr:uid="{00000000-0005-0000-0000-000005670000}"/>
    <cellStyle name="60% - Accent2 3" xfId="50255" hidden="1" xr:uid="{00000000-0005-0000-0000-000006670000}"/>
    <cellStyle name="60% - Accent2 3" xfId="50288" hidden="1" xr:uid="{00000000-0005-0000-0000-000007670000}"/>
    <cellStyle name="60% - Accent2 3" xfId="50318" hidden="1" xr:uid="{00000000-0005-0000-0000-000008670000}"/>
    <cellStyle name="60% - Accent2 3" xfId="50355" hidden="1" xr:uid="{00000000-0005-0000-0000-000009670000}"/>
    <cellStyle name="60% - Accent2 3" xfId="50388" hidden="1" xr:uid="{00000000-0005-0000-0000-00000A670000}"/>
    <cellStyle name="60% - Accent2 3" xfId="50420" hidden="1" xr:uid="{00000000-0005-0000-0000-00000B670000}"/>
    <cellStyle name="60% - Accent2 3" xfId="50452" hidden="1" xr:uid="{00000000-0005-0000-0000-00000C670000}"/>
    <cellStyle name="60% - Accent2 3" xfId="50485" hidden="1" xr:uid="{00000000-0005-0000-0000-00000D670000}"/>
    <cellStyle name="60% - Accent2 3" xfId="50517" hidden="1" xr:uid="{00000000-0005-0000-0000-00000E670000}"/>
    <cellStyle name="60% - Accent2 3" xfId="50550" hidden="1" xr:uid="{00000000-0005-0000-0000-00000F670000}"/>
    <cellStyle name="60% - Accent2 3" xfId="50582" hidden="1" xr:uid="{00000000-0005-0000-0000-000010670000}"/>
    <cellStyle name="60% - Accent2 3" xfId="50615" hidden="1" xr:uid="{00000000-0005-0000-0000-000011670000}"/>
    <cellStyle name="60% - Accent2 3" xfId="50648" hidden="1" xr:uid="{00000000-0005-0000-0000-000012670000}"/>
    <cellStyle name="60% - Accent2 3" xfId="50681" hidden="1" xr:uid="{00000000-0005-0000-0000-000013670000}"/>
    <cellStyle name="60% - Accent2 3" xfId="50714" hidden="1" xr:uid="{00000000-0005-0000-0000-000014670000}"/>
    <cellStyle name="60% - Accent2 3" xfId="50747" hidden="1" xr:uid="{00000000-0005-0000-0000-000015670000}"/>
    <cellStyle name="60% - Accent2 3" xfId="50780" hidden="1" xr:uid="{00000000-0005-0000-0000-000016670000}"/>
    <cellStyle name="60% - Accent2 3" xfId="50810" hidden="1" xr:uid="{00000000-0005-0000-0000-000017670000}"/>
    <cellStyle name="60% - Accent2 3" xfId="50847" hidden="1" xr:uid="{00000000-0005-0000-0000-000018670000}"/>
    <cellStyle name="60% - Accent2 3" xfId="50880" hidden="1" xr:uid="{00000000-0005-0000-0000-000019670000}"/>
    <cellStyle name="60% - Accent2 3" xfId="50912" hidden="1" xr:uid="{00000000-0005-0000-0000-00001A670000}"/>
    <cellStyle name="60% - Accent2 3" xfId="50944" hidden="1" xr:uid="{00000000-0005-0000-0000-00001B670000}"/>
    <cellStyle name="60% - Accent2 3" xfId="50977" hidden="1" xr:uid="{00000000-0005-0000-0000-00001C670000}"/>
    <cellStyle name="60% - Accent2 3" xfId="51009" hidden="1" xr:uid="{00000000-0005-0000-0000-00001D670000}"/>
    <cellStyle name="60% - Accent2 3" xfId="51042" hidden="1" xr:uid="{00000000-0005-0000-0000-00001E670000}"/>
    <cellStyle name="60% - Accent2 3" xfId="51074" hidden="1" xr:uid="{00000000-0005-0000-0000-00001F670000}"/>
    <cellStyle name="60% - Accent2 3" xfId="51107" hidden="1" xr:uid="{00000000-0005-0000-0000-000020670000}"/>
    <cellStyle name="60% - Accent2 3" xfId="51140" hidden="1" xr:uid="{00000000-0005-0000-0000-000021670000}"/>
    <cellStyle name="60% - Accent2 3" xfId="51173" hidden="1" xr:uid="{00000000-0005-0000-0000-000022670000}"/>
    <cellStyle name="60% - Accent2 3" xfId="51206" hidden="1" xr:uid="{00000000-0005-0000-0000-000023670000}"/>
    <cellStyle name="60% - Accent2 3" xfId="51239" hidden="1" xr:uid="{00000000-0005-0000-0000-000024670000}"/>
    <cellStyle name="60% - Accent2 3" xfId="51272" hidden="1" xr:uid="{00000000-0005-0000-0000-000025670000}"/>
    <cellStyle name="60% - Accent2 3" xfId="51302" hidden="1" xr:uid="{00000000-0005-0000-0000-000026670000}"/>
    <cellStyle name="60% - Accent2 3" xfId="51339" hidden="1" xr:uid="{00000000-0005-0000-0000-000027670000}"/>
    <cellStyle name="60% - Accent2 3" xfId="51372" hidden="1" xr:uid="{00000000-0005-0000-0000-000028670000}"/>
    <cellStyle name="60% - Accent2 3" xfId="51404" hidden="1" xr:uid="{00000000-0005-0000-0000-000029670000}"/>
    <cellStyle name="60% - Accent2 3" xfId="51436" hidden="1" xr:uid="{00000000-0005-0000-0000-00002A670000}"/>
    <cellStyle name="60% - Accent2 3" xfId="51469" hidden="1" xr:uid="{00000000-0005-0000-0000-00002B670000}"/>
    <cellStyle name="60% - Accent2 3" xfId="51501" hidden="1" xr:uid="{00000000-0005-0000-0000-00002C670000}"/>
    <cellStyle name="60% - Accent2 3" xfId="51534" hidden="1" xr:uid="{00000000-0005-0000-0000-00002D670000}"/>
    <cellStyle name="60% - Accent2 3" xfId="51566" hidden="1" xr:uid="{00000000-0005-0000-0000-00002E670000}"/>
    <cellStyle name="60% - Accent2 3" xfId="51599" hidden="1" xr:uid="{00000000-0005-0000-0000-00002F670000}"/>
    <cellStyle name="60% - Accent2 3" xfId="51632" hidden="1" xr:uid="{00000000-0005-0000-0000-000030670000}"/>
    <cellStyle name="60% - Accent2 3" xfId="51665" hidden="1" xr:uid="{00000000-0005-0000-0000-000031670000}"/>
    <cellStyle name="60% - Accent2 3" xfId="51698" hidden="1" xr:uid="{00000000-0005-0000-0000-000032670000}"/>
    <cellStyle name="60% - Accent2 3" xfId="51731" hidden="1" xr:uid="{00000000-0005-0000-0000-000033670000}"/>
    <cellStyle name="60% - Accent2 3" xfId="51764" hidden="1" xr:uid="{00000000-0005-0000-0000-000034670000}"/>
    <cellStyle name="60% - Accent2 3" xfId="51794" hidden="1" xr:uid="{00000000-0005-0000-0000-000035670000}"/>
    <cellStyle name="60% - Accent2 3" xfId="51831" hidden="1" xr:uid="{00000000-0005-0000-0000-000036670000}"/>
    <cellStyle name="60% - Accent2 3" xfId="51864" hidden="1" xr:uid="{00000000-0005-0000-0000-000037670000}"/>
    <cellStyle name="60% - Accent2 3" xfId="51896" hidden="1" xr:uid="{00000000-0005-0000-0000-000038670000}"/>
    <cellStyle name="60% - Accent2 3" xfId="51928" hidden="1" xr:uid="{00000000-0005-0000-0000-000039670000}"/>
    <cellStyle name="60% - Accent2 3" xfId="51961" hidden="1" xr:uid="{00000000-0005-0000-0000-00003A670000}"/>
    <cellStyle name="60% - Accent2 3" xfId="51993" hidden="1" xr:uid="{00000000-0005-0000-0000-00003B670000}"/>
    <cellStyle name="60% - Accent2 3" xfId="52026" hidden="1" xr:uid="{00000000-0005-0000-0000-00003C670000}"/>
    <cellStyle name="60% - Accent2 3" xfId="52058" hidden="1" xr:uid="{00000000-0005-0000-0000-00003D670000}"/>
    <cellStyle name="60% - Accent2 3" xfId="52091" hidden="1" xr:uid="{00000000-0005-0000-0000-00003E670000}"/>
    <cellStyle name="60% - Accent2 3" xfId="52124" hidden="1" xr:uid="{00000000-0005-0000-0000-00003F670000}"/>
    <cellStyle name="60% - Accent2 3" xfId="52157" hidden="1" xr:uid="{00000000-0005-0000-0000-000040670000}"/>
    <cellStyle name="60% - Accent2 3" xfId="52190" hidden="1" xr:uid="{00000000-0005-0000-0000-000041670000}"/>
    <cellStyle name="60% - Accent2 3" xfId="52223" hidden="1" xr:uid="{00000000-0005-0000-0000-000042670000}"/>
    <cellStyle name="60% - Accent2 3" xfId="52256" hidden="1" xr:uid="{00000000-0005-0000-0000-000043670000}"/>
    <cellStyle name="60% - Accent2 3" xfId="52286" hidden="1" xr:uid="{00000000-0005-0000-0000-000044670000}"/>
    <cellStyle name="60% - Accent2 3" xfId="52323" hidden="1" xr:uid="{00000000-0005-0000-0000-000045670000}"/>
    <cellStyle name="60% - Accent2 3" xfId="52356" hidden="1" xr:uid="{00000000-0005-0000-0000-000046670000}"/>
    <cellStyle name="60% - Accent2 3" xfId="52388" hidden="1" xr:uid="{00000000-0005-0000-0000-000047670000}"/>
    <cellStyle name="60% - Accent2 3" xfId="52420" hidden="1" xr:uid="{00000000-0005-0000-0000-000048670000}"/>
    <cellStyle name="60% - Accent2 3" xfId="52453" hidden="1" xr:uid="{00000000-0005-0000-0000-000049670000}"/>
    <cellStyle name="60% - Accent2 3" xfId="52485" hidden="1" xr:uid="{00000000-0005-0000-0000-00004A670000}"/>
    <cellStyle name="60% - Accent2 3" xfId="52518" hidden="1" xr:uid="{00000000-0005-0000-0000-00004B670000}"/>
    <cellStyle name="60% - Accent2 3" xfId="52550" hidden="1" xr:uid="{00000000-0005-0000-0000-00004C670000}"/>
    <cellStyle name="60% - Accent2 3" xfId="52583" hidden="1" xr:uid="{00000000-0005-0000-0000-00004D670000}"/>
    <cellStyle name="60% - Accent2 3" xfId="52616" hidden="1" xr:uid="{00000000-0005-0000-0000-00004E670000}"/>
    <cellStyle name="60% - Accent2 3" xfId="52649" hidden="1" xr:uid="{00000000-0005-0000-0000-00004F670000}"/>
    <cellStyle name="60% - Accent2 3" xfId="52682" hidden="1" xr:uid="{00000000-0005-0000-0000-000050670000}"/>
    <cellStyle name="60% - Accent2 3" xfId="52715" hidden="1" xr:uid="{00000000-0005-0000-0000-000051670000}"/>
    <cellStyle name="60% - Accent2 3" xfId="52748" hidden="1" xr:uid="{00000000-0005-0000-0000-000052670000}"/>
    <cellStyle name="60% - Accent2 3" xfId="52778" hidden="1" xr:uid="{00000000-0005-0000-0000-000053670000}"/>
    <cellStyle name="60% - Accent2 3" xfId="52815" hidden="1" xr:uid="{00000000-0005-0000-0000-000054670000}"/>
    <cellStyle name="60% - Accent2 3" xfId="52848" hidden="1" xr:uid="{00000000-0005-0000-0000-000055670000}"/>
    <cellStyle name="60% - Accent2 3" xfId="52880" hidden="1" xr:uid="{00000000-0005-0000-0000-000056670000}"/>
    <cellStyle name="60% - Accent2 3" xfId="52912" hidden="1" xr:uid="{00000000-0005-0000-0000-000057670000}"/>
    <cellStyle name="60% - Accent2 3" xfId="52945" hidden="1" xr:uid="{00000000-0005-0000-0000-000058670000}"/>
    <cellStyle name="60% - Accent2 3" xfId="52977" hidden="1" xr:uid="{00000000-0005-0000-0000-000059670000}"/>
    <cellStyle name="60% - Accent2 3" xfId="53010" hidden="1" xr:uid="{00000000-0005-0000-0000-00005A670000}"/>
    <cellStyle name="60% - Accent2 3" xfId="53042" hidden="1" xr:uid="{00000000-0005-0000-0000-00005B670000}"/>
    <cellStyle name="60% - Accent2 3" xfId="53075" hidden="1" xr:uid="{00000000-0005-0000-0000-00005C670000}"/>
    <cellStyle name="60% - Accent2 3" xfId="53108" hidden="1" xr:uid="{00000000-0005-0000-0000-00005D670000}"/>
    <cellStyle name="60% - Accent2 3" xfId="53141" hidden="1" xr:uid="{00000000-0005-0000-0000-00005E670000}"/>
    <cellStyle name="60% - Accent2 3" xfId="53174" hidden="1" xr:uid="{00000000-0005-0000-0000-00005F670000}"/>
    <cellStyle name="60% - Accent2 3" xfId="53207" hidden="1" xr:uid="{00000000-0005-0000-0000-000060670000}"/>
    <cellStyle name="60% - Accent2 3" xfId="53240" hidden="1" xr:uid="{00000000-0005-0000-0000-000061670000}"/>
    <cellStyle name="60% - Accent2 3" xfId="53270" hidden="1" xr:uid="{00000000-0005-0000-0000-000062670000}"/>
    <cellStyle name="60% - Accent2 3" xfId="53307" hidden="1" xr:uid="{00000000-0005-0000-0000-000063670000}"/>
    <cellStyle name="60% - Accent2 3" xfId="53340" hidden="1" xr:uid="{00000000-0005-0000-0000-000064670000}"/>
    <cellStyle name="60% - Accent2 3" xfId="53372" hidden="1" xr:uid="{00000000-0005-0000-0000-000065670000}"/>
    <cellStyle name="60% - Accent2 3" xfId="53404" hidden="1" xr:uid="{00000000-0005-0000-0000-000066670000}"/>
    <cellStyle name="60% - Accent2 3" xfId="53437" hidden="1" xr:uid="{00000000-0005-0000-0000-000067670000}"/>
    <cellStyle name="60% - Accent2 3" xfId="53469" hidden="1" xr:uid="{00000000-0005-0000-0000-000068670000}"/>
    <cellStyle name="60% - Accent2 3" xfId="53502" hidden="1" xr:uid="{00000000-0005-0000-0000-000069670000}"/>
    <cellStyle name="60% - Accent2 3" xfId="53534" hidden="1" xr:uid="{00000000-0005-0000-0000-00006A670000}"/>
    <cellStyle name="60% - Accent2 3" xfId="53567" hidden="1" xr:uid="{00000000-0005-0000-0000-00006B670000}"/>
    <cellStyle name="60% - Accent2 3" xfId="53600" hidden="1" xr:uid="{00000000-0005-0000-0000-00006C670000}"/>
    <cellStyle name="60% - Accent2 3" xfId="53633" hidden="1" xr:uid="{00000000-0005-0000-0000-00006D670000}"/>
    <cellStyle name="60% - Accent2 3" xfId="53666" hidden="1" xr:uid="{00000000-0005-0000-0000-00006E670000}"/>
    <cellStyle name="60% - Accent2 3" xfId="53699" hidden="1" xr:uid="{00000000-0005-0000-0000-00006F670000}"/>
    <cellStyle name="60% - Accent2 3" xfId="53732" hidden="1" xr:uid="{00000000-0005-0000-0000-000070670000}"/>
    <cellStyle name="60% - Accent2 3" xfId="53762" hidden="1" xr:uid="{00000000-0005-0000-0000-000071670000}"/>
    <cellStyle name="60% - Accent2 3" xfId="53799" hidden="1" xr:uid="{00000000-0005-0000-0000-000072670000}"/>
    <cellStyle name="60% - Accent2 3" xfId="53832" hidden="1" xr:uid="{00000000-0005-0000-0000-000073670000}"/>
    <cellStyle name="60% - Accent2 3" xfId="53864" hidden="1" xr:uid="{00000000-0005-0000-0000-000074670000}"/>
    <cellStyle name="60% - Accent2 3" xfId="53896" hidden="1" xr:uid="{00000000-0005-0000-0000-000075670000}"/>
    <cellStyle name="60% - Accent2 3" xfId="53929" hidden="1" xr:uid="{00000000-0005-0000-0000-000076670000}"/>
    <cellStyle name="60% - Accent2 3" xfId="53961" hidden="1" xr:uid="{00000000-0005-0000-0000-000077670000}"/>
    <cellStyle name="60% - Accent2 3" xfId="53994" hidden="1" xr:uid="{00000000-0005-0000-0000-000078670000}"/>
    <cellStyle name="60% - Accent2 3" xfId="54026" hidden="1" xr:uid="{00000000-0005-0000-0000-000079670000}"/>
    <cellStyle name="60% - Accent2 3" xfId="54059" hidden="1" xr:uid="{00000000-0005-0000-0000-00007A670000}"/>
    <cellStyle name="60% - Accent2 3" xfId="54092" hidden="1" xr:uid="{00000000-0005-0000-0000-00007B670000}"/>
    <cellStyle name="60% - Accent2 3" xfId="54125" hidden="1" xr:uid="{00000000-0005-0000-0000-00007C670000}"/>
    <cellStyle name="60% - Accent2 3" xfId="54158" hidden="1" xr:uid="{00000000-0005-0000-0000-00007D670000}"/>
    <cellStyle name="60% - Accent2 3" xfId="54191" hidden="1" xr:uid="{00000000-0005-0000-0000-00007E670000}"/>
    <cellStyle name="60% - Accent2 3" xfId="54224" hidden="1" xr:uid="{00000000-0005-0000-0000-00007F670000}"/>
    <cellStyle name="60% - Accent2 3" xfId="54254" hidden="1" xr:uid="{00000000-0005-0000-0000-000080670000}"/>
    <cellStyle name="60% - Accent2 3" xfId="54291" hidden="1" xr:uid="{00000000-0005-0000-0000-000081670000}"/>
    <cellStyle name="60% - Accent2 3" xfId="54324" hidden="1" xr:uid="{00000000-0005-0000-0000-000082670000}"/>
    <cellStyle name="60% - Accent2 3" xfId="54356" hidden="1" xr:uid="{00000000-0005-0000-0000-000083670000}"/>
    <cellStyle name="60% - Accent2 3" xfId="54388" hidden="1" xr:uid="{00000000-0005-0000-0000-000084670000}"/>
    <cellStyle name="60% - Accent2 3" xfId="54421" hidden="1" xr:uid="{00000000-0005-0000-0000-000085670000}"/>
    <cellStyle name="60% - Accent2 3" xfId="54453" hidden="1" xr:uid="{00000000-0005-0000-0000-000086670000}"/>
    <cellStyle name="60% - Accent2 3" xfId="54486" hidden="1" xr:uid="{00000000-0005-0000-0000-000087670000}"/>
    <cellStyle name="60% - Accent2 3" xfId="54518" hidden="1" xr:uid="{00000000-0005-0000-0000-000088670000}"/>
    <cellStyle name="60% - Accent2 3" xfId="54551" hidden="1" xr:uid="{00000000-0005-0000-0000-000089670000}"/>
    <cellStyle name="60% - Accent2 3" xfId="54584" hidden="1" xr:uid="{00000000-0005-0000-0000-00008A670000}"/>
    <cellStyle name="60% - Accent2 3" xfId="54617" hidden="1" xr:uid="{00000000-0005-0000-0000-00008B670000}"/>
    <cellStyle name="60% - Accent2 3" xfId="54650" hidden="1" xr:uid="{00000000-0005-0000-0000-00008C670000}"/>
    <cellStyle name="60% - Accent2 3" xfId="54683" hidden="1" xr:uid="{00000000-0005-0000-0000-00008D670000}"/>
    <cellStyle name="60% - Accent2 3" xfId="54716" hidden="1" xr:uid="{00000000-0005-0000-0000-00008E670000}"/>
    <cellStyle name="60% - Accent2 3" xfId="54746" hidden="1" xr:uid="{00000000-0005-0000-0000-00008F670000}"/>
    <cellStyle name="60% - Accent2 3" xfId="54783" hidden="1" xr:uid="{00000000-0005-0000-0000-000090670000}"/>
    <cellStyle name="60% - Accent2 3" xfId="54816" hidden="1" xr:uid="{00000000-0005-0000-0000-000091670000}"/>
    <cellStyle name="60% - Accent2 3" xfId="54848" hidden="1" xr:uid="{00000000-0005-0000-0000-000092670000}"/>
    <cellStyle name="60% - Accent2 3" xfId="54880" hidden="1" xr:uid="{00000000-0005-0000-0000-000093670000}"/>
    <cellStyle name="60% - Accent2 3" xfId="54913" hidden="1" xr:uid="{00000000-0005-0000-0000-000094670000}"/>
    <cellStyle name="60% - Accent2 3" xfId="54945" hidden="1" xr:uid="{00000000-0005-0000-0000-000095670000}"/>
    <cellStyle name="60% - Accent2 3" xfId="54978" hidden="1" xr:uid="{00000000-0005-0000-0000-000096670000}"/>
    <cellStyle name="60% - Accent2 3" xfId="55010" hidden="1" xr:uid="{00000000-0005-0000-0000-000097670000}"/>
    <cellStyle name="60% - Accent2 3" xfId="55043" hidden="1" xr:uid="{00000000-0005-0000-0000-000098670000}"/>
    <cellStyle name="60% - Accent2 3" xfId="55076" hidden="1" xr:uid="{00000000-0005-0000-0000-000099670000}"/>
    <cellStyle name="60% - Accent2 3" xfId="55109" hidden="1" xr:uid="{00000000-0005-0000-0000-00009A670000}"/>
    <cellStyle name="60% - Accent2 3" xfId="55142" hidden="1" xr:uid="{00000000-0005-0000-0000-00009B670000}"/>
    <cellStyle name="60% - Accent2 3" xfId="55175" hidden="1" xr:uid="{00000000-0005-0000-0000-00009C670000}"/>
    <cellStyle name="60% - Accent2 3" xfId="55208" hidden="1" xr:uid="{00000000-0005-0000-0000-00009D670000}"/>
    <cellStyle name="60% - Accent2 3" xfId="55238" hidden="1" xr:uid="{00000000-0005-0000-0000-00009E670000}"/>
    <cellStyle name="60% - Accent2 3" xfId="55275" hidden="1" xr:uid="{00000000-0005-0000-0000-00009F670000}"/>
    <cellStyle name="60% - Accent2 3" xfId="55308" hidden="1" xr:uid="{00000000-0005-0000-0000-0000A0670000}"/>
    <cellStyle name="60% - Accent2 3" xfId="55340" hidden="1" xr:uid="{00000000-0005-0000-0000-0000A1670000}"/>
    <cellStyle name="60% - Accent2 3" xfId="55372" hidden="1" xr:uid="{00000000-0005-0000-0000-0000A2670000}"/>
    <cellStyle name="60% - Accent2 3" xfId="55405" hidden="1" xr:uid="{00000000-0005-0000-0000-0000A3670000}"/>
    <cellStyle name="60% - Accent2 3" xfId="55437" hidden="1" xr:uid="{00000000-0005-0000-0000-0000A4670000}"/>
    <cellStyle name="60% - Accent2 3" xfId="55470" hidden="1" xr:uid="{00000000-0005-0000-0000-0000A5670000}"/>
    <cellStyle name="60% - Accent2 3" xfId="55502" hidden="1" xr:uid="{00000000-0005-0000-0000-0000A6670000}"/>
    <cellStyle name="60% - Accent2 3" xfId="55535" hidden="1" xr:uid="{00000000-0005-0000-0000-0000A7670000}"/>
    <cellStyle name="60% - Accent2 3" xfId="55568" hidden="1" xr:uid="{00000000-0005-0000-0000-0000A8670000}"/>
    <cellStyle name="60% - Accent2 3" xfId="55601" hidden="1" xr:uid="{00000000-0005-0000-0000-0000A9670000}"/>
    <cellStyle name="60% - Accent2 3" xfId="55634" hidden="1" xr:uid="{00000000-0005-0000-0000-0000AA670000}"/>
    <cellStyle name="60% - Accent2 3" xfId="55667" hidden="1" xr:uid="{00000000-0005-0000-0000-0000AB670000}"/>
    <cellStyle name="60% - Accent2 3" xfId="55700" hidden="1" xr:uid="{00000000-0005-0000-0000-0000AC670000}"/>
    <cellStyle name="60% - Accent2 3" xfId="55730" hidden="1" xr:uid="{00000000-0005-0000-0000-0000AD670000}"/>
    <cellStyle name="60% - Accent2 3" xfId="55767" hidden="1" xr:uid="{00000000-0005-0000-0000-0000AE670000}"/>
    <cellStyle name="60% - Accent2 3" xfId="55800" hidden="1" xr:uid="{00000000-0005-0000-0000-0000AF670000}"/>
    <cellStyle name="60% - Accent2 3" xfId="55832" hidden="1" xr:uid="{00000000-0005-0000-0000-0000B0670000}"/>
    <cellStyle name="60% - Accent2 3" xfId="55864" hidden="1" xr:uid="{00000000-0005-0000-0000-0000B1670000}"/>
    <cellStyle name="60% - Accent2 3" xfId="55897" hidden="1" xr:uid="{00000000-0005-0000-0000-0000B2670000}"/>
    <cellStyle name="60% - Accent2 3" xfId="55929" hidden="1" xr:uid="{00000000-0005-0000-0000-0000B3670000}"/>
    <cellStyle name="60% - Accent2 3" xfId="55962" hidden="1" xr:uid="{00000000-0005-0000-0000-0000B4670000}"/>
    <cellStyle name="60% - Accent2 3" xfId="55994" hidden="1" xr:uid="{00000000-0005-0000-0000-0000B5670000}"/>
    <cellStyle name="60% - Accent2 3" xfId="56027" hidden="1" xr:uid="{00000000-0005-0000-0000-0000B6670000}"/>
    <cellStyle name="60% - Accent2 3" xfId="56060" hidden="1" xr:uid="{00000000-0005-0000-0000-0000B7670000}"/>
    <cellStyle name="60% - Accent2 3" xfId="56093" hidden="1" xr:uid="{00000000-0005-0000-0000-0000B8670000}"/>
    <cellStyle name="60% - Accent2 3" xfId="56126" hidden="1" xr:uid="{00000000-0005-0000-0000-0000B9670000}"/>
    <cellStyle name="60% - Accent2 3" xfId="56159" hidden="1" xr:uid="{00000000-0005-0000-0000-0000BA670000}"/>
    <cellStyle name="60% - Accent2 3" xfId="56192" hidden="1" xr:uid="{00000000-0005-0000-0000-0000BB670000}"/>
    <cellStyle name="60% - Accent2 3" xfId="56223" hidden="1" xr:uid="{00000000-0005-0000-0000-0000BC670000}"/>
    <cellStyle name="60% - Accent2 3" xfId="56260" hidden="1" xr:uid="{00000000-0005-0000-0000-0000BD670000}"/>
    <cellStyle name="60% - Accent2 3" xfId="56293" hidden="1" xr:uid="{00000000-0005-0000-0000-0000BE670000}"/>
    <cellStyle name="60% - Accent2 3" xfId="56325" hidden="1" xr:uid="{00000000-0005-0000-0000-0000BF670000}"/>
    <cellStyle name="60% - Accent2 3" xfId="56357" hidden="1" xr:uid="{00000000-0005-0000-0000-0000C0670000}"/>
    <cellStyle name="60% - Accent2 3" xfId="56390" hidden="1" xr:uid="{00000000-0005-0000-0000-0000C1670000}"/>
    <cellStyle name="60% - Accent2 3" xfId="56422" hidden="1" xr:uid="{00000000-0005-0000-0000-0000C2670000}"/>
    <cellStyle name="60% - Accent2 3" xfId="56455" hidden="1" xr:uid="{00000000-0005-0000-0000-0000C3670000}"/>
    <cellStyle name="60% - Accent2 3" xfId="56487" hidden="1" xr:uid="{00000000-0005-0000-0000-0000C4670000}"/>
    <cellStyle name="60% - Accent2 3" xfId="56520" hidden="1" xr:uid="{00000000-0005-0000-0000-0000C5670000}"/>
    <cellStyle name="60% - Accent2 3" xfId="56553" hidden="1" xr:uid="{00000000-0005-0000-0000-0000C6670000}"/>
    <cellStyle name="60% - Accent2 3" xfId="56586" hidden="1" xr:uid="{00000000-0005-0000-0000-0000C7670000}"/>
    <cellStyle name="60% - Accent2 3" xfId="56619" hidden="1" xr:uid="{00000000-0005-0000-0000-0000C8670000}"/>
    <cellStyle name="60% - Accent2 3" xfId="56652" hidden="1" xr:uid="{00000000-0005-0000-0000-0000C9670000}"/>
    <cellStyle name="60% - Accent2 3" xfId="56685" hidden="1" xr:uid="{00000000-0005-0000-0000-0000CA670000}"/>
    <cellStyle name="60% - Accent2 3" xfId="56754" hidden="1" xr:uid="{00000000-0005-0000-0000-0000CB670000}"/>
    <cellStyle name="60% - Accent2 3" xfId="56791" hidden="1" xr:uid="{00000000-0005-0000-0000-0000CC670000}"/>
    <cellStyle name="60% - Accent2 3" xfId="56824" hidden="1" xr:uid="{00000000-0005-0000-0000-0000CD670000}"/>
    <cellStyle name="60% - Accent2 3" xfId="56856" hidden="1" xr:uid="{00000000-0005-0000-0000-0000CE670000}"/>
    <cellStyle name="60% - Accent2 3" xfId="56888" hidden="1" xr:uid="{00000000-0005-0000-0000-0000CF670000}"/>
    <cellStyle name="60% - Accent2 3" xfId="56921" hidden="1" xr:uid="{00000000-0005-0000-0000-0000D0670000}"/>
    <cellStyle name="60% - Accent2 3" xfId="56953" hidden="1" xr:uid="{00000000-0005-0000-0000-0000D1670000}"/>
    <cellStyle name="60% - Accent2 3" xfId="56986" hidden="1" xr:uid="{00000000-0005-0000-0000-0000D2670000}"/>
    <cellStyle name="60% - Accent2 3" xfId="57018" hidden="1" xr:uid="{00000000-0005-0000-0000-0000D3670000}"/>
    <cellStyle name="60% - Accent2 3" xfId="57051" hidden="1" xr:uid="{00000000-0005-0000-0000-0000D4670000}"/>
    <cellStyle name="60% - Accent2 3" xfId="57084" hidden="1" xr:uid="{00000000-0005-0000-0000-0000D5670000}"/>
    <cellStyle name="60% - Accent2 3" xfId="57117" hidden="1" xr:uid="{00000000-0005-0000-0000-0000D6670000}"/>
    <cellStyle name="60% - Accent2 3" xfId="57150" hidden="1" xr:uid="{00000000-0005-0000-0000-0000D7670000}"/>
    <cellStyle name="60% - Accent2 3" xfId="57183" hidden="1" xr:uid="{00000000-0005-0000-0000-0000D8670000}"/>
    <cellStyle name="60% - Accent2 3" xfId="57216" hidden="1" xr:uid="{00000000-0005-0000-0000-0000D9670000}"/>
    <cellStyle name="60% - Accent2 3" xfId="57246" hidden="1" xr:uid="{00000000-0005-0000-0000-0000DA670000}"/>
    <cellStyle name="60% - Accent2 3" xfId="57283" hidden="1" xr:uid="{00000000-0005-0000-0000-0000DB670000}"/>
    <cellStyle name="60% - Accent2 3" xfId="57316" hidden="1" xr:uid="{00000000-0005-0000-0000-0000DC670000}"/>
    <cellStyle name="60% - Accent2 3" xfId="57348" hidden="1" xr:uid="{00000000-0005-0000-0000-0000DD670000}"/>
    <cellStyle name="60% - Accent2 3" xfId="57380" hidden="1" xr:uid="{00000000-0005-0000-0000-0000DE670000}"/>
    <cellStyle name="60% - Accent2 3" xfId="57413" hidden="1" xr:uid="{00000000-0005-0000-0000-0000DF670000}"/>
    <cellStyle name="60% - Accent2 3" xfId="57445" hidden="1" xr:uid="{00000000-0005-0000-0000-0000E0670000}"/>
    <cellStyle name="60% - Accent2 3" xfId="57478" hidden="1" xr:uid="{00000000-0005-0000-0000-0000E1670000}"/>
    <cellStyle name="60% - Accent2 3" xfId="57510" hidden="1" xr:uid="{00000000-0005-0000-0000-0000E2670000}"/>
    <cellStyle name="60% - Accent2 3" xfId="57543" hidden="1" xr:uid="{00000000-0005-0000-0000-0000E3670000}"/>
    <cellStyle name="60% - Accent2 3" xfId="57576" hidden="1" xr:uid="{00000000-0005-0000-0000-0000E4670000}"/>
    <cellStyle name="60% - Accent2 3" xfId="57609" hidden="1" xr:uid="{00000000-0005-0000-0000-0000E5670000}"/>
    <cellStyle name="60% - Accent2 3" xfId="57642" hidden="1" xr:uid="{00000000-0005-0000-0000-0000E6670000}"/>
    <cellStyle name="60% - Accent2 3" xfId="57675" hidden="1" xr:uid="{00000000-0005-0000-0000-0000E7670000}"/>
    <cellStyle name="60% - Accent2 3" xfId="57708" hidden="1" xr:uid="{00000000-0005-0000-0000-0000E8670000}"/>
    <cellStyle name="60% - Accent2 3" xfId="57738" hidden="1" xr:uid="{00000000-0005-0000-0000-0000E9670000}"/>
    <cellStyle name="60% - Accent2 3" xfId="57775" hidden="1" xr:uid="{00000000-0005-0000-0000-0000EA670000}"/>
    <cellStyle name="60% - Accent2 3" xfId="57808" hidden="1" xr:uid="{00000000-0005-0000-0000-0000EB670000}"/>
    <cellStyle name="60% - Accent2 3" xfId="57840" hidden="1" xr:uid="{00000000-0005-0000-0000-0000EC670000}"/>
    <cellStyle name="60% - Accent2 3" xfId="57872" hidden="1" xr:uid="{00000000-0005-0000-0000-0000ED670000}"/>
    <cellStyle name="60% - Accent2 3" xfId="57905" hidden="1" xr:uid="{00000000-0005-0000-0000-0000EE670000}"/>
    <cellStyle name="60% - Accent2 3" xfId="57937" hidden="1" xr:uid="{00000000-0005-0000-0000-0000EF670000}"/>
    <cellStyle name="60% - Accent2 3" xfId="57970" hidden="1" xr:uid="{00000000-0005-0000-0000-0000F0670000}"/>
    <cellStyle name="60% - Accent2 3" xfId="58002" hidden="1" xr:uid="{00000000-0005-0000-0000-0000F1670000}"/>
    <cellStyle name="60% - Accent2 3" xfId="58035" hidden="1" xr:uid="{00000000-0005-0000-0000-0000F2670000}"/>
    <cellStyle name="60% - Accent2 3" xfId="58068" hidden="1" xr:uid="{00000000-0005-0000-0000-0000F3670000}"/>
    <cellStyle name="60% - Accent2 3" xfId="58101" hidden="1" xr:uid="{00000000-0005-0000-0000-0000F4670000}"/>
    <cellStyle name="60% - Accent2 3" xfId="58134" hidden="1" xr:uid="{00000000-0005-0000-0000-0000F5670000}"/>
    <cellStyle name="60% - Accent2 3" xfId="58167" hidden="1" xr:uid="{00000000-0005-0000-0000-0000F6670000}"/>
    <cellStyle name="60% - Accent2 3" xfId="58200" hidden="1" xr:uid="{00000000-0005-0000-0000-0000F7670000}"/>
    <cellStyle name="60% - Accent2 3" xfId="58230" hidden="1" xr:uid="{00000000-0005-0000-0000-0000F8670000}"/>
    <cellStyle name="60% - Accent2 3" xfId="58267" hidden="1" xr:uid="{00000000-0005-0000-0000-0000F9670000}"/>
    <cellStyle name="60% - Accent2 3" xfId="58300" hidden="1" xr:uid="{00000000-0005-0000-0000-0000FA670000}"/>
    <cellStyle name="60% - Accent2 3" xfId="58332" hidden="1" xr:uid="{00000000-0005-0000-0000-0000FB670000}"/>
    <cellStyle name="60% - Accent2 3" xfId="58364" hidden="1" xr:uid="{00000000-0005-0000-0000-0000FC670000}"/>
    <cellStyle name="60% - Accent2 3" xfId="58397" hidden="1" xr:uid="{00000000-0005-0000-0000-0000FD670000}"/>
    <cellStyle name="60% - Accent2 3" xfId="58429" hidden="1" xr:uid="{00000000-0005-0000-0000-0000FE670000}"/>
    <cellStyle name="60% - Accent2 3" xfId="58462" hidden="1" xr:uid="{00000000-0005-0000-0000-0000FF670000}"/>
    <cellStyle name="60% - Accent2 3" xfId="58494" hidden="1" xr:uid="{00000000-0005-0000-0000-000000680000}"/>
    <cellStyle name="60% - Accent2 3" xfId="58527" hidden="1" xr:uid="{00000000-0005-0000-0000-000001680000}"/>
    <cellStyle name="60% - Accent2 3" xfId="58560" hidden="1" xr:uid="{00000000-0005-0000-0000-000002680000}"/>
    <cellStyle name="60% - Accent2 3" xfId="58593" hidden="1" xr:uid="{00000000-0005-0000-0000-000003680000}"/>
    <cellStyle name="60% - Accent2 3" xfId="58626" hidden="1" xr:uid="{00000000-0005-0000-0000-000004680000}"/>
    <cellStyle name="60% - Accent2 3" xfId="58659" hidden="1" xr:uid="{00000000-0005-0000-0000-000005680000}"/>
    <cellStyle name="60% - Accent2 3" xfId="58692" hidden="1" xr:uid="{00000000-0005-0000-0000-000006680000}"/>
    <cellStyle name="60% - Accent2 3" xfId="58722" hidden="1" xr:uid="{00000000-0005-0000-0000-000007680000}"/>
    <cellStyle name="60% - Accent2 3" xfId="58759" hidden="1" xr:uid="{00000000-0005-0000-0000-000008680000}"/>
    <cellStyle name="60% - Accent2 3" xfId="58792" hidden="1" xr:uid="{00000000-0005-0000-0000-000009680000}"/>
    <cellStyle name="60% - Accent2 3" xfId="58824" hidden="1" xr:uid="{00000000-0005-0000-0000-00000A680000}"/>
    <cellStyle name="60% - Accent2 3" xfId="58856" hidden="1" xr:uid="{00000000-0005-0000-0000-00000B680000}"/>
    <cellStyle name="60% - Accent2 3" xfId="58889" hidden="1" xr:uid="{00000000-0005-0000-0000-00000C680000}"/>
    <cellStyle name="60% - Accent2 3" xfId="58921" hidden="1" xr:uid="{00000000-0005-0000-0000-00000D680000}"/>
    <cellStyle name="60% - Accent2 3" xfId="58954" hidden="1" xr:uid="{00000000-0005-0000-0000-00000E680000}"/>
    <cellStyle name="60% - Accent2 3" xfId="58986" hidden="1" xr:uid="{00000000-0005-0000-0000-00000F680000}"/>
    <cellStyle name="60% - Accent2 3" xfId="59019" hidden="1" xr:uid="{00000000-0005-0000-0000-000010680000}"/>
    <cellStyle name="60% - Accent2 3" xfId="59052" hidden="1" xr:uid="{00000000-0005-0000-0000-000011680000}"/>
    <cellStyle name="60% - Accent2 3" xfId="59085" hidden="1" xr:uid="{00000000-0005-0000-0000-000012680000}"/>
    <cellStyle name="60% - Accent2 3" xfId="59118" hidden="1" xr:uid="{00000000-0005-0000-0000-000013680000}"/>
    <cellStyle name="60% - Accent2 3" xfId="59151" hidden="1" xr:uid="{00000000-0005-0000-0000-000014680000}"/>
    <cellStyle name="60% - Accent2 3" xfId="59184" hidden="1" xr:uid="{00000000-0005-0000-0000-000015680000}"/>
    <cellStyle name="60% - Accent2 3" xfId="59214" hidden="1" xr:uid="{00000000-0005-0000-0000-000016680000}"/>
    <cellStyle name="60% - Accent2 3" xfId="59251" hidden="1" xr:uid="{00000000-0005-0000-0000-000017680000}"/>
    <cellStyle name="60% - Accent2 3" xfId="59284" hidden="1" xr:uid="{00000000-0005-0000-0000-000018680000}"/>
    <cellStyle name="60% - Accent2 3" xfId="59316" hidden="1" xr:uid="{00000000-0005-0000-0000-000019680000}"/>
    <cellStyle name="60% - Accent2 3" xfId="59348" hidden="1" xr:uid="{00000000-0005-0000-0000-00001A680000}"/>
    <cellStyle name="60% - Accent2 3" xfId="59381" hidden="1" xr:uid="{00000000-0005-0000-0000-00001B680000}"/>
    <cellStyle name="60% - Accent2 3" xfId="59413" hidden="1" xr:uid="{00000000-0005-0000-0000-00001C680000}"/>
    <cellStyle name="60% - Accent2 3" xfId="59446" hidden="1" xr:uid="{00000000-0005-0000-0000-00001D680000}"/>
    <cellStyle name="60% - Accent2 3" xfId="59478" hidden="1" xr:uid="{00000000-0005-0000-0000-00001E680000}"/>
    <cellStyle name="60% - Accent2 3" xfId="59511" hidden="1" xr:uid="{00000000-0005-0000-0000-00001F680000}"/>
    <cellStyle name="60% - Accent2 3" xfId="59544" hidden="1" xr:uid="{00000000-0005-0000-0000-000020680000}"/>
    <cellStyle name="60% - Accent2 3" xfId="59577" hidden="1" xr:uid="{00000000-0005-0000-0000-000021680000}"/>
    <cellStyle name="60% - Accent2 3" xfId="59610" hidden="1" xr:uid="{00000000-0005-0000-0000-000022680000}"/>
    <cellStyle name="60% - Accent2 3" xfId="59643" hidden="1" xr:uid="{00000000-0005-0000-0000-000023680000}"/>
    <cellStyle name="60% - Accent2 3" xfId="59676" hidden="1" xr:uid="{00000000-0005-0000-0000-000024680000}"/>
    <cellStyle name="60% - Accent2 3" xfId="59706" hidden="1" xr:uid="{00000000-0005-0000-0000-000025680000}"/>
    <cellStyle name="60% - Accent2 3" xfId="59743" hidden="1" xr:uid="{00000000-0005-0000-0000-000026680000}"/>
    <cellStyle name="60% - Accent2 3" xfId="59776" hidden="1" xr:uid="{00000000-0005-0000-0000-000027680000}"/>
    <cellStyle name="60% - Accent2 3" xfId="59808" hidden="1" xr:uid="{00000000-0005-0000-0000-000028680000}"/>
    <cellStyle name="60% - Accent2 3" xfId="59840" hidden="1" xr:uid="{00000000-0005-0000-0000-000029680000}"/>
    <cellStyle name="60% - Accent2 3" xfId="59873" hidden="1" xr:uid="{00000000-0005-0000-0000-00002A680000}"/>
    <cellStyle name="60% - Accent2 3" xfId="59905" hidden="1" xr:uid="{00000000-0005-0000-0000-00002B680000}"/>
    <cellStyle name="60% - Accent2 3" xfId="59938" hidden="1" xr:uid="{00000000-0005-0000-0000-00002C680000}"/>
    <cellStyle name="60% - Accent2 3" xfId="59970" hidden="1" xr:uid="{00000000-0005-0000-0000-00002D680000}"/>
    <cellStyle name="60% - Accent2 3" xfId="60003" hidden="1" xr:uid="{00000000-0005-0000-0000-00002E680000}"/>
    <cellStyle name="60% - Accent2 3" xfId="60036" hidden="1" xr:uid="{00000000-0005-0000-0000-00002F680000}"/>
    <cellStyle name="60% - Accent2 3" xfId="60069" hidden="1" xr:uid="{00000000-0005-0000-0000-000030680000}"/>
    <cellStyle name="60% - Accent2 3" xfId="60102" hidden="1" xr:uid="{00000000-0005-0000-0000-000031680000}"/>
    <cellStyle name="60% - Accent2 3" xfId="60135" hidden="1" xr:uid="{00000000-0005-0000-0000-000032680000}"/>
    <cellStyle name="60% - Accent2 3" xfId="60168" hidden="1" xr:uid="{00000000-0005-0000-0000-000033680000}"/>
    <cellStyle name="60% - Accent2 3" xfId="60198" hidden="1" xr:uid="{00000000-0005-0000-0000-000034680000}"/>
    <cellStyle name="60% - Accent2 3" xfId="60235" hidden="1" xr:uid="{00000000-0005-0000-0000-000035680000}"/>
    <cellStyle name="60% - Accent2 3" xfId="60268" hidden="1" xr:uid="{00000000-0005-0000-0000-000036680000}"/>
    <cellStyle name="60% - Accent2 3" xfId="60300" hidden="1" xr:uid="{00000000-0005-0000-0000-000037680000}"/>
    <cellStyle name="60% - Accent2 3" xfId="60332" hidden="1" xr:uid="{00000000-0005-0000-0000-000038680000}"/>
    <cellStyle name="60% - Accent2 3" xfId="60365" hidden="1" xr:uid="{00000000-0005-0000-0000-000039680000}"/>
    <cellStyle name="60% - Accent2 3" xfId="60397" hidden="1" xr:uid="{00000000-0005-0000-0000-00003A680000}"/>
    <cellStyle name="60% - Accent2 3" xfId="60430" hidden="1" xr:uid="{00000000-0005-0000-0000-00003B680000}"/>
    <cellStyle name="60% - Accent2 3" xfId="60462" hidden="1" xr:uid="{00000000-0005-0000-0000-00003C680000}"/>
    <cellStyle name="60% - Accent2 3" xfId="60495" hidden="1" xr:uid="{00000000-0005-0000-0000-00003D680000}"/>
    <cellStyle name="60% - Accent2 3" xfId="60528" hidden="1" xr:uid="{00000000-0005-0000-0000-00003E680000}"/>
    <cellStyle name="60% - Accent2 3" xfId="60561" hidden="1" xr:uid="{00000000-0005-0000-0000-00003F680000}"/>
    <cellStyle name="60% - Accent2 3" xfId="60594" hidden="1" xr:uid="{00000000-0005-0000-0000-000040680000}"/>
    <cellStyle name="60% - Accent2 3" xfId="60627" hidden="1" xr:uid="{00000000-0005-0000-0000-000041680000}"/>
    <cellStyle name="60% - Accent2 3" xfId="60660" hidden="1" xr:uid="{00000000-0005-0000-0000-000042680000}"/>
    <cellStyle name="60% - Accent2 3" xfId="60690" hidden="1" xr:uid="{00000000-0005-0000-0000-000043680000}"/>
    <cellStyle name="60% - Accent2 3" xfId="60727" hidden="1" xr:uid="{00000000-0005-0000-0000-000044680000}"/>
    <cellStyle name="60% - Accent2 3" xfId="60760" hidden="1" xr:uid="{00000000-0005-0000-0000-000045680000}"/>
    <cellStyle name="60% - Accent2 3" xfId="60792" hidden="1" xr:uid="{00000000-0005-0000-0000-000046680000}"/>
    <cellStyle name="60% - Accent2 3" xfId="60824" hidden="1" xr:uid="{00000000-0005-0000-0000-000047680000}"/>
    <cellStyle name="60% - Accent2 3" xfId="60857" hidden="1" xr:uid="{00000000-0005-0000-0000-000048680000}"/>
    <cellStyle name="60% - Accent2 3" xfId="60889" hidden="1" xr:uid="{00000000-0005-0000-0000-000049680000}"/>
    <cellStyle name="60% - Accent2 3" xfId="60922" hidden="1" xr:uid="{00000000-0005-0000-0000-00004A680000}"/>
    <cellStyle name="60% - Accent2 3" xfId="60954" hidden="1" xr:uid="{00000000-0005-0000-0000-00004B680000}"/>
    <cellStyle name="60% - Accent2 3" xfId="60987" hidden="1" xr:uid="{00000000-0005-0000-0000-00004C680000}"/>
    <cellStyle name="60% - Accent2 3" xfId="61020" hidden="1" xr:uid="{00000000-0005-0000-0000-00004D680000}"/>
    <cellStyle name="60% - Accent2 3" xfId="61053" hidden="1" xr:uid="{00000000-0005-0000-0000-00004E680000}"/>
    <cellStyle name="60% - Accent2 3" xfId="61086" hidden="1" xr:uid="{00000000-0005-0000-0000-00004F680000}"/>
    <cellStyle name="60% - Accent2 3" xfId="61119" hidden="1" xr:uid="{00000000-0005-0000-0000-000050680000}"/>
    <cellStyle name="60% - Accent2 3" xfId="61152" hidden="1" xr:uid="{00000000-0005-0000-0000-000051680000}"/>
    <cellStyle name="60% - Accent2 3" xfId="61182" hidden="1" xr:uid="{00000000-0005-0000-0000-000052680000}"/>
    <cellStyle name="60% - Accent2 3" xfId="61219" hidden="1" xr:uid="{00000000-0005-0000-0000-000053680000}"/>
    <cellStyle name="60% - Accent2 3" xfId="61252" hidden="1" xr:uid="{00000000-0005-0000-0000-000054680000}"/>
    <cellStyle name="60% - Accent2 3" xfId="61284" hidden="1" xr:uid="{00000000-0005-0000-0000-000055680000}"/>
    <cellStyle name="60% - Accent2 3" xfId="61316" hidden="1" xr:uid="{00000000-0005-0000-0000-000056680000}"/>
    <cellStyle name="60% - Accent2 3" xfId="61349" hidden="1" xr:uid="{00000000-0005-0000-0000-000057680000}"/>
    <cellStyle name="60% - Accent2 3" xfId="61381" hidden="1" xr:uid="{00000000-0005-0000-0000-000058680000}"/>
    <cellStyle name="60% - Accent2 3" xfId="61414" hidden="1" xr:uid="{00000000-0005-0000-0000-000059680000}"/>
    <cellStyle name="60% - Accent2 3" xfId="61446" hidden="1" xr:uid="{00000000-0005-0000-0000-00005A680000}"/>
    <cellStyle name="60% - Accent2 3" xfId="61479" hidden="1" xr:uid="{00000000-0005-0000-0000-00005B680000}"/>
    <cellStyle name="60% - Accent2 3" xfId="61512" hidden="1" xr:uid="{00000000-0005-0000-0000-00005C680000}"/>
    <cellStyle name="60% - Accent2 3" xfId="61545" hidden="1" xr:uid="{00000000-0005-0000-0000-00005D680000}"/>
    <cellStyle name="60% - Accent2 3" xfId="61578" hidden="1" xr:uid="{00000000-0005-0000-0000-00005E680000}"/>
    <cellStyle name="60% - Accent2 3" xfId="61611" hidden="1" xr:uid="{00000000-0005-0000-0000-00005F680000}"/>
    <cellStyle name="60% - Accent2 3" xfId="61644" hidden="1" xr:uid="{00000000-0005-0000-0000-000060680000}"/>
    <cellStyle name="60% - Accent2 3" xfId="61674" hidden="1" xr:uid="{00000000-0005-0000-0000-000061680000}"/>
    <cellStyle name="60% - Accent2 3" xfId="61711" hidden="1" xr:uid="{00000000-0005-0000-0000-000062680000}"/>
    <cellStyle name="60% - Accent2 3" xfId="61744" hidden="1" xr:uid="{00000000-0005-0000-0000-000063680000}"/>
    <cellStyle name="60% - Accent2 3" xfId="61776" hidden="1" xr:uid="{00000000-0005-0000-0000-000064680000}"/>
    <cellStyle name="60% - Accent2 3" xfId="61808" hidden="1" xr:uid="{00000000-0005-0000-0000-000065680000}"/>
    <cellStyle name="60% - Accent2 3" xfId="61841" hidden="1" xr:uid="{00000000-0005-0000-0000-000066680000}"/>
    <cellStyle name="60% - Accent2 3" xfId="61873" hidden="1" xr:uid="{00000000-0005-0000-0000-000067680000}"/>
    <cellStyle name="60% - Accent2 3" xfId="61906" hidden="1" xr:uid="{00000000-0005-0000-0000-000068680000}"/>
    <cellStyle name="60% - Accent2 3" xfId="61938" hidden="1" xr:uid="{00000000-0005-0000-0000-000069680000}"/>
    <cellStyle name="60% - Accent2 3" xfId="61971" hidden="1" xr:uid="{00000000-0005-0000-0000-00006A680000}"/>
    <cellStyle name="60% - Accent2 3" xfId="62004" hidden="1" xr:uid="{00000000-0005-0000-0000-00006B680000}"/>
    <cellStyle name="60% - Accent2 3" xfId="62037" hidden="1" xr:uid="{00000000-0005-0000-0000-00006C680000}"/>
    <cellStyle name="60% - Accent2 3" xfId="62070" hidden="1" xr:uid="{00000000-0005-0000-0000-00006D680000}"/>
    <cellStyle name="60% - Accent2 3" xfId="62103" hidden="1" xr:uid="{00000000-0005-0000-0000-00006E680000}"/>
    <cellStyle name="60% - Accent2 3" xfId="62136" hidden="1" xr:uid="{00000000-0005-0000-0000-00006F680000}"/>
    <cellStyle name="60% - Accent2 3" xfId="62166" hidden="1" xr:uid="{00000000-0005-0000-0000-000070680000}"/>
    <cellStyle name="60% - Accent2 3" xfId="62203" hidden="1" xr:uid="{00000000-0005-0000-0000-000071680000}"/>
    <cellStyle name="60% - Accent2 3" xfId="62236" hidden="1" xr:uid="{00000000-0005-0000-0000-000072680000}"/>
    <cellStyle name="60% - Accent2 3" xfId="62268" hidden="1" xr:uid="{00000000-0005-0000-0000-000073680000}"/>
    <cellStyle name="60% - Accent2 3" xfId="62300" hidden="1" xr:uid="{00000000-0005-0000-0000-000074680000}"/>
    <cellStyle name="60% - Accent2 3" xfId="62333" hidden="1" xr:uid="{00000000-0005-0000-0000-000075680000}"/>
    <cellStyle name="60% - Accent2 3" xfId="62365" hidden="1" xr:uid="{00000000-0005-0000-0000-000076680000}"/>
    <cellStyle name="60% - Accent2 3" xfId="62398" hidden="1" xr:uid="{00000000-0005-0000-0000-000077680000}"/>
    <cellStyle name="60% - Accent2 3" xfId="62430" hidden="1" xr:uid="{00000000-0005-0000-0000-000078680000}"/>
    <cellStyle name="60% - Accent2 3" xfId="62463" hidden="1" xr:uid="{00000000-0005-0000-0000-000079680000}"/>
    <cellStyle name="60% - Accent2 3" xfId="62496" hidden="1" xr:uid="{00000000-0005-0000-0000-00007A680000}"/>
    <cellStyle name="60% - Accent2 3" xfId="62529" hidden="1" xr:uid="{00000000-0005-0000-0000-00007B680000}"/>
    <cellStyle name="60% - Accent2 3" xfId="62562" hidden="1" xr:uid="{00000000-0005-0000-0000-00007C680000}"/>
    <cellStyle name="60% - Accent2 3" xfId="62595" hidden="1" xr:uid="{00000000-0005-0000-0000-00007D680000}"/>
    <cellStyle name="60% - Accent2 3" xfId="62628" hidden="1" xr:uid="{00000000-0005-0000-0000-00007E680000}"/>
    <cellStyle name="60% - Accent2 3" xfId="62658" hidden="1" xr:uid="{00000000-0005-0000-0000-00007F680000}"/>
    <cellStyle name="60% - Accent2 3" xfId="62695" hidden="1" xr:uid="{00000000-0005-0000-0000-000080680000}"/>
    <cellStyle name="60% - Accent2 3" xfId="62728" hidden="1" xr:uid="{00000000-0005-0000-0000-000081680000}"/>
    <cellStyle name="60% - Accent2 3" xfId="62760" hidden="1" xr:uid="{00000000-0005-0000-0000-000082680000}"/>
    <cellStyle name="60% - Accent2 3" xfId="62792" hidden="1" xr:uid="{00000000-0005-0000-0000-000083680000}"/>
    <cellStyle name="60% - Accent2 3" xfId="62825" hidden="1" xr:uid="{00000000-0005-0000-0000-000084680000}"/>
    <cellStyle name="60% - Accent2 3" xfId="62857" hidden="1" xr:uid="{00000000-0005-0000-0000-000085680000}"/>
    <cellStyle name="60% - Accent2 3" xfId="62890" hidden="1" xr:uid="{00000000-0005-0000-0000-000086680000}"/>
    <cellStyle name="60% - Accent2 3" xfId="62922" hidden="1" xr:uid="{00000000-0005-0000-0000-000087680000}"/>
    <cellStyle name="60% - Accent2 3" xfId="62955" hidden="1" xr:uid="{00000000-0005-0000-0000-000088680000}"/>
    <cellStyle name="60% - Accent2 3" xfId="62988" hidden="1" xr:uid="{00000000-0005-0000-0000-000089680000}"/>
    <cellStyle name="60% - Accent2 3" xfId="63021" hidden="1" xr:uid="{00000000-0005-0000-0000-00008A680000}"/>
    <cellStyle name="60% - Accent2 3" xfId="63054" hidden="1" xr:uid="{00000000-0005-0000-0000-00008B680000}"/>
    <cellStyle name="60% - Accent2 3" xfId="63087" hidden="1" xr:uid="{00000000-0005-0000-0000-00008C680000}"/>
    <cellStyle name="60% - Accent2 3" xfId="63120" xr:uid="{00000000-0005-0000-0000-00008D680000}"/>
    <cellStyle name="60% - Accent3" xfId="757" builtinId="40" customBuiltin="1"/>
    <cellStyle name="60% - Accent3 2" xfId="69" xr:uid="{00000000-0005-0000-0000-00008F680000}"/>
    <cellStyle name="60% - Accent3 3" xfId="221" hidden="1" xr:uid="{00000000-0005-0000-0000-000090680000}"/>
    <cellStyle name="60% - Accent3 3" xfId="240" hidden="1" xr:uid="{00000000-0005-0000-0000-000091680000}"/>
    <cellStyle name="60% - Accent3 3" xfId="278" hidden="1" xr:uid="{00000000-0005-0000-0000-000092680000}"/>
    <cellStyle name="60% - Accent3 3" xfId="311" hidden="1" xr:uid="{00000000-0005-0000-0000-000093680000}"/>
    <cellStyle name="60% - Accent3 3" xfId="343" hidden="1" xr:uid="{00000000-0005-0000-0000-000094680000}"/>
    <cellStyle name="60% - Accent3 3" xfId="375" hidden="1" xr:uid="{00000000-0005-0000-0000-000095680000}"/>
    <cellStyle name="60% - Accent3 3" xfId="408" hidden="1" xr:uid="{00000000-0005-0000-0000-000096680000}"/>
    <cellStyle name="60% - Accent3 3" xfId="440" hidden="1" xr:uid="{00000000-0005-0000-0000-000097680000}"/>
    <cellStyle name="60% - Accent3 3" xfId="473" hidden="1" xr:uid="{00000000-0005-0000-0000-000098680000}"/>
    <cellStyle name="60% - Accent3 3" xfId="505" hidden="1" xr:uid="{00000000-0005-0000-0000-000099680000}"/>
    <cellStyle name="60% - Accent3 3" xfId="538" hidden="1" xr:uid="{00000000-0005-0000-0000-00009A680000}"/>
    <cellStyle name="60% - Accent3 3" xfId="571" hidden="1" xr:uid="{00000000-0005-0000-0000-00009B680000}"/>
    <cellStyle name="60% - Accent3 3" xfId="604" hidden="1" xr:uid="{00000000-0005-0000-0000-00009C680000}"/>
    <cellStyle name="60% - Accent3 3" xfId="637" hidden="1" xr:uid="{00000000-0005-0000-0000-00009D680000}"/>
    <cellStyle name="60% - Accent3 3" xfId="670" hidden="1" xr:uid="{00000000-0005-0000-0000-00009E680000}"/>
    <cellStyle name="60% - Accent3 3" xfId="703" hidden="1" xr:uid="{00000000-0005-0000-0000-00009F680000}"/>
    <cellStyle name="60% - Accent3 3" xfId="779" hidden="1" xr:uid="{00000000-0005-0000-0000-0000A0680000}"/>
    <cellStyle name="60% - Accent3 3" xfId="816" hidden="1" xr:uid="{00000000-0005-0000-0000-0000A1680000}"/>
    <cellStyle name="60% - Accent3 3" xfId="849" hidden="1" xr:uid="{00000000-0005-0000-0000-0000A2680000}"/>
    <cellStyle name="60% - Accent3 3" xfId="881" hidden="1" xr:uid="{00000000-0005-0000-0000-0000A3680000}"/>
    <cellStyle name="60% - Accent3 3" xfId="913" hidden="1" xr:uid="{00000000-0005-0000-0000-0000A4680000}"/>
    <cellStyle name="60% - Accent3 3" xfId="946" hidden="1" xr:uid="{00000000-0005-0000-0000-0000A5680000}"/>
    <cellStyle name="60% - Accent3 3" xfId="978" hidden="1" xr:uid="{00000000-0005-0000-0000-0000A6680000}"/>
    <cellStyle name="60% - Accent3 3" xfId="1011" hidden="1" xr:uid="{00000000-0005-0000-0000-0000A7680000}"/>
    <cellStyle name="60% - Accent3 3" xfId="1043" hidden="1" xr:uid="{00000000-0005-0000-0000-0000A8680000}"/>
    <cellStyle name="60% - Accent3 3" xfId="1076" hidden="1" xr:uid="{00000000-0005-0000-0000-0000A9680000}"/>
    <cellStyle name="60% - Accent3 3" xfId="1109" hidden="1" xr:uid="{00000000-0005-0000-0000-0000AA680000}"/>
    <cellStyle name="60% - Accent3 3" xfId="1142" hidden="1" xr:uid="{00000000-0005-0000-0000-0000AB680000}"/>
    <cellStyle name="60% - Accent3 3" xfId="1175" hidden="1" xr:uid="{00000000-0005-0000-0000-0000AC680000}"/>
    <cellStyle name="60% - Accent3 3" xfId="1208" hidden="1" xr:uid="{00000000-0005-0000-0000-0000AD680000}"/>
    <cellStyle name="60% - Accent3 3" xfId="1241" hidden="1" xr:uid="{00000000-0005-0000-0000-0000AE680000}"/>
    <cellStyle name="60% - Accent3 3" xfId="1310" hidden="1" xr:uid="{00000000-0005-0000-0000-0000AF680000}"/>
    <cellStyle name="60% - Accent3 3" xfId="1347" hidden="1" xr:uid="{00000000-0005-0000-0000-0000B0680000}"/>
    <cellStyle name="60% - Accent3 3" xfId="1380" hidden="1" xr:uid="{00000000-0005-0000-0000-0000B1680000}"/>
    <cellStyle name="60% - Accent3 3" xfId="1412" hidden="1" xr:uid="{00000000-0005-0000-0000-0000B2680000}"/>
    <cellStyle name="60% - Accent3 3" xfId="1444" hidden="1" xr:uid="{00000000-0005-0000-0000-0000B3680000}"/>
    <cellStyle name="60% - Accent3 3" xfId="1477" hidden="1" xr:uid="{00000000-0005-0000-0000-0000B4680000}"/>
    <cellStyle name="60% - Accent3 3" xfId="1509" hidden="1" xr:uid="{00000000-0005-0000-0000-0000B5680000}"/>
    <cellStyle name="60% - Accent3 3" xfId="1542" hidden="1" xr:uid="{00000000-0005-0000-0000-0000B6680000}"/>
    <cellStyle name="60% - Accent3 3" xfId="1574" hidden="1" xr:uid="{00000000-0005-0000-0000-0000B7680000}"/>
    <cellStyle name="60% - Accent3 3" xfId="1607" hidden="1" xr:uid="{00000000-0005-0000-0000-0000B8680000}"/>
    <cellStyle name="60% - Accent3 3" xfId="1640" hidden="1" xr:uid="{00000000-0005-0000-0000-0000B9680000}"/>
    <cellStyle name="60% - Accent3 3" xfId="1673" hidden="1" xr:uid="{00000000-0005-0000-0000-0000BA680000}"/>
    <cellStyle name="60% - Accent3 3" xfId="1706" hidden="1" xr:uid="{00000000-0005-0000-0000-0000BB680000}"/>
    <cellStyle name="60% - Accent3 3" xfId="1739" hidden="1" xr:uid="{00000000-0005-0000-0000-0000BC680000}"/>
    <cellStyle name="60% - Accent3 3" xfId="1772" hidden="1" xr:uid="{00000000-0005-0000-0000-0000BD680000}"/>
    <cellStyle name="60% - Accent3 3" xfId="1802" hidden="1" xr:uid="{00000000-0005-0000-0000-0000BE680000}"/>
    <cellStyle name="60% - Accent3 3" xfId="1839" hidden="1" xr:uid="{00000000-0005-0000-0000-0000BF680000}"/>
    <cellStyle name="60% - Accent3 3" xfId="1872" hidden="1" xr:uid="{00000000-0005-0000-0000-0000C0680000}"/>
    <cellStyle name="60% - Accent3 3" xfId="1904" hidden="1" xr:uid="{00000000-0005-0000-0000-0000C1680000}"/>
    <cellStyle name="60% - Accent3 3" xfId="1936" hidden="1" xr:uid="{00000000-0005-0000-0000-0000C2680000}"/>
    <cellStyle name="60% - Accent3 3" xfId="1969" hidden="1" xr:uid="{00000000-0005-0000-0000-0000C3680000}"/>
    <cellStyle name="60% - Accent3 3" xfId="2001" hidden="1" xr:uid="{00000000-0005-0000-0000-0000C4680000}"/>
    <cellStyle name="60% - Accent3 3" xfId="2034" hidden="1" xr:uid="{00000000-0005-0000-0000-0000C5680000}"/>
    <cellStyle name="60% - Accent3 3" xfId="2066" hidden="1" xr:uid="{00000000-0005-0000-0000-0000C6680000}"/>
    <cellStyle name="60% - Accent3 3" xfId="2099" hidden="1" xr:uid="{00000000-0005-0000-0000-0000C7680000}"/>
    <cellStyle name="60% - Accent3 3" xfId="2132" hidden="1" xr:uid="{00000000-0005-0000-0000-0000C8680000}"/>
    <cellStyle name="60% - Accent3 3" xfId="2165" hidden="1" xr:uid="{00000000-0005-0000-0000-0000C9680000}"/>
    <cellStyle name="60% - Accent3 3" xfId="2198" hidden="1" xr:uid="{00000000-0005-0000-0000-0000CA680000}"/>
    <cellStyle name="60% - Accent3 3" xfId="2231" hidden="1" xr:uid="{00000000-0005-0000-0000-0000CB680000}"/>
    <cellStyle name="60% - Accent3 3" xfId="2264" hidden="1" xr:uid="{00000000-0005-0000-0000-0000CC680000}"/>
    <cellStyle name="60% - Accent3 3" xfId="2294" hidden="1" xr:uid="{00000000-0005-0000-0000-0000CD680000}"/>
    <cellStyle name="60% - Accent3 3" xfId="2331" hidden="1" xr:uid="{00000000-0005-0000-0000-0000CE680000}"/>
    <cellStyle name="60% - Accent3 3" xfId="2364" hidden="1" xr:uid="{00000000-0005-0000-0000-0000CF680000}"/>
    <cellStyle name="60% - Accent3 3" xfId="2396" hidden="1" xr:uid="{00000000-0005-0000-0000-0000D0680000}"/>
    <cellStyle name="60% - Accent3 3" xfId="2428" hidden="1" xr:uid="{00000000-0005-0000-0000-0000D1680000}"/>
    <cellStyle name="60% - Accent3 3" xfId="2461" hidden="1" xr:uid="{00000000-0005-0000-0000-0000D2680000}"/>
    <cellStyle name="60% - Accent3 3" xfId="2493" hidden="1" xr:uid="{00000000-0005-0000-0000-0000D3680000}"/>
    <cellStyle name="60% - Accent3 3" xfId="2526" hidden="1" xr:uid="{00000000-0005-0000-0000-0000D4680000}"/>
    <cellStyle name="60% - Accent3 3" xfId="2558" hidden="1" xr:uid="{00000000-0005-0000-0000-0000D5680000}"/>
    <cellStyle name="60% - Accent3 3" xfId="2591" hidden="1" xr:uid="{00000000-0005-0000-0000-0000D6680000}"/>
    <cellStyle name="60% - Accent3 3" xfId="2624" hidden="1" xr:uid="{00000000-0005-0000-0000-0000D7680000}"/>
    <cellStyle name="60% - Accent3 3" xfId="2657" hidden="1" xr:uid="{00000000-0005-0000-0000-0000D8680000}"/>
    <cellStyle name="60% - Accent3 3" xfId="2690" hidden="1" xr:uid="{00000000-0005-0000-0000-0000D9680000}"/>
    <cellStyle name="60% - Accent3 3" xfId="2723" hidden="1" xr:uid="{00000000-0005-0000-0000-0000DA680000}"/>
    <cellStyle name="60% - Accent3 3" xfId="2756" hidden="1" xr:uid="{00000000-0005-0000-0000-0000DB680000}"/>
    <cellStyle name="60% - Accent3 3" xfId="2786" hidden="1" xr:uid="{00000000-0005-0000-0000-0000DC680000}"/>
    <cellStyle name="60% - Accent3 3" xfId="2823" hidden="1" xr:uid="{00000000-0005-0000-0000-0000DD680000}"/>
    <cellStyle name="60% - Accent3 3" xfId="2856" hidden="1" xr:uid="{00000000-0005-0000-0000-0000DE680000}"/>
    <cellStyle name="60% - Accent3 3" xfId="2888" hidden="1" xr:uid="{00000000-0005-0000-0000-0000DF680000}"/>
    <cellStyle name="60% - Accent3 3" xfId="2920" hidden="1" xr:uid="{00000000-0005-0000-0000-0000E0680000}"/>
    <cellStyle name="60% - Accent3 3" xfId="2953" hidden="1" xr:uid="{00000000-0005-0000-0000-0000E1680000}"/>
    <cellStyle name="60% - Accent3 3" xfId="2985" hidden="1" xr:uid="{00000000-0005-0000-0000-0000E2680000}"/>
    <cellStyle name="60% - Accent3 3" xfId="3018" hidden="1" xr:uid="{00000000-0005-0000-0000-0000E3680000}"/>
    <cellStyle name="60% - Accent3 3" xfId="3050" hidden="1" xr:uid="{00000000-0005-0000-0000-0000E4680000}"/>
    <cellStyle name="60% - Accent3 3" xfId="3083" hidden="1" xr:uid="{00000000-0005-0000-0000-0000E5680000}"/>
    <cellStyle name="60% - Accent3 3" xfId="3116" hidden="1" xr:uid="{00000000-0005-0000-0000-0000E6680000}"/>
    <cellStyle name="60% - Accent3 3" xfId="3149" hidden="1" xr:uid="{00000000-0005-0000-0000-0000E7680000}"/>
    <cellStyle name="60% - Accent3 3" xfId="3182" hidden="1" xr:uid="{00000000-0005-0000-0000-0000E8680000}"/>
    <cellStyle name="60% - Accent3 3" xfId="3215" hidden="1" xr:uid="{00000000-0005-0000-0000-0000E9680000}"/>
    <cellStyle name="60% - Accent3 3" xfId="3248" hidden="1" xr:uid="{00000000-0005-0000-0000-0000EA680000}"/>
    <cellStyle name="60% - Accent3 3" xfId="3278" hidden="1" xr:uid="{00000000-0005-0000-0000-0000EB680000}"/>
    <cellStyle name="60% - Accent3 3" xfId="3315" hidden="1" xr:uid="{00000000-0005-0000-0000-0000EC680000}"/>
    <cellStyle name="60% - Accent3 3" xfId="3348" hidden="1" xr:uid="{00000000-0005-0000-0000-0000ED680000}"/>
    <cellStyle name="60% - Accent3 3" xfId="3380" hidden="1" xr:uid="{00000000-0005-0000-0000-0000EE680000}"/>
    <cellStyle name="60% - Accent3 3" xfId="3412" hidden="1" xr:uid="{00000000-0005-0000-0000-0000EF680000}"/>
    <cellStyle name="60% - Accent3 3" xfId="3445" hidden="1" xr:uid="{00000000-0005-0000-0000-0000F0680000}"/>
    <cellStyle name="60% - Accent3 3" xfId="3477" hidden="1" xr:uid="{00000000-0005-0000-0000-0000F1680000}"/>
    <cellStyle name="60% - Accent3 3" xfId="3510" hidden="1" xr:uid="{00000000-0005-0000-0000-0000F2680000}"/>
    <cellStyle name="60% - Accent3 3" xfId="3542" hidden="1" xr:uid="{00000000-0005-0000-0000-0000F3680000}"/>
    <cellStyle name="60% - Accent3 3" xfId="3575" hidden="1" xr:uid="{00000000-0005-0000-0000-0000F4680000}"/>
    <cellStyle name="60% - Accent3 3" xfId="3608" hidden="1" xr:uid="{00000000-0005-0000-0000-0000F5680000}"/>
    <cellStyle name="60% - Accent3 3" xfId="3641" hidden="1" xr:uid="{00000000-0005-0000-0000-0000F6680000}"/>
    <cellStyle name="60% - Accent3 3" xfId="3674" hidden="1" xr:uid="{00000000-0005-0000-0000-0000F7680000}"/>
    <cellStyle name="60% - Accent3 3" xfId="3707" hidden="1" xr:uid="{00000000-0005-0000-0000-0000F8680000}"/>
    <cellStyle name="60% - Accent3 3" xfId="3740" hidden="1" xr:uid="{00000000-0005-0000-0000-0000F9680000}"/>
    <cellStyle name="60% - Accent3 3" xfId="3770" hidden="1" xr:uid="{00000000-0005-0000-0000-0000FA680000}"/>
    <cellStyle name="60% - Accent3 3" xfId="3807" hidden="1" xr:uid="{00000000-0005-0000-0000-0000FB680000}"/>
    <cellStyle name="60% - Accent3 3" xfId="3840" hidden="1" xr:uid="{00000000-0005-0000-0000-0000FC680000}"/>
    <cellStyle name="60% - Accent3 3" xfId="3872" hidden="1" xr:uid="{00000000-0005-0000-0000-0000FD680000}"/>
    <cellStyle name="60% - Accent3 3" xfId="3904" hidden="1" xr:uid="{00000000-0005-0000-0000-0000FE680000}"/>
    <cellStyle name="60% - Accent3 3" xfId="3937" hidden="1" xr:uid="{00000000-0005-0000-0000-0000FF680000}"/>
    <cellStyle name="60% - Accent3 3" xfId="3969" hidden="1" xr:uid="{00000000-0005-0000-0000-000000690000}"/>
    <cellStyle name="60% - Accent3 3" xfId="4002" hidden="1" xr:uid="{00000000-0005-0000-0000-000001690000}"/>
    <cellStyle name="60% - Accent3 3" xfId="4034" hidden="1" xr:uid="{00000000-0005-0000-0000-000002690000}"/>
    <cellStyle name="60% - Accent3 3" xfId="4067" hidden="1" xr:uid="{00000000-0005-0000-0000-000003690000}"/>
    <cellStyle name="60% - Accent3 3" xfId="4100" hidden="1" xr:uid="{00000000-0005-0000-0000-000004690000}"/>
    <cellStyle name="60% - Accent3 3" xfId="4133" hidden="1" xr:uid="{00000000-0005-0000-0000-000005690000}"/>
    <cellStyle name="60% - Accent3 3" xfId="4166" hidden="1" xr:uid="{00000000-0005-0000-0000-000006690000}"/>
    <cellStyle name="60% - Accent3 3" xfId="4199" hidden="1" xr:uid="{00000000-0005-0000-0000-000007690000}"/>
    <cellStyle name="60% - Accent3 3" xfId="4232" hidden="1" xr:uid="{00000000-0005-0000-0000-000008690000}"/>
    <cellStyle name="60% - Accent3 3" xfId="4262" hidden="1" xr:uid="{00000000-0005-0000-0000-000009690000}"/>
    <cellStyle name="60% - Accent3 3" xfId="4299" hidden="1" xr:uid="{00000000-0005-0000-0000-00000A690000}"/>
    <cellStyle name="60% - Accent3 3" xfId="4332" hidden="1" xr:uid="{00000000-0005-0000-0000-00000B690000}"/>
    <cellStyle name="60% - Accent3 3" xfId="4364" hidden="1" xr:uid="{00000000-0005-0000-0000-00000C690000}"/>
    <cellStyle name="60% - Accent3 3" xfId="4396" hidden="1" xr:uid="{00000000-0005-0000-0000-00000D690000}"/>
    <cellStyle name="60% - Accent3 3" xfId="4429" hidden="1" xr:uid="{00000000-0005-0000-0000-00000E690000}"/>
    <cellStyle name="60% - Accent3 3" xfId="4461" hidden="1" xr:uid="{00000000-0005-0000-0000-00000F690000}"/>
    <cellStyle name="60% - Accent3 3" xfId="4494" hidden="1" xr:uid="{00000000-0005-0000-0000-000010690000}"/>
    <cellStyle name="60% - Accent3 3" xfId="4526" hidden="1" xr:uid="{00000000-0005-0000-0000-000011690000}"/>
    <cellStyle name="60% - Accent3 3" xfId="4559" hidden="1" xr:uid="{00000000-0005-0000-0000-000012690000}"/>
    <cellStyle name="60% - Accent3 3" xfId="4592" hidden="1" xr:uid="{00000000-0005-0000-0000-000013690000}"/>
    <cellStyle name="60% - Accent3 3" xfId="4625" hidden="1" xr:uid="{00000000-0005-0000-0000-000014690000}"/>
    <cellStyle name="60% - Accent3 3" xfId="4658" hidden="1" xr:uid="{00000000-0005-0000-0000-000015690000}"/>
    <cellStyle name="60% - Accent3 3" xfId="4691" hidden="1" xr:uid="{00000000-0005-0000-0000-000016690000}"/>
    <cellStyle name="60% - Accent3 3" xfId="4724" hidden="1" xr:uid="{00000000-0005-0000-0000-000017690000}"/>
    <cellStyle name="60% - Accent3 3" xfId="4754" hidden="1" xr:uid="{00000000-0005-0000-0000-000018690000}"/>
    <cellStyle name="60% - Accent3 3" xfId="4791" hidden="1" xr:uid="{00000000-0005-0000-0000-000019690000}"/>
    <cellStyle name="60% - Accent3 3" xfId="4824" hidden="1" xr:uid="{00000000-0005-0000-0000-00001A690000}"/>
    <cellStyle name="60% - Accent3 3" xfId="4856" hidden="1" xr:uid="{00000000-0005-0000-0000-00001B690000}"/>
    <cellStyle name="60% - Accent3 3" xfId="4888" hidden="1" xr:uid="{00000000-0005-0000-0000-00001C690000}"/>
    <cellStyle name="60% - Accent3 3" xfId="4921" hidden="1" xr:uid="{00000000-0005-0000-0000-00001D690000}"/>
    <cellStyle name="60% - Accent3 3" xfId="4953" hidden="1" xr:uid="{00000000-0005-0000-0000-00001E690000}"/>
    <cellStyle name="60% - Accent3 3" xfId="4986" hidden="1" xr:uid="{00000000-0005-0000-0000-00001F690000}"/>
    <cellStyle name="60% - Accent3 3" xfId="5018" hidden="1" xr:uid="{00000000-0005-0000-0000-000020690000}"/>
    <cellStyle name="60% - Accent3 3" xfId="5051" hidden="1" xr:uid="{00000000-0005-0000-0000-000021690000}"/>
    <cellStyle name="60% - Accent3 3" xfId="5084" hidden="1" xr:uid="{00000000-0005-0000-0000-000022690000}"/>
    <cellStyle name="60% - Accent3 3" xfId="5117" hidden="1" xr:uid="{00000000-0005-0000-0000-000023690000}"/>
    <cellStyle name="60% - Accent3 3" xfId="5150" hidden="1" xr:uid="{00000000-0005-0000-0000-000024690000}"/>
    <cellStyle name="60% - Accent3 3" xfId="5183" hidden="1" xr:uid="{00000000-0005-0000-0000-000025690000}"/>
    <cellStyle name="60% - Accent3 3" xfId="5216" hidden="1" xr:uid="{00000000-0005-0000-0000-000026690000}"/>
    <cellStyle name="60% - Accent3 3" xfId="5246" hidden="1" xr:uid="{00000000-0005-0000-0000-000027690000}"/>
    <cellStyle name="60% - Accent3 3" xfId="5283" hidden="1" xr:uid="{00000000-0005-0000-0000-000028690000}"/>
    <cellStyle name="60% - Accent3 3" xfId="5316" hidden="1" xr:uid="{00000000-0005-0000-0000-000029690000}"/>
    <cellStyle name="60% - Accent3 3" xfId="5348" hidden="1" xr:uid="{00000000-0005-0000-0000-00002A690000}"/>
    <cellStyle name="60% - Accent3 3" xfId="5380" hidden="1" xr:uid="{00000000-0005-0000-0000-00002B690000}"/>
    <cellStyle name="60% - Accent3 3" xfId="5413" hidden="1" xr:uid="{00000000-0005-0000-0000-00002C690000}"/>
    <cellStyle name="60% - Accent3 3" xfId="5445" hidden="1" xr:uid="{00000000-0005-0000-0000-00002D690000}"/>
    <cellStyle name="60% - Accent3 3" xfId="5478" hidden="1" xr:uid="{00000000-0005-0000-0000-00002E690000}"/>
    <cellStyle name="60% - Accent3 3" xfId="5510" hidden="1" xr:uid="{00000000-0005-0000-0000-00002F690000}"/>
    <cellStyle name="60% - Accent3 3" xfId="5543" hidden="1" xr:uid="{00000000-0005-0000-0000-000030690000}"/>
    <cellStyle name="60% - Accent3 3" xfId="5576" hidden="1" xr:uid="{00000000-0005-0000-0000-000031690000}"/>
    <cellStyle name="60% - Accent3 3" xfId="5609" hidden="1" xr:uid="{00000000-0005-0000-0000-000032690000}"/>
    <cellStyle name="60% - Accent3 3" xfId="5642" hidden="1" xr:uid="{00000000-0005-0000-0000-000033690000}"/>
    <cellStyle name="60% - Accent3 3" xfId="5675" hidden="1" xr:uid="{00000000-0005-0000-0000-000034690000}"/>
    <cellStyle name="60% - Accent3 3" xfId="5708" hidden="1" xr:uid="{00000000-0005-0000-0000-000035690000}"/>
    <cellStyle name="60% - Accent3 3" xfId="5738" hidden="1" xr:uid="{00000000-0005-0000-0000-000036690000}"/>
    <cellStyle name="60% - Accent3 3" xfId="5775" hidden="1" xr:uid="{00000000-0005-0000-0000-000037690000}"/>
    <cellStyle name="60% - Accent3 3" xfId="5808" hidden="1" xr:uid="{00000000-0005-0000-0000-000038690000}"/>
    <cellStyle name="60% - Accent3 3" xfId="5840" hidden="1" xr:uid="{00000000-0005-0000-0000-000039690000}"/>
    <cellStyle name="60% - Accent3 3" xfId="5872" hidden="1" xr:uid="{00000000-0005-0000-0000-00003A690000}"/>
    <cellStyle name="60% - Accent3 3" xfId="5905" hidden="1" xr:uid="{00000000-0005-0000-0000-00003B690000}"/>
    <cellStyle name="60% - Accent3 3" xfId="5937" hidden="1" xr:uid="{00000000-0005-0000-0000-00003C690000}"/>
    <cellStyle name="60% - Accent3 3" xfId="5970" hidden="1" xr:uid="{00000000-0005-0000-0000-00003D690000}"/>
    <cellStyle name="60% - Accent3 3" xfId="6002" hidden="1" xr:uid="{00000000-0005-0000-0000-00003E690000}"/>
    <cellStyle name="60% - Accent3 3" xfId="6035" hidden="1" xr:uid="{00000000-0005-0000-0000-00003F690000}"/>
    <cellStyle name="60% - Accent3 3" xfId="6068" hidden="1" xr:uid="{00000000-0005-0000-0000-000040690000}"/>
    <cellStyle name="60% - Accent3 3" xfId="6101" hidden="1" xr:uid="{00000000-0005-0000-0000-000041690000}"/>
    <cellStyle name="60% - Accent3 3" xfId="6134" hidden="1" xr:uid="{00000000-0005-0000-0000-000042690000}"/>
    <cellStyle name="60% - Accent3 3" xfId="6167" hidden="1" xr:uid="{00000000-0005-0000-0000-000043690000}"/>
    <cellStyle name="60% - Accent3 3" xfId="6200" hidden="1" xr:uid="{00000000-0005-0000-0000-000044690000}"/>
    <cellStyle name="60% - Accent3 3" xfId="6230" hidden="1" xr:uid="{00000000-0005-0000-0000-000045690000}"/>
    <cellStyle name="60% - Accent3 3" xfId="6267" hidden="1" xr:uid="{00000000-0005-0000-0000-000046690000}"/>
    <cellStyle name="60% - Accent3 3" xfId="6300" hidden="1" xr:uid="{00000000-0005-0000-0000-000047690000}"/>
    <cellStyle name="60% - Accent3 3" xfId="6332" hidden="1" xr:uid="{00000000-0005-0000-0000-000048690000}"/>
    <cellStyle name="60% - Accent3 3" xfId="6364" hidden="1" xr:uid="{00000000-0005-0000-0000-000049690000}"/>
    <cellStyle name="60% - Accent3 3" xfId="6397" hidden="1" xr:uid="{00000000-0005-0000-0000-00004A690000}"/>
    <cellStyle name="60% - Accent3 3" xfId="6429" hidden="1" xr:uid="{00000000-0005-0000-0000-00004B690000}"/>
    <cellStyle name="60% - Accent3 3" xfId="6462" hidden="1" xr:uid="{00000000-0005-0000-0000-00004C690000}"/>
    <cellStyle name="60% - Accent3 3" xfId="6494" hidden="1" xr:uid="{00000000-0005-0000-0000-00004D690000}"/>
    <cellStyle name="60% - Accent3 3" xfId="6527" hidden="1" xr:uid="{00000000-0005-0000-0000-00004E690000}"/>
    <cellStyle name="60% - Accent3 3" xfId="6560" hidden="1" xr:uid="{00000000-0005-0000-0000-00004F690000}"/>
    <cellStyle name="60% - Accent3 3" xfId="6593" hidden="1" xr:uid="{00000000-0005-0000-0000-000050690000}"/>
    <cellStyle name="60% - Accent3 3" xfId="6626" hidden="1" xr:uid="{00000000-0005-0000-0000-000051690000}"/>
    <cellStyle name="60% - Accent3 3" xfId="6659" hidden="1" xr:uid="{00000000-0005-0000-0000-000052690000}"/>
    <cellStyle name="60% - Accent3 3" xfId="6692" hidden="1" xr:uid="{00000000-0005-0000-0000-000053690000}"/>
    <cellStyle name="60% - Accent3 3" xfId="6722" hidden="1" xr:uid="{00000000-0005-0000-0000-000054690000}"/>
    <cellStyle name="60% - Accent3 3" xfId="6759" hidden="1" xr:uid="{00000000-0005-0000-0000-000055690000}"/>
    <cellStyle name="60% - Accent3 3" xfId="6792" hidden="1" xr:uid="{00000000-0005-0000-0000-000056690000}"/>
    <cellStyle name="60% - Accent3 3" xfId="6824" hidden="1" xr:uid="{00000000-0005-0000-0000-000057690000}"/>
    <cellStyle name="60% - Accent3 3" xfId="6856" hidden="1" xr:uid="{00000000-0005-0000-0000-000058690000}"/>
    <cellStyle name="60% - Accent3 3" xfId="6889" hidden="1" xr:uid="{00000000-0005-0000-0000-000059690000}"/>
    <cellStyle name="60% - Accent3 3" xfId="6921" hidden="1" xr:uid="{00000000-0005-0000-0000-00005A690000}"/>
    <cellStyle name="60% - Accent3 3" xfId="6954" hidden="1" xr:uid="{00000000-0005-0000-0000-00005B690000}"/>
    <cellStyle name="60% - Accent3 3" xfId="6986" hidden="1" xr:uid="{00000000-0005-0000-0000-00005C690000}"/>
    <cellStyle name="60% - Accent3 3" xfId="7019" hidden="1" xr:uid="{00000000-0005-0000-0000-00005D690000}"/>
    <cellStyle name="60% - Accent3 3" xfId="7052" hidden="1" xr:uid="{00000000-0005-0000-0000-00005E690000}"/>
    <cellStyle name="60% - Accent3 3" xfId="7085" hidden="1" xr:uid="{00000000-0005-0000-0000-00005F690000}"/>
    <cellStyle name="60% - Accent3 3" xfId="7118" hidden="1" xr:uid="{00000000-0005-0000-0000-000060690000}"/>
    <cellStyle name="60% - Accent3 3" xfId="7151" hidden="1" xr:uid="{00000000-0005-0000-0000-000061690000}"/>
    <cellStyle name="60% - Accent3 3" xfId="7184" hidden="1" xr:uid="{00000000-0005-0000-0000-000062690000}"/>
    <cellStyle name="60% - Accent3 3" xfId="7214" hidden="1" xr:uid="{00000000-0005-0000-0000-000063690000}"/>
    <cellStyle name="60% - Accent3 3" xfId="7251" hidden="1" xr:uid="{00000000-0005-0000-0000-000064690000}"/>
    <cellStyle name="60% - Accent3 3" xfId="7284" hidden="1" xr:uid="{00000000-0005-0000-0000-000065690000}"/>
    <cellStyle name="60% - Accent3 3" xfId="7316" hidden="1" xr:uid="{00000000-0005-0000-0000-000066690000}"/>
    <cellStyle name="60% - Accent3 3" xfId="7348" hidden="1" xr:uid="{00000000-0005-0000-0000-000067690000}"/>
    <cellStyle name="60% - Accent3 3" xfId="7381" hidden="1" xr:uid="{00000000-0005-0000-0000-000068690000}"/>
    <cellStyle name="60% - Accent3 3" xfId="7413" hidden="1" xr:uid="{00000000-0005-0000-0000-000069690000}"/>
    <cellStyle name="60% - Accent3 3" xfId="7446" hidden="1" xr:uid="{00000000-0005-0000-0000-00006A690000}"/>
    <cellStyle name="60% - Accent3 3" xfId="7478" hidden="1" xr:uid="{00000000-0005-0000-0000-00006B690000}"/>
    <cellStyle name="60% - Accent3 3" xfId="7511" hidden="1" xr:uid="{00000000-0005-0000-0000-00006C690000}"/>
    <cellStyle name="60% - Accent3 3" xfId="7544" hidden="1" xr:uid="{00000000-0005-0000-0000-00006D690000}"/>
    <cellStyle name="60% - Accent3 3" xfId="7577" hidden="1" xr:uid="{00000000-0005-0000-0000-00006E690000}"/>
    <cellStyle name="60% - Accent3 3" xfId="7610" hidden="1" xr:uid="{00000000-0005-0000-0000-00006F690000}"/>
    <cellStyle name="60% - Accent3 3" xfId="7643" hidden="1" xr:uid="{00000000-0005-0000-0000-000070690000}"/>
    <cellStyle name="60% - Accent3 3" xfId="7676" hidden="1" xr:uid="{00000000-0005-0000-0000-000071690000}"/>
    <cellStyle name="60% - Accent3 3" xfId="7722" hidden="1" xr:uid="{00000000-0005-0000-0000-000072690000}"/>
    <cellStyle name="60% - Accent3 3" xfId="7759" hidden="1" xr:uid="{00000000-0005-0000-0000-000073690000}"/>
    <cellStyle name="60% - Accent3 3" xfId="7792" hidden="1" xr:uid="{00000000-0005-0000-0000-000074690000}"/>
    <cellStyle name="60% - Accent3 3" xfId="7824" hidden="1" xr:uid="{00000000-0005-0000-0000-000075690000}"/>
    <cellStyle name="60% - Accent3 3" xfId="7856" hidden="1" xr:uid="{00000000-0005-0000-0000-000076690000}"/>
    <cellStyle name="60% - Accent3 3" xfId="7889" hidden="1" xr:uid="{00000000-0005-0000-0000-000077690000}"/>
    <cellStyle name="60% - Accent3 3" xfId="7921" hidden="1" xr:uid="{00000000-0005-0000-0000-000078690000}"/>
    <cellStyle name="60% - Accent3 3" xfId="7954" hidden="1" xr:uid="{00000000-0005-0000-0000-000079690000}"/>
    <cellStyle name="60% - Accent3 3" xfId="7986" hidden="1" xr:uid="{00000000-0005-0000-0000-00007A690000}"/>
    <cellStyle name="60% - Accent3 3" xfId="8019" hidden="1" xr:uid="{00000000-0005-0000-0000-00007B690000}"/>
    <cellStyle name="60% - Accent3 3" xfId="8052" hidden="1" xr:uid="{00000000-0005-0000-0000-00007C690000}"/>
    <cellStyle name="60% - Accent3 3" xfId="8085" hidden="1" xr:uid="{00000000-0005-0000-0000-00007D690000}"/>
    <cellStyle name="60% - Accent3 3" xfId="8118" hidden="1" xr:uid="{00000000-0005-0000-0000-00007E690000}"/>
    <cellStyle name="60% - Accent3 3" xfId="8151" hidden="1" xr:uid="{00000000-0005-0000-0000-00007F690000}"/>
    <cellStyle name="60% - Accent3 3" xfId="8184" hidden="1" xr:uid="{00000000-0005-0000-0000-000080690000}"/>
    <cellStyle name="60% - Accent3 3" xfId="8254" hidden="1" xr:uid="{00000000-0005-0000-0000-000081690000}"/>
    <cellStyle name="60% - Accent3 3" xfId="8291" hidden="1" xr:uid="{00000000-0005-0000-0000-000082690000}"/>
    <cellStyle name="60% - Accent3 3" xfId="8324" hidden="1" xr:uid="{00000000-0005-0000-0000-000083690000}"/>
    <cellStyle name="60% - Accent3 3" xfId="8356" hidden="1" xr:uid="{00000000-0005-0000-0000-000084690000}"/>
    <cellStyle name="60% - Accent3 3" xfId="8388" hidden="1" xr:uid="{00000000-0005-0000-0000-000085690000}"/>
    <cellStyle name="60% - Accent3 3" xfId="8421" hidden="1" xr:uid="{00000000-0005-0000-0000-000086690000}"/>
    <cellStyle name="60% - Accent3 3" xfId="8453" hidden="1" xr:uid="{00000000-0005-0000-0000-000087690000}"/>
    <cellStyle name="60% - Accent3 3" xfId="8486" hidden="1" xr:uid="{00000000-0005-0000-0000-000088690000}"/>
    <cellStyle name="60% - Accent3 3" xfId="8518" hidden="1" xr:uid="{00000000-0005-0000-0000-000089690000}"/>
    <cellStyle name="60% - Accent3 3" xfId="8551" hidden="1" xr:uid="{00000000-0005-0000-0000-00008A690000}"/>
    <cellStyle name="60% - Accent3 3" xfId="8584" hidden="1" xr:uid="{00000000-0005-0000-0000-00008B690000}"/>
    <cellStyle name="60% - Accent3 3" xfId="8617" hidden="1" xr:uid="{00000000-0005-0000-0000-00008C690000}"/>
    <cellStyle name="60% - Accent3 3" xfId="8650" hidden="1" xr:uid="{00000000-0005-0000-0000-00008D690000}"/>
    <cellStyle name="60% - Accent3 3" xfId="8683" hidden="1" xr:uid="{00000000-0005-0000-0000-00008E690000}"/>
    <cellStyle name="60% - Accent3 3" xfId="8716" hidden="1" xr:uid="{00000000-0005-0000-0000-00008F690000}"/>
    <cellStyle name="60% - Accent3 3" xfId="8746" hidden="1" xr:uid="{00000000-0005-0000-0000-000090690000}"/>
    <cellStyle name="60% - Accent3 3" xfId="8783" hidden="1" xr:uid="{00000000-0005-0000-0000-000091690000}"/>
    <cellStyle name="60% - Accent3 3" xfId="8816" hidden="1" xr:uid="{00000000-0005-0000-0000-000092690000}"/>
    <cellStyle name="60% - Accent3 3" xfId="8848" hidden="1" xr:uid="{00000000-0005-0000-0000-000093690000}"/>
    <cellStyle name="60% - Accent3 3" xfId="8880" hidden="1" xr:uid="{00000000-0005-0000-0000-000094690000}"/>
    <cellStyle name="60% - Accent3 3" xfId="8913" hidden="1" xr:uid="{00000000-0005-0000-0000-000095690000}"/>
    <cellStyle name="60% - Accent3 3" xfId="8945" hidden="1" xr:uid="{00000000-0005-0000-0000-000096690000}"/>
    <cellStyle name="60% - Accent3 3" xfId="8978" hidden="1" xr:uid="{00000000-0005-0000-0000-000097690000}"/>
    <cellStyle name="60% - Accent3 3" xfId="9010" hidden="1" xr:uid="{00000000-0005-0000-0000-000098690000}"/>
    <cellStyle name="60% - Accent3 3" xfId="9043" hidden="1" xr:uid="{00000000-0005-0000-0000-000099690000}"/>
    <cellStyle name="60% - Accent3 3" xfId="9076" hidden="1" xr:uid="{00000000-0005-0000-0000-00009A690000}"/>
    <cellStyle name="60% - Accent3 3" xfId="9109" hidden="1" xr:uid="{00000000-0005-0000-0000-00009B690000}"/>
    <cellStyle name="60% - Accent3 3" xfId="9142" hidden="1" xr:uid="{00000000-0005-0000-0000-00009C690000}"/>
    <cellStyle name="60% - Accent3 3" xfId="9175" hidden="1" xr:uid="{00000000-0005-0000-0000-00009D690000}"/>
    <cellStyle name="60% - Accent3 3" xfId="9208" hidden="1" xr:uid="{00000000-0005-0000-0000-00009E690000}"/>
    <cellStyle name="60% - Accent3 3" xfId="9238" hidden="1" xr:uid="{00000000-0005-0000-0000-00009F690000}"/>
    <cellStyle name="60% - Accent3 3" xfId="9275" hidden="1" xr:uid="{00000000-0005-0000-0000-0000A0690000}"/>
    <cellStyle name="60% - Accent3 3" xfId="9308" hidden="1" xr:uid="{00000000-0005-0000-0000-0000A1690000}"/>
    <cellStyle name="60% - Accent3 3" xfId="9340" hidden="1" xr:uid="{00000000-0005-0000-0000-0000A2690000}"/>
    <cellStyle name="60% - Accent3 3" xfId="9372" hidden="1" xr:uid="{00000000-0005-0000-0000-0000A3690000}"/>
    <cellStyle name="60% - Accent3 3" xfId="9405" hidden="1" xr:uid="{00000000-0005-0000-0000-0000A4690000}"/>
    <cellStyle name="60% - Accent3 3" xfId="9437" hidden="1" xr:uid="{00000000-0005-0000-0000-0000A5690000}"/>
    <cellStyle name="60% - Accent3 3" xfId="9470" hidden="1" xr:uid="{00000000-0005-0000-0000-0000A6690000}"/>
    <cellStyle name="60% - Accent3 3" xfId="9502" hidden="1" xr:uid="{00000000-0005-0000-0000-0000A7690000}"/>
    <cellStyle name="60% - Accent3 3" xfId="9535" hidden="1" xr:uid="{00000000-0005-0000-0000-0000A8690000}"/>
    <cellStyle name="60% - Accent3 3" xfId="9568" hidden="1" xr:uid="{00000000-0005-0000-0000-0000A9690000}"/>
    <cellStyle name="60% - Accent3 3" xfId="9601" hidden="1" xr:uid="{00000000-0005-0000-0000-0000AA690000}"/>
    <cellStyle name="60% - Accent3 3" xfId="9634" hidden="1" xr:uid="{00000000-0005-0000-0000-0000AB690000}"/>
    <cellStyle name="60% - Accent3 3" xfId="9667" hidden="1" xr:uid="{00000000-0005-0000-0000-0000AC690000}"/>
    <cellStyle name="60% - Accent3 3" xfId="9700" hidden="1" xr:uid="{00000000-0005-0000-0000-0000AD690000}"/>
    <cellStyle name="60% - Accent3 3" xfId="9730" hidden="1" xr:uid="{00000000-0005-0000-0000-0000AE690000}"/>
    <cellStyle name="60% - Accent3 3" xfId="9767" hidden="1" xr:uid="{00000000-0005-0000-0000-0000AF690000}"/>
    <cellStyle name="60% - Accent3 3" xfId="9800" hidden="1" xr:uid="{00000000-0005-0000-0000-0000B0690000}"/>
    <cellStyle name="60% - Accent3 3" xfId="9832" hidden="1" xr:uid="{00000000-0005-0000-0000-0000B1690000}"/>
    <cellStyle name="60% - Accent3 3" xfId="9864" hidden="1" xr:uid="{00000000-0005-0000-0000-0000B2690000}"/>
    <cellStyle name="60% - Accent3 3" xfId="9897" hidden="1" xr:uid="{00000000-0005-0000-0000-0000B3690000}"/>
    <cellStyle name="60% - Accent3 3" xfId="9929" hidden="1" xr:uid="{00000000-0005-0000-0000-0000B4690000}"/>
    <cellStyle name="60% - Accent3 3" xfId="9962" hidden="1" xr:uid="{00000000-0005-0000-0000-0000B5690000}"/>
    <cellStyle name="60% - Accent3 3" xfId="9994" hidden="1" xr:uid="{00000000-0005-0000-0000-0000B6690000}"/>
    <cellStyle name="60% - Accent3 3" xfId="10027" hidden="1" xr:uid="{00000000-0005-0000-0000-0000B7690000}"/>
    <cellStyle name="60% - Accent3 3" xfId="10060" hidden="1" xr:uid="{00000000-0005-0000-0000-0000B8690000}"/>
    <cellStyle name="60% - Accent3 3" xfId="10093" hidden="1" xr:uid="{00000000-0005-0000-0000-0000B9690000}"/>
    <cellStyle name="60% - Accent3 3" xfId="10126" hidden="1" xr:uid="{00000000-0005-0000-0000-0000BA690000}"/>
    <cellStyle name="60% - Accent3 3" xfId="10159" hidden="1" xr:uid="{00000000-0005-0000-0000-0000BB690000}"/>
    <cellStyle name="60% - Accent3 3" xfId="10192" hidden="1" xr:uid="{00000000-0005-0000-0000-0000BC690000}"/>
    <cellStyle name="60% - Accent3 3" xfId="10222" hidden="1" xr:uid="{00000000-0005-0000-0000-0000BD690000}"/>
    <cellStyle name="60% - Accent3 3" xfId="10259" hidden="1" xr:uid="{00000000-0005-0000-0000-0000BE690000}"/>
    <cellStyle name="60% - Accent3 3" xfId="10292" hidden="1" xr:uid="{00000000-0005-0000-0000-0000BF690000}"/>
    <cellStyle name="60% - Accent3 3" xfId="10324" hidden="1" xr:uid="{00000000-0005-0000-0000-0000C0690000}"/>
    <cellStyle name="60% - Accent3 3" xfId="10356" hidden="1" xr:uid="{00000000-0005-0000-0000-0000C1690000}"/>
    <cellStyle name="60% - Accent3 3" xfId="10389" hidden="1" xr:uid="{00000000-0005-0000-0000-0000C2690000}"/>
    <cellStyle name="60% - Accent3 3" xfId="10421" hidden="1" xr:uid="{00000000-0005-0000-0000-0000C3690000}"/>
    <cellStyle name="60% - Accent3 3" xfId="10454" hidden="1" xr:uid="{00000000-0005-0000-0000-0000C4690000}"/>
    <cellStyle name="60% - Accent3 3" xfId="10486" hidden="1" xr:uid="{00000000-0005-0000-0000-0000C5690000}"/>
    <cellStyle name="60% - Accent3 3" xfId="10519" hidden="1" xr:uid="{00000000-0005-0000-0000-0000C6690000}"/>
    <cellStyle name="60% - Accent3 3" xfId="10552" hidden="1" xr:uid="{00000000-0005-0000-0000-0000C7690000}"/>
    <cellStyle name="60% - Accent3 3" xfId="10585" hidden="1" xr:uid="{00000000-0005-0000-0000-0000C8690000}"/>
    <cellStyle name="60% - Accent3 3" xfId="10618" hidden="1" xr:uid="{00000000-0005-0000-0000-0000C9690000}"/>
    <cellStyle name="60% - Accent3 3" xfId="10651" hidden="1" xr:uid="{00000000-0005-0000-0000-0000CA690000}"/>
    <cellStyle name="60% - Accent3 3" xfId="10684" hidden="1" xr:uid="{00000000-0005-0000-0000-0000CB690000}"/>
    <cellStyle name="60% - Accent3 3" xfId="10714" hidden="1" xr:uid="{00000000-0005-0000-0000-0000CC690000}"/>
    <cellStyle name="60% - Accent3 3" xfId="10751" hidden="1" xr:uid="{00000000-0005-0000-0000-0000CD690000}"/>
    <cellStyle name="60% - Accent3 3" xfId="10784" hidden="1" xr:uid="{00000000-0005-0000-0000-0000CE690000}"/>
    <cellStyle name="60% - Accent3 3" xfId="10816" hidden="1" xr:uid="{00000000-0005-0000-0000-0000CF690000}"/>
    <cellStyle name="60% - Accent3 3" xfId="10848" hidden="1" xr:uid="{00000000-0005-0000-0000-0000D0690000}"/>
    <cellStyle name="60% - Accent3 3" xfId="10881" hidden="1" xr:uid="{00000000-0005-0000-0000-0000D1690000}"/>
    <cellStyle name="60% - Accent3 3" xfId="10913" hidden="1" xr:uid="{00000000-0005-0000-0000-0000D2690000}"/>
    <cellStyle name="60% - Accent3 3" xfId="10946" hidden="1" xr:uid="{00000000-0005-0000-0000-0000D3690000}"/>
    <cellStyle name="60% - Accent3 3" xfId="10978" hidden="1" xr:uid="{00000000-0005-0000-0000-0000D4690000}"/>
    <cellStyle name="60% - Accent3 3" xfId="11011" hidden="1" xr:uid="{00000000-0005-0000-0000-0000D5690000}"/>
    <cellStyle name="60% - Accent3 3" xfId="11044" hidden="1" xr:uid="{00000000-0005-0000-0000-0000D6690000}"/>
    <cellStyle name="60% - Accent3 3" xfId="11077" hidden="1" xr:uid="{00000000-0005-0000-0000-0000D7690000}"/>
    <cellStyle name="60% - Accent3 3" xfId="11110" hidden="1" xr:uid="{00000000-0005-0000-0000-0000D8690000}"/>
    <cellStyle name="60% - Accent3 3" xfId="11143" hidden="1" xr:uid="{00000000-0005-0000-0000-0000D9690000}"/>
    <cellStyle name="60% - Accent3 3" xfId="11176" hidden="1" xr:uid="{00000000-0005-0000-0000-0000DA690000}"/>
    <cellStyle name="60% - Accent3 3" xfId="11206" hidden="1" xr:uid="{00000000-0005-0000-0000-0000DB690000}"/>
    <cellStyle name="60% - Accent3 3" xfId="11243" hidden="1" xr:uid="{00000000-0005-0000-0000-0000DC690000}"/>
    <cellStyle name="60% - Accent3 3" xfId="11276" hidden="1" xr:uid="{00000000-0005-0000-0000-0000DD690000}"/>
    <cellStyle name="60% - Accent3 3" xfId="11308" hidden="1" xr:uid="{00000000-0005-0000-0000-0000DE690000}"/>
    <cellStyle name="60% - Accent3 3" xfId="11340" hidden="1" xr:uid="{00000000-0005-0000-0000-0000DF690000}"/>
    <cellStyle name="60% - Accent3 3" xfId="11373" hidden="1" xr:uid="{00000000-0005-0000-0000-0000E0690000}"/>
    <cellStyle name="60% - Accent3 3" xfId="11405" hidden="1" xr:uid="{00000000-0005-0000-0000-0000E1690000}"/>
    <cellStyle name="60% - Accent3 3" xfId="11438" hidden="1" xr:uid="{00000000-0005-0000-0000-0000E2690000}"/>
    <cellStyle name="60% - Accent3 3" xfId="11470" hidden="1" xr:uid="{00000000-0005-0000-0000-0000E3690000}"/>
    <cellStyle name="60% - Accent3 3" xfId="11503" hidden="1" xr:uid="{00000000-0005-0000-0000-0000E4690000}"/>
    <cellStyle name="60% - Accent3 3" xfId="11536" hidden="1" xr:uid="{00000000-0005-0000-0000-0000E5690000}"/>
    <cellStyle name="60% - Accent3 3" xfId="11569" hidden="1" xr:uid="{00000000-0005-0000-0000-0000E6690000}"/>
    <cellStyle name="60% - Accent3 3" xfId="11602" hidden="1" xr:uid="{00000000-0005-0000-0000-0000E7690000}"/>
    <cellStyle name="60% - Accent3 3" xfId="11635" hidden="1" xr:uid="{00000000-0005-0000-0000-0000E8690000}"/>
    <cellStyle name="60% - Accent3 3" xfId="11668" hidden="1" xr:uid="{00000000-0005-0000-0000-0000E9690000}"/>
    <cellStyle name="60% - Accent3 3" xfId="11698" hidden="1" xr:uid="{00000000-0005-0000-0000-0000EA690000}"/>
    <cellStyle name="60% - Accent3 3" xfId="11735" hidden="1" xr:uid="{00000000-0005-0000-0000-0000EB690000}"/>
    <cellStyle name="60% - Accent3 3" xfId="11768" hidden="1" xr:uid="{00000000-0005-0000-0000-0000EC690000}"/>
    <cellStyle name="60% - Accent3 3" xfId="11800" hidden="1" xr:uid="{00000000-0005-0000-0000-0000ED690000}"/>
    <cellStyle name="60% - Accent3 3" xfId="11832" hidden="1" xr:uid="{00000000-0005-0000-0000-0000EE690000}"/>
    <cellStyle name="60% - Accent3 3" xfId="11865" hidden="1" xr:uid="{00000000-0005-0000-0000-0000EF690000}"/>
    <cellStyle name="60% - Accent3 3" xfId="11897" hidden="1" xr:uid="{00000000-0005-0000-0000-0000F0690000}"/>
    <cellStyle name="60% - Accent3 3" xfId="11930" hidden="1" xr:uid="{00000000-0005-0000-0000-0000F1690000}"/>
    <cellStyle name="60% - Accent3 3" xfId="11962" hidden="1" xr:uid="{00000000-0005-0000-0000-0000F2690000}"/>
    <cellStyle name="60% - Accent3 3" xfId="11995" hidden="1" xr:uid="{00000000-0005-0000-0000-0000F3690000}"/>
    <cellStyle name="60% - Accent3 3" xfId="12028" hidden="1" xr:uid="{00000000-0005-0000-0000-0000F4690000}"/>
    <cellStyle name="60% - Accent3 3" xfId="12061" hidden="1" xr:uid="{00000000-0005-0000-0000-0000F5690000}"/>
    <cellStyle name="60% - Accent3 3" xfId="12094" hidden="1" xr:uid="{00000000-0005-0000-0000-0000F6690000}"/>
    <cellStyle name="60% - Accent3 3" xfId="12127" hidden="1" xr:uid="{00000000-0005-0000-0000-0000F7690000}"/>
    <cellStyle name="60% - Accent3 3" xfId="12160" hidden="1" xr:uid="{00000000-0005-0000-0000-0000F8690000}"/>
    <cellStyle name="60% - Accent3 3" xfId="12190" hidden="1" xr:uid="{00000000-0005-0000-0000-0000F9690000}"/>
    <cellStyle name="60% - Accent3 3" xfId="12227" hidden="1" xr:uid="{00000000-0005-0000-0000-0000FA690000}"/>
    <cellStyle name="60% - Accent3 3" xfId="12260" hidden="1" xr:uid="{00000000-0005-0000-0000-0000FB690000}"/>
    <cellStyle name="60% - Accent3 3" xfId="12292" hidden="1" xr:uid="{00000000-0005-0000-0000-0000FC690000}"/>
    <cellStyle name="60% - Accent3 3" xfId="12324" hidden="1" xr:uid="{00000000-0005-0000-0000-0000FD690000}"/>
    <cellStyle name="60% - Accent3 3" xfId="12357" hidden="1" xr:uid="{00000000-0005-0000-0000-0000FE690000}"/>
    <cellStyle name="60% - Accent3 3" xfId="12389" hidden="1" xr:uid="{00000000-0005-0000-0000-0000FF690000}"/>
    <cellStyle name="60% - Accent3 3" xfId="12422" hidden="1" xr:uid="{00000000-0005-0000-0000-0000006A0000}"/>
    <cellStyle name="60% - Accent3 3" xfId="12454" hidden="1" xr:uid="{00000000-0005-0000-0000-0000016A0000}"/>
    <cellStyle name="60% - Accent3 3" xfId="12487" hidden="1" xr:uid="{00000000-0005-0000-0000-0000026A0000}"/>
    <cellStyle name="60% - Accent3 3" xfId="12520" hidden="1" xr:uid="{00000000-0005-0000-0000-0000036A0000}"/>
    <cellStyle name="60% - Accent3 3" xfId="12553" hidden="1" xr:uid="{00000000-0005-0000-0000-0000046A0000}"/>
    <cellStyle name="60% - Accent3 3" xfId="12586" hidden="1" xr:uid="{00000000-0005-0000-0000-0000056A0000}"/>
    <cellStyle name="60% - Accent3 3" xfId="12619" hidden="1" xr:uid="{00000000-0005-0000-0000-0000066A0000}"/>
    <cellStyle name="60% - Accent3 3" xfId="12652" hidden="1" xr:uid="{00000000-0005-0000-0000-0000076A0000}"/>
    <cellStyle name="60% - Accent3 3" xfId="12682" hidden="1" xr:uid="{00000000-0005-0000-0000-0000086A0000}"/>
    <cellStyle name="60% - Accent3 3" xfId="12719" hidden="1" xr:uid="{00000000-0005-0000-0000-0000096A0000}"/>
    <cellStyle name="60% - Accent3 3" xfId="12752" hidden="1" xr:uid="{00000000-0005-0000-0000-00000A6A0000}"/>
    <cellStyle name="60% - Accent3 3" xfId="12784" hidden="1" xr:uid="{00000000-0005-0000-0000-00000B6A0000}"/>
    <cellStyle name="60% - Accent3 3" xfId="12816" hidden="1" xr:uid="{00000000-0005-0000-0000-00000C6A0000}"/>
    <cellStyle name="60% - Accent3 3" xfId="12849" hidden="1" xr:uid="{00000000-0005-0000-0000-00000D6A0000}"/>
    <cellStyle name="60% - Accent3 3" xfId="12881" hidden="1" xr:uid="{00000000-0005-0000-0000-00000E6A0000}"/>
    <cellStyle name="60% - Accent3 3" xfId="12914" hidden="1" xr:uid="{00000000-0005-0000-0000-00000F6A0000}"/>
    <cellStyle name="60% - Accent3 3" xfId="12946" hidden="1" xr:uid="{00000000-0005-0000-0000-0000106A0000}"/>
    <cellStyle name="60% - Accent3 3" xfId="12979" hidden="1" xr:uid="{00000000-0005-0000-0000-0000116A0000}"/>
    <cellStyle name="60% - Accent3 3" xfId="13012" hidden="1" xr:uid="{00000000-0005-0000-0000-0000126A0000}"/>
    <cellStyle name="60% - Accent3 3" xfId="13045" hidden="1" xr:uid="{00000000-0005-0000-0000-0000136A0000}"/>
    <cellStyle name="60% - Accent3 3" xfId="13078" hidden="1" xr:uid="{00000000-0005-0000-0000-0000146A0000}"/>
    <cellStyle name="60% - Accent3 3" xfId="13111" hidden="1" xr:uid="{00000000-0005-0000-0000-0000156A0000}"/>
    <cellStyle name="60% - Accent3 3" xfId="13144" hidden="1" xr:uid="{00000000-0005-0000-0000-0000166A0000}"/>
    <cellStyle name="60% - Accent3 3" xfId="13174" hidden="1" xr:uid="{00000000-0005-0000-0000-0000176A0000}"/>
    <cellStyle name="60% - Accent3 3" xfId="13211" hidden="1" xr:uid="{00000000-0005-0000-0000-0000186A0000}"/>
    <cellStyle name="60% - Accent3 3" xfId="13244" hidden="1" xr:uid="{00000000-0005-0000-0000-0000196A0000}"/>
    <cellStyle name="60% - Accent3 3" xfId="13276" hidden="1" xr:uid="{00000000-0005-0000-0000-00001A6A0000}"/>
    <cellStyle name="60% - Accent3 3" xfId="13308" hidden="1" xr:uid="{00000000-0005-0000-0000-00001B6A0000}"/>
    <cellStyle name="60% - Accent3 3" xfId="13341" hidden="1" xr:uid="{00000000-0005-0000-0000-00001C6A0000}"/>
    <cellStyle name="60% - Accent3 3" xfId="13373" hidden="1" xr:uid="{00000000-0005-0000-0000-00001D6A0000}"/>
    <cellStyle name="60% - Accent3 3" xfId="13406" hidden="1" xr:uid="{00000000-0005-0000-0000-00001E6A0000}"/>
    <cellStyle name="60% - Accent3 3" xfId="13438" hidden="1" xr:uid="{00000000-0005-0000-0000-00001F6A0000}"/>
    <cellStyle name="60% - Accent3 3" xfId="13471" hidden="1" xr:uid="{00000000-0005-0000-0000-0000206A0000}"/>
    <cellStyle name="60% - Accent3 3" xfId="13504" hidden="1" xr:uid="{00000000-0005-0000-0000-0000216A0000}"/>
    <cellStyle name="60% - Accent3 3" xfId="13537" hidden="1" xr:uid="{00000000-0005-0000-0000-0000226A0000}"/>
    <cellStyle name="60% - Accent3 3" xfId="13570" hidden="1" xr:uid="{00000000-0005-0000-0000-0000236A0000}"/>
    <cellStyle name="60% - Accent3 3" xfId="13603" hidden="1" xr:uid="{00000000-0005-0000-0000-0000246A0000}"/>
    <cellStyle name="60% - Accent3 3" xfId="13636" hidden="1" xr:uid="{00000000-0005-0000-0000-0000256A0000}"/>
    <cellStyle name="60% - Accent3 3" xfId="13666" hidden="1" xr:uid="{00000000-0005-0000-0000-0000266A0000}"/>
    <cellStyle name="60% - Accent3 3" xfId="13703" hidden="1" xr:uid="{00000000-0005-0000-0000-0000276A0000}"/>
    <cellStyle name="60% - Accent3 3" xfId="13736" hidden="1" xr:uid="{00000000-0005-0000-0000-0000286A0000}"/>
    <cellStyle name="60% - Accent3 3" xfId="13768" hidden="1" xr:uid="{00000000-0005-0000-0000-0000296A0000}"/>
    <cellStyle name="60% - Accent3 3" xfId="13800" hidden="1" xr:uid="{00000000-0005-0000-0000-00002A6A0000}"/>
    <cellStyle name="60% - Accent3 3" xfId="13833" hidden="1" xr:uid="{00000000-0005-0000-0000-00002B6A0000}"/>
    <cellStyle name="60% - Accent3 3" xfId="13865" hidden="1" xr:uid="{00000000-0005-0000-0000-00002C6A0000}"/>
    <cellStyle name="60% - Accent3 3" xfId="13898" hidden="1" xr:uid="{00000000-0005-0000-0000-00002D6A0000}"/>
    <cellStyle name="60% - Accent3 3" xfId="13930" hidden="1" xr:uid="{00000000-0005-0000-0000-00002E6A0000}"/>
    <cellStyle name="60% - Accent3 3" xfId="13963" hidden="1" xr:uid="{00000000-0005-0000-0000-00002F6A0000}"/>
    <cellStyle name="60% - Accent3 3" xfId="13996" hidden="1" xr:uid="{00000000-0005-0000-0000-0000306A0000}"/>
    <cellStyle name="60% - Accent3 3" xfId="14029" hidden="1" xr:uid="{00000000-0005-0000-0000-0000316A0000}"/>
    <cellStyle name="60% - Accent3 3" xfId="14062" hidden="1" xr:uid="{00000000-0005-0000-0000-0000326A0000}"/>
    <cellStyle name="60% - Accent3 3" xfId="14095" hidden="1" xr:uid="{00000000-0005-0000-0000-0000336A0000}"/>
    <cellStyle name="60% - Accent3 3" xfId="14128" hidden="1" xr:uid="{00000000-0005-0000-0000-0000346A0000}"/>
    <cellStyle name="60% - Accent3 3" xfId="14158" hidden="1" xr:uid="{00000000-0005-0000-0000-0000356A0000}"/>
    <cellStyle name="60% - Accent3 3" xfId="14195" hidden="1" xr:uid="{00000000-0005-0000-0000-0000366A0000}"/>
    <cellStyle name="60% - Accent3 3" xfId="14228" hidden="1" xr:uid="{00000000-0005-0000-0000-0000376A0000}"/>
    <cellStyle name="60% - Accent3 3" xfId="14260" hidden="1" xr:uid="{00000000-0005-0000-0000-0000386A0000}"/>
    <cellStyle name="60% - Accent3 3" xfId="14292" hidden="1" xr:uid="{00000000-0005-0000-0000-0000396A0000}"/>
    <cellStyle name="60% - Accent3 3" xfId="14325" hidden="1" xr:uid="{00000000-0005-0000-0000-00003A6A0000}"/>
    <cellStyle name="60% - Accent3 3" xfId="14357" hidden="1" xr:uid="{00000000-0005-0000-0000-00003B6A0000}"/>
    <cellStyle name="60% - Accent3 3" xfId="14390" hidden="1" xr:uid="{00000000-0005-0000-0000-00003C6A0000}"/>
    <cellStyle name="60% - Accent3 3" xfId="14422" hidden="1" xr:uid="{00000000-0005-0000-0000-00003D6A0000}"/>
    <cellStyle name="60% - Accent3 3" xfId="14455" hidden="1" xr:uid="{00000000-0005-0000-0000-00003E6A0000}"/>
    <cellStyle name="60% - Accent3 3" xfId="14488" hidden="1" xr:uid="{00000000-0005-0000-0000-00003F6A0000}"/>
    <cellStyle name="60% - Accent3 3" xfId="14521" hidden="1" xr:uid="{00000000-0005-0000-0000-0000406A0000}"/>
    <cellStyle name="60% - Accent3 3" xfId="14554" hidden="1" xr:uid="{00000000-0005-0000-0000-0000416A0000}"/>
    <cellStyle name="60% - Accent3 3" xfId="14587" hidden="1" xr:uid="{00000000-0005-0000-0000-0000426A0000}"/>
    <cellStyle name="60% - Accent3 3" xfId="14620" hidden="1" xr:uid="{00000000-0005-0000-0000-0000436A0000}"/>
    <cellStyle name="60% - Accent3 3" xfId="14652" hidden="1" xr:uid="{00000000-0005-0000-0000-0000446A0000}"/>
    <cellStyle name="60% - Accent3 3" xfId="14689" hidden="1" xr:uid="{00000000-0005-0000-0000-0000456A0000}"/>
    <cellStyle name="60% - Accent3 3" xfId="14722" hidden="1" xr:uid="{00000000-0005-0000-0000-0000466A0000}"/>
    <cellStyle name="60% - Accent3 3" xfId="14754" hidden="1" xr:uid="{00000000-0005-0000-0000-0000476A0000}"/>
    <cellStyle name="60% - Accent3 3" xfId="14786" hidden="1" xr:uid="{00000000-0005-0000-0000-0000486A0000}"/>
    <cellStyle name="60% - Accent3 3" xfId="14819" hidden="1" xr:uid="{00000000-0005-0000-0000-0000496A0000}"/>
    <cellStyle name="60% - Accent3 3" xfId="14851" hidden="1" xr:uid="{00000000-0005-0000-0000-00004A6A0000}"/>
    <cellStyle name="60% - Accent3 3" xfId="14884" hidden="1" xr:uid="{00000000-0005-0000-0000-00004B6A0000}"/>
    <cellStyle name="60% - Accent3 3" xfId="14916" hidden="1" xr:uid="{00000000-0005-0000-0000-00004C6A0000}"/>
    <cellStyle name="60% - Accent3 3" xfId="14949" hidden="1" xr:uid="{00000000-0005-0000-0000-00004D6A0000}"/>
    <cellStyle name="60% - Accent3 3" xfId="14982" hidden="1" xr:uid="{00000000-0005-0000-0000-00004E6A0000}"/>
    <cellStyle name="60% - Accent3 3" xfId="15015" hidden="1" xr:uid="{00000000-0005-0000-0000-00004F6A0000}"/>
    <cellStyle name="60% - Accent3 3" xfId="15048" hidden="1" xr:uid="{00000000-0005-0000-0000-0000506A0000}"/>
    <cellStyle name="60% - Accent3 3" xfId="15081" hidden="1" xr:uid="{00000000-0005-0000-0000-0000516A0000}"/>
    <cellStyle name="60% - Accent3 3" xfId="15114" hidden="1" xr:uid="{00000000-0005-0000-0000-0000526A0000}"/>
    <cellStyle name="60% - Accent3 3" xfId="15183" hidden="1" xr:uid="{00000000-0005-0000-0000-0000536A0000}"/>
    <cellStyle name="60% - Accent3 3" xfId="15220" hidden="1" xr:uid="{00000000-0005-0000-0000-0000546A0000}"/>
    <cellStyle name="60% - Accent3 3" xfId="15253" hidden="1" xr:uid="{00000000-0005-0000-0000-0000556A0000}"/>
    <cellStyle name="60% - Accent3 3" xfId="15285" hidden="1" xr:uid="{00000000-0005-0000-0000-0000566A0000}"/>
    <cellStyle name="60% - Accent3 3" xfId="15317" hidden="1" xr:uid="{00000000-0005-0000-0000-0000576A0000}"/>
    <cellStyle name="60% - Accent3 3" xfId="15350" hidden="1" xr:uid="{00000000-0005-0000-0000-0000586A0000}"/>
    <cellStyle name="60% - Accent3 3" xfId="15382" hidden="1" xr:uid="{00000000-0005-0000-0000-0000596A0000}"/>
    <cellStyle name="60% - Accent3 3" xfId="15415" hidden="1" xr:uid="{00000000-0005-0000-0000-00005A6A0000}"/>
    <cellStyle name="60% - Accent3 3" xfId="15447" hidden="1" xr:uid="{00000000-0005-0000-0000-00005B6A0000}"/>
    <cellStyle name="60% - Accent3 3" xfId="15480" hidden="1" xr:uid="{00000000-0005-0000-0000-00005C6A0000}"/>
    <cellStyle name="60% - Accent3 3" xfId="15513" hidden="1" xr:uid="{00000000-0005-0000-0000-00005D6A0000}"/>
    <cellStyle name="60% - Accent3 3" xfId="15546" hidden="1" xr:uid="{00000000-0005-0000-0000-00005E6A0000}"/>
    <cellStyle name="60% - Accent3 3" xfId="15579" hidden="1" xr:uid="{00000000-0005-0000-0000-00005F6A0000}"/>
    <cellStyle name="60% - Accent3 3" xfId="15612" hidden="1" xr:uid="{00000000-0005-0000-0000-0000606A0000}"/>
    <cellStyle name="60% - Accent3 3" xfId="15645" hidden="1" xr:uid="{00000000-0005-0000-0000-0000616A0000}"/>
    <cellStyle name="60% - Accent3 3" xfId="15675" hidden="1" xr:uid="{00000000-0005-0000-0000-0000626A0000}"/>
    <cellStyle name="60% - Accent3 3" xfId="15712" hidden="1" xr:uid="{00000000-0005-0000-0000-0000636A0000}"/>
    <cellStyle name="60% - Accent3 3" xfId="15745" hidden="1" xr:uid="{00000000-0005-0000-0000-0000646A0000}"/>
    <cellStyle name="60% - Accent3 3" xfId="15777" hidden="1" xr:uid="{00000000-0005-0000-0000-0000656A0000}"/>
    <cellStyle name="60% - Accent3 3" xfId="15809" hidden="1" xr:uid="{00000000-0005-0000-0000-0000666A0000}"/>
    <cellStyle name="60% - Accent3 3" xfId="15842" hidden="1" xr:uid="{00000000-0005-0000-0000-0000676A0000}"/>
    <cellStyle name="60% - Accent3 3" xfId="15874" hidden="1" xr:uid="{00000000-0005-0000-0000-0000686A0000}"/>
    <cellStyle name="60% - Accent3 3" xfId="15907" hidden="1" xr:uid="{00000000-0005-0000-0000-0000696A0000}"/>
    <cellStyle name="60% - Accent3 3" xfId="15939" hidden="1" xr:uid="{00000000-0005-0000-0000-00006A6A0000}"/>
    <cellStyle name="60% - Accent3 3" xfId="15972" hidden="1" xr:uid="{00000000-0005-0000-0000-00006B6A0000}"/>
    <cellStyle name="60% - Accent3 3" xfId="16005" hidden="1" xr:uid="{00000000-0005-0000-0000-00006C6A0000}"/>
    <cellStyle name="60% - Accent3 3" xfId="16038" hidden="1" xr:uid="{00000000-0005-0000-0000-00006D6A0000}"/>
    <cellStyle name="60% - Accent3 3" xfId="16071" hidden="1" xr:uid="{00000000-0005-0000-0000-00006E6A0000}"/>
    <cellStyle name="60% - Accent3 3" xfId="16104" hidden="1" xr:uid="{00000000-0005-0000-0000-00006F6A0000}"/>
    <cellStyle name="60% - Accent3 3" xfId="16137" hidden="1" xr:uid="{00000000-0005-0000-0000-0000706A0000}"/>
    <cellStyle name="60% - Accent3 3" xfId="16167" hidden="1" xr:uid="{00000000-0005-0000-0000-0000716A0000}"/>
    <cellStyle name="60% - Accent3 3" xfId="16204" hidden="1" xr:uid="{00000000-0005-0000-0000-0000726A0000}"/>
    <cellStyle name="60% - Accent3 3" xfId="16237" hidden="1" xr:uid="{00000000-0005-0000-0000-0000736A0000}"/>
    <cellStyle name="60% - Accent3 3" xfId="16269" hidden="1" xr:uid="{00000000-0005-0000-0000-0000746A0000}"/>
    <cellStyle name="60% - Accent3 3" xfId="16301" hidden="1" xr:uid="{00000000-0005-0000-0000-0000756A0000}"/>
    <cellStyle name="60% - Accent3 3" xfId="16334" hidden="1" xr:uid="{00000000-0005-0000-0000-0000766A0000}"/>
    <cellStyle name="60% - Accent3 3" xfId="16366" hidden="1" xr:uid="{00000000-0005-0000-0000-0000776A0000}"/>
    <cellStyle name="60% - Accent3 3" xfId="16399" hidden="1" xr:uid="{00000000-0005-0000-0000-0000786A0000}"/>
    <cellStyle name="60% - Accent3 3" xfId="16431" hidden="1" xr:uid="{00000000-0005-0000-0000-0000796A0000}"/>
    <cellStyle name="60% - Accent3 3" xfId="16464" hidden="1" xr:uid="{00000000-0005-0000-0000-00007A6A0000}"/>
    <cellStyle name="60% - Accent3 3" xfId="16497" hidden="1" xr:uid="{00000000-0005-0000-0000-00007B6A0000}"/>
    <cellStyle name="60% - Accent3 3" xfId="16530" hidden="1" xr:uid="{00000000-0005-0000-0000-00007C6A0000}"/>
    <cellStyle name="60% - Accent3 3" xfId="16563" hidden="1" xr:uid="{00000000-0005-0000-0000-00007D6A0000}"/>
    <cellStyle name="60% - Accent3 3" xfId="16596" hidden="1" xr:uid="{00000000-0005-0000-0000-00007E6A0000}"/>
    <cellStyle name="60% - Accent3 3" xfId="16629" hidden="1" xr:uid="{00000000-0005-0000-0000-00007F6A0000}"/>
    <cellStyle name="60% - Accent3 3" xfId="16659" hidden="1" xr:uid="{00000000-0005-0000-0000-0000806A0000}"/>
    <cellStyle name="60% - Accent3 3" xfId="16696" hidden="1" xr:uid="{00000000-0005-0000-0000-0000816A0000}"/>
    <cellStyle name="60% - Accent3 3" xfId="16729" hidden="1" xr:uid="{00000000-0005-0000-0000-0000826A0000}"/>
    <cellStyle name="60% - Accent3 3" xfId="16761" hidden="1" xr:uid="{00000000-0005-0000-0000-0000836A0000}"/>
    <cellStyle name="60% - Accent3 3" xfId="16793" hidden="1" xr:uid="{00000000-0005-0000-0000-0000846A0000}"/>
    <cellStyle name="60% - Accent3 3" xfId="16826" hidden="1" xr:uid="{00000000-0005-0000-0000-0000856A0000}"/>
    <cellStyle name="60% - Accent3 3" xfId="16858" hidden="1" xr:uid="{00000000-0005-0000-0000-0000866A0000}"/>
    <cellStyle name="60% - Accent3 3" xfId="16891" hidden="1" xr:uid="{00000000-0005-0000-0000-0000876A0000}"/>
    <cellStyle name="60% - Accent3 3" xfId="16923" hidden="1" xr:uid="{00000000-0005-0000-0000-0000886A0000}"/>
    <cellStyle name="60% - Accent3 3" xfId="16956" hidden="1" xr:uid="{00000000-0005-0000-0000-0000896A0000}"/>
    <cellStyle name="60% - Accent3 3" xfId="16989" hidden="1" xr:uid="{00000000-0005-0000-0000-00008A6A0000}"/>
    <cellStyle name="60% - Accent3 3" xfId="17022" hidden="1" xr:uid="{00000000-0005-0000-0000-00008B6A0000}"/>
    <cellStyle name="60% - Accent3 3" xfId="17055" hidden="1" xr:uid="{00000000-0005-0000-0000-00008C6A0000}"/>
    <cellStyle name="60% - Accent3 3" xfId="17088" hidden="1" xr:uid="{00000000-0005-0000-0000-00008D6A0000}"/>
    <cellStyle name="60% - Accent3 3" xfId="17121" hidden="1" xr:uid="{00000000-0005-0000-0000-00008E6A0000}"/>
    <cellStyle name="60% - Accent3 3" xfId="17151" hidden="1" xr:uid="{00000000-0005-0000-0000-00008F6A0000}"/>
    <cellStyle name="60% - Accent3 3" xfId="17188" hidden="1" xr:uid="{00000000-0005-0000-0000-0000906A0000}"/>
    <cellStyle name="60% - Accent3 3" xfId="17221" hidden="1" xr:uid="{00000000-0005-0000-0000-0000916A0000}"/>
    <cellStyle name="60% - Accent3 3" xfId="17253" hidden="1" xr:uid="{00000000-0005-0000-0000-0000926A0000}"/>
    <cellStyle name="60% - Accent3 3" xfId="17285" hidden="1" xr:uid="{00000000-0005-0000-0000-0000936A0000}"/>
    <cellStyle name="60% - Accent3 3" xfId="17318" hidden="1" xr:uid="{00000000-0005-0000-0000-0000946A0000}"/>
    <cellStyle name="60% - Accent3 3" xfId="17350" hidden="1" xr:uid="{00000000-0005-0000-0000-0000956A0000}"/>
    <cellStyle name="60% - Accent3 3" xfId="17383" hidden="1" xr:uid="{00000000-0005-0000-0000-0000966A0000}"/>
    <cellStyle name="60% - Accent3 3" xfId="17415" hidden="1" xr:uid="{00000000-0005-0000-0000-0000976A0000}"/>
    <cellStyle name="60% - Accent3 3" xfId="17448" hidden="1" xr:uid="{00000000-0005-0000-0000-0000986A0000}"/>
    <cellStyle name="60% - Accent3 3" xfId="17481" hidden="1" xr:uid="{00000000-0005-0000-0000-0000996A0000}"/>
    <cellStyle name="60% - Accent3 3" xfId="17514" hidden="1" xr:uid="{00000000-0005-0000-0000-00009A6A0000}"/>
    <cellStyle name="60% - Accent3 3" xfId="17547" hidden="1" xr:uid="{00000000-0005-0000-0000-00009B6A0000}"/>
    <cellStyle name="60% - Accent3 3" xfId="17580" hidden="1" xr:uid="{00000000-0005-0000-0000-00009C6A0000}"/>
    <cellStyle name="60% - Accent3 3" xfId="17613" hidden="1" xr:uid="{00000000-0005-0000-0000-00009D6A0000}"/>
    <cellStyle name="60% - Accent3 3" xfId="17643" hidden="1" xr:uid="{00000000-0005-0000-0000-00009E6A0000}"/>
    <cellStyle name="60% - Accent3 3" xfId="17680" hidden="1" xr:uid="{00000000-0005-0000-0000-00009F6A0000}"/>
    <cellStyle name="60% - Accent3 3" xfId="17713" hidden="1" xr:uid="{00000000-0005-0000-0000-0000A06A0000}"/>
    <cellStyle name="60% - Accent3 3" xfId="17745" hidden="1" xr:uid="{00000000-0005-0000-0000-0000A16A0000}"/>
    <cellStyle name="60% - Accent3 3" xfId="17777" hidden="1" xr:uid="{00000000-0005-0000-0000-0000A26A0000}"/>
    <cellStyle name="60% - Accent3 3" xfId="17810" hidden="1" xr:uid="{00000000-0005-0000-0000-0000A36A0000}"/>
    <cellStyle name="60% - Accent3 3" xfId="17842" hidden="1" xr:uid="{00000000-0005-0000-0000-0000A46A0000}"/>
    <cellStyle name="60% - Accent3 3" xfId="17875" hidden="1" xr:uid="{00000000-0005-0000-0000-0000A56A0000}"/>
    <cellStyle name="60% - Accent3 3" xfId="17907" hidden="1" xr:uid="{00000000-0005-0000-0000-0000A66A0000}"/>
    <cellStyle name="60% - Accent3 3" xfId="17940" hidden="1" xr:uid="{00000000-0005-0000-0000-0000A76A0000}"/>
    <cellStyle name="60% - Accent3 3" xfId="17973" hidden="1" xr:uid="{00000000-0005-0000-0000-0000A86A0000}"/>
    <cellStyle name="60% - Accent3 3" xfId="18006" hidden="1" xr:uid="{00000000-0005-0000-0000-0000A96A0000}"/>
    <cellStyle name="60% - Accent3 3" xfId="18039" hidden="1" xr:uid="{00000000-0005-0000-0000-0000AA6A0000}"/>
    <cellStyle name="60% - Accent3 3" xfId="18072" hidden="1" xr:uid="{00000000-0005-0000-0000-0000AB6A0000}"/>
    <cellStyle name="60% - Accent3 3" xfId="18105" hidden="1" xr:uid="{00000000-0005-0000-0000-0000AC6A0000}"/>
    <cellStyle name="60% - Accent3 3" xfId="18135" hidden="1" xr:uid="{00000000-0005-0000-0000-0000AD6A0000}"/>
    <cellStyle name="60% - Accent3 3" xfId="18172" hidden="1" xr:uid="{00000000-0005-0000-0000-0000AE6A0000}"/>
    <cellStyle name="60% - Accent3 3" xfId="18205" hidden="1" xr:uid="{00000000-0005-0000-0000-0000AF6A0000}"/>
    <cellStyle name="60% - Accent3 3" xfId="18237" hidden="1" xr:uid="{00000000-0005-0000-0000-0000B06A0000}"/>
    <cellStyle name="60% - Accent3 3" xfId="18269" hidden="1" xr:uid="{00000000-0005-0000-0000-0000B16A0000}"/>
    <cellStyle name="60% - Accent3 3" xfId="18302" hidden="1" xr:uid="{00000000-0005-0000-0000-0000B26A0000}"/>
    <cellStyle name="60% - Accent3 3" xfId="18334" hidden="1" xr:uid="{00000000-0005-0000-0000-0000B36A0000}"/>
    <cellStyle name="60% - Accent3 3" xfId="18367" hidden="1" xr:uid="{00000000-0005-0000-0000-0000B46A0000}"/>
    <cellStyle name="60% - Accent3 3" xfId="18399" hidden="1" xr:uid="{00000000-0005-0000-0000-0000B56A0000}"/>
    <cellStyle name="60% - Accent3 3" xfId="18432" hidden="1" xr:uid="{00000000-0005-0000-0000-0000B66A0000}"/>
    <cellStyle name="60% - Accent3 3" xfId="18465" hidden="1" xr:uid="{00000000-0005-0000-0000-0000B76A0000}"/>
    <cellStyle name="60% - Accent3 3" xfId="18498" hidden="1" xr:uid="{00000000-0005-0000-0000-0000B86A0000}"/>
    <cellStyle name="60% - Accent3 3" xfId="18531" hidden="1" xr:uid="{00000000-0005-0000-0000-0000B96A0000}"/>
    <cellStyle name="60% - Accent3 3" xfId="18564" hidden="1" xr:uid="{00000000-0005-0000-0000-0000BA6A0000}"/>
    <cellStyle name="60% - Accent3 3" xfId="18597" hidden="1" xr:uid="{00000000-0005-0000-0000-0000BB6A0000}"/>
    <cellStyle name="60% - Accent3 3" xfId="18627" hidden="1" xr:uid="{00000000-0005-0000-0000-0000BC6A0000}"/>
    <cellStyle name="60% - Accent3 3" xfId="18664" hidden="1" xr:uid="{00000000-0005-0000-0000-0000BD6A0000}"/>
    <cellStyle name="60% - Accent3 3" xfId="18697" hidden="1" xr:uid="{00000000-0005-0000-0000-0000BE6A0000}"/>
    <cellStyle name="60% - Accent3 3" xfId="18729" hidden="1" xr:uid="{00000000-0005-0000-0000-0000BF6A0000}"/>
    <cellStyle name="60% - Accent3 3" xfId="18761" hidden="1" xr:uid="{00000000-0005-0000-0000-0000C06A0000}"/>
    <cellStyle name="60% - Accent3 3" xfId="18794" hidden="1" xr:uid="{00000000-0005-0000-0000-0000C16A0000}"/>
    <cellStyle name="60% - Accent3 3" xfId="18826" hidden="1" xr:uid="{00000000-0005-0000-0000-0000C26A0000}"/>
    <cellStyle name="60% - Accent3 3" xfId="18859" hidden="1" xr:uid="{00000000-0005-0000-0000-0000C36A0000}"/>
    <cellStyle name="60% - Accent3 3" xfId="18891" hidden="1" xr:uid="{00000000-0005-0000-0000-0000C46A0000}"/>
    <cellStyle name="60% - Accent3 3" xfId="18924" hidden="1" xr:uid="{00000000-0005-0000-0000-0000C56A0000}"/>
    <cellStyle name="60% - Accent3 3" xfId="18957" hidden="1" xr:uid="{00000000-0005-0000-0000-0000C66A0000}"/>
    <cellStyle name="60% - Accent3 3" xfId="18990" hidden="1" xr:uid="{00000000-0005-0000-0000-0000C76A0000}"/>
    <cellStyle name="60% - Accent3 3" xfId="19023" hidden="1" xr:uid="{00000000-0005-0000-0000-0000C86A0000}"/>
    <cellStyle name="60% - Accent3 3" xfId="19056" hidden="1" xr:uid="{00000000-0005-0000-0000-0000C96A0000}"/>
    <cellStyle name="60% - Accent3 3" xfId="19089" hidden="1" xr:uid="{00000000-0005-0000-0000-0000CA6A0000}"/>
    <cellStyle name="60% - Accent3 3" xfId="19119" hidden="1" xr:uid="{00000000-0005-0000-0000-0000CB6A0000}"/>
    <cellStyle name="60% - Accent3 3" xfId="19156" hidden="1" xr:uid="{00000000-0005-0000-0000-0000CC6A0000}"/>
    <cellStyle name="60% - Accent3 3" xfId="19189" hidden="1" xr:uid="{00000000-0005-0000-0000-0000CD6A0000}"/>
    <cellStyle name="60% - Accent3 3" xfId="19221" hidden="1" xr:uid="{00000000-0005-0000-0000-0000CE6A0000}"/>
    <cellStyle name="60% - Accent3 3" xfId="19253" hidden="1" xr:uid="{00000000-0005-0000-0000-0000CF6A0000}"/>
    <cellStyle name="60% - Accent3 3" xfId="19286" hidden="1" xr:uid="{00000000-0005-0000-0000-0000D06A0000}"/>
    <cellStyle name="60% - Accent3 3" xfId="19318" hidden="1" xr:uid="{00000000-0005-0000-0000-0000D16A0000}"/>
    <cellStyle name="60% - Accent3 3" xfId="19351" hidden="1" xr:uid="{00000000-0005-0000-0000-0000D26A0000}"/>
    <cellStyle name="60% - Accent3 3" xfId="19383" hidden="1" xr:uid="{00000000-0005-0000-0000-0000D36A0000}"/>
    <cellStyle name="60% - Accent3 3" xfId="19416" hidden="1" xr:uid="{00000000-0005-0000-0000-0000D46A0000}"/>
    <cellStyle name="60% - Accent3 3" xfId="19449" hidden="1" xr:uid="{00000000-0005-0000-0000-0000D56A0000}"/>
    <cellStyle name="60% - Accent3 3" xfId="19482" hidden="1" xr:uid="{00000000-0005-0000-0000-0000D66A0000}"/>
    <cellStyle name="60% - Accent3 3" xfId="19515" hidden="1" xr:uid="{00000000-0005-0000-0000-0000D76A0000}"/>
    <cellStyle name="60% - Accent3 3" xfId="19548" hidden="1" xr:uid="{00000000-0005-0000-0000-0000D86A0000}"/>
    <cellStyle name="60% - Accent3 3" xfId="19581" hidden="1" xr:uid="{00000000-0005-0000-0000-0000D96A0000}"/>
    <cellStyle name="60% - Accent3 3" xfId="19611" hidden="1" xr:uid="{00000000-0005-0000-0000-0000DA6A0000}"/>
    <cellStyle name="60% - Accent3 3" xfId="19648" hidden="1" xr:uid="{00000000-0005-0000-0000-0000DB6A0000}"/>
    <cellStyle name="60% - Accent3 3" xfId="19681" hidden="1" xr:uid="{00000000-0005-0000-0000-0000DC6A0000}"/>
    <cellStyle name="60% - Accent3 3" xfId="19713" hidden="1" xr:uid="{00000000-0005-0000-0000-0000DD6A0000}"/>
    <cellStyle name="60% - Accent3 3" xfId="19745" hidden="1" xr:uid="{00000000-0005-0000-0000-0000DE6A0000}"/>
    <cellStyle name="60% - Accent3 3" xfId="19778" hidden="1" xr:uid="{00000000-0005-0000-0000-0000DF6A0000}"/>
    <cellStyle name="60% - Accent3 3" xfId="19810" hidden="1" xr:uid="{00000000-0005-0000-0000-0000E06A0000}"/>
    <cellStyle name="60% - Accent3 3" xfId="19843" hidden="1" xr:uid="{00000000-0005-0000-0000-0000E16A0000}"/>
    <cellStyle name="60% - Accent3 3" xfId="19875" hidden="1" xr:uid="{00000000-0005-0000-0000-0000E26A0000}"/>
    <cellStyle name="60% - Accent3 3" xfId="19908" hidden="1" xr:uid="{00000000-0005-0000-0000-0000E36A0000}"/>
    <cellStyle name="60% - Accent3 3" xfId="19941" hidden="1" xr:uid="{00000000-0005-0000-0000-0000E46A0000}"/>
    <cellStyle name="60% - Accent3 3" xfId="19974" hidden="1" xr:uid="{00000000-0005-0000-0000-0000E56A0000}"/>
    <cellStyle name="60% - Accent3 3" xfId="20007" hidden="1" xr:uid="{00000000-0005-0000-0000-0000E66A0000}"/>
    <cellStyle name="60% - Accent3 3" xfId="20040" hidden="1" xr:uid="{00000000-0005-0000-0000-0000E76A0000}"/>
    <cellStyle name="60% - Accent3 3" xfId="20073" hidden="1" xr:uid="{00000000-0005-0000-0000-0000E86A0000}"/>
    <cellStyle name="60% - Accent3 3" xfId="20103" hidden="1" xr:uid="{00000000-0005-0000-0000-0000E96A0000}"/>
    <cellStyle name="60% - Accent3 3" xfId="20140" hidden="1" xr:uid="{00000000-0005-0000-0000-0000EA6A0000}"/>
    <cellStyle name="60% - Accent3 3" xfId="20173" hidden="1" xr:uid="{00000000-0005-0000-0000-0000EB6A0000}"/>
    <cellStyle name="60% - Accent3 3" xfId="20205" hidden="1" xr:uid="{00000000-0005-0000-0000-0000EC6A0000}"/>
    <cellStyle name="60% - Accent3 3" xfId="20237" hidden="1" xr:uid="{00000000-0005-0000-0000-0000ED6A0000}"/>
    <cellStyle name="60% - Accent3 3" xfId="20270" hidden="1" xr:uid="{00000000-0005-0000-0000-0000EE6A0000}"/>
    <cellStyle name="60% - Accent3 3" xfId="20302" hidden="1" xr:uid="{00000000-0005-0000-0000-0000EF6A0000}"/>
    <cellStyle name="60% - Accent3 3" xfId="20335" hidden="1" xr:uid="{00000000-0005-0000-0000-0000F06A0000}"/>
    <cellStyle name="60% - Accent3 3" xfId="20367" hidden="1" xr:uid="{00000000-0005-0000-0000-0000F16A0000}"/>
    <cellStyle name="60% - Accent3 3" xfId="20400" hidden="1" xr:uid="{00000000-0005-0000-0000-0000F26A0000}"/>
    <cellStyle name="60% - Accent3 3" xfId="20433" hidden="1" xr:uid="{00000000-0005-0000-0000-0000F36A0000}"/>
    <cellStyle name="60% - Accent3 3" xfId="20466" hidden="1" xr:uid="{00000000-0005-0000-0000-0000F46A0000}"/>
    <cellStyle name="60% - Accent3 3" xfId="20499" hidden="1" xr:uid="{00000000-0005-0000-0000-0000F56A0000}"/>
    <cellStyle name="60% - Accent3 3" xfId="20532" hidden="1" xr:uid="{00000000-0005-0000-0000-0000F66A0000}"/>
    <cellStyle name="60% - Accent3 3" xfId="20565" hidden="1" xr:uid="{00000000-0005-0000-0000-0000F76A0000}"/>
    <cellStyle name="60% - Accent3 3" xfId="20595" hidden="1" xr:uid="{00000000-0005-0000-0000-0000F86A0000}"/>
    <cellStyle name="60% - Accent3 3" xfId="20632" hidden="1" xr:uid="{00000000-0005-0000-0000-0000F96A0000}"/>
    <cellStyle name="60% - Accent3 3" xfId="20665" hidden="1" xr:uid="{00000000-0005-0000-0000-0000FA6A0000}"/>
    <cellStyle name="60% - Accent3 3" xfId="20697" hidden="1" xr:uid="{00000000-0005-0000-0000-0000FB6A0000}"/>
    <cellStyle name="60% - Accent3 3" xfId="20729" hidden="1" xr:uid="{00000000-0005-0000-0000-0000FC6A0000}"/>
    <cellStyle name="60% - Accent3 3" xfId="20762" hidden="1" xr:uid="{00000000-0005-0000-0000-0000FD6A0000}"/>
    <cellStyle name="60% - Accent3 3" xfId="20794" hidden="1" xr:uid="{00000000-0005-0000-0000-0000FE6A0000}"/>
    <cellStyle name="60% - Accent3 3" xfId="20827" hidden="1" xr:uid="{00000000-0005-0000-0000-0000FF6A0000}"/>
    <cellStyle name="60% - Accent3 3" xfId="20859" hidden="1" xr:uid="{00000000-0005-0000-0000-0000006B0000}"/>
    <cellStyle name="60% - Accent3 3" xfId="20892" hidden="1" xr:uid="{00000000-0005-0000-0000-0000016B0000}"/>
    <cellStyle name="60% - Accent3 3" xfId="20925" hidden="1" xr:uid="{00000000-0005-0000-0000-0000026B0000}"/>
    <cellStyle name="60% - Accent3 3" xfId="20958" hidden="1" xr:uid="{00000000-0005-0000-0000-0000036B0000}"/>
    <cellStyle name="60% - Accent3 3" xfId="20991" hidden="1" xr:uid="{00000000-0005-0000-0000-0000046B0000}"/>
    <cellStyle name="60% - Accent3 3" xfId="21024" hidden="1" xr:uid="{00000000-0005-0000-0000-0000056B0000}"/>
    <cellStyle name="60% - Accent3 3" xfId="21057" hidden="1" xr:uid="{00000000-0005-0000-0000-0000066B0000}"/>
    <cellStyle name="60% - Accent3 3" xfId="21087" hidden="1" xr:uid="{00000000-0005-0000-0000-0000076B0000}"/>
    <cellStyle name="60% - Accent3 3" xfId="21124" hidden="1" xr:uid="{00000000-0005-0000-0000-0000086B0000}"/>
    <cellStyle name="60% - Accent3 3" xfId="21157" hidden="1" xr:uid="{00000000-0005-0000-0000-0000096B0000}"/>
    <cellStyle name="60% - Accent3 3" xfId="21189" hidden="1" xr:uid="{00000000-0005-0000-0000-00000A6B0000}"/>
    <cellStyle name="60% - Accent3 3" xfId="21221" hidden="1" xr:uid="{00000000-0005-0000-0000-00000B6B0000}"/>
    <cellStyle name="60% - Accent3 3" xfId="21254" hidden="1" xr:uid="{00000000-0005-0000-0000-00000C6B0000}"/>
    <cellStyle name="60% - Accent3 3" xfId="21286" hidden="1" xr:uid="{00000000-0005-0000-0000-00000D6B0000}"/>
    <cellStyle name="60% - Accent3 3" xfId="21319" hidden="1" xr:uid="{00000000-0005-0000-0000-00000E6B0000}"/>
    <cellStyle name="60% - Accent3 3" xfId="21351" hidden="1" xr:uid="{00000000-0005-0000-0000-00000F6B0000}"/>
    <cellStyle name="60% - Accent3 3" xfId="21384" hidden="1" xr:uid="{00000000-0005-0000-0000-0000106B0000}"/>
    <cellStyle name="60% - Accent3 3" xfId="21417" hidden="1" xr:uid="{00000000-0005-0000-0000-0000116B0000}"/>
    <cellStyle name="60% - Accent3 3" xfId="21450" hidden="1" xr:uid="{00000000-0005-0000-0000-0000126B0000}"/>
    <cellStyle name="60% - Accent3 3" xfId="21483" hidden="1" xr:uid="{00000000-0005-0000-0000-0000136B0000}"/>
    <cellStyle name="60% - Accent3 3" xfId="21516" hidden="1" xr:uid="{00000000-0005-0000-0000-0000146B0000}"/>
    <cellStyle name="60% - Accent3 3" xfId="21549" hidden="1" xr:uid="{00000000-0005-0000-0000-0000156B0000}"/>
    <cellStyle name="60% - Accent3 3" xfId="21580" hidden="1" xr:uid="{00000000-0005-0000-0000-0000166B0000}"/>
    <cellStyle name="60% - Accent3 3" xfId="21617" hidden="1" xr:uid="{00000000-0005-0000-0000-0000176B0000}"/>
    <cellStyle name="60% - Accent3 3" xfId="21650" hidden="1" xr:uid="{00000000-0005-0000-0000-0000186B0000}"/>
    <cellStyle name="60% - Accent3 3" xfId="21682" hidden="1" xr:uid="{00000000-0005-0000-0000-0000196B0000}"/>
    <cellStyle name="60% - Accent3 3" xfId="21714" hidden="1" xr:uid="{00000000-0005-0000-0000-00001A6B0000}"/>
    <cellStyle name="60% - Accent3 3" xfId="21747" hidden="1" xr:uid="{00000000-0005-0000-0000-00001B6B0000}"/>
    <cellStyle name="60% - Accent3 3" xfId="21779" hidden="1" xr:uid="{00000000-0005-0000-0000-00001C6B0000}"/>
    <cellStyle name="60% - Accent3 3" xfId="21812" hidden="1" xr:uid="{00000000-0005-0000-0000-00001D6B0000}"/>
    <cellStyle name="60% - Accent3 3" xfId="21844" hidden="1" xr:uid="{00000000-0005-0000-0000-00001E6B0000}"/>
    <cellStyle name="60% - Accent3 3" xfId="21877" hidden="1" xr:uid="{00000000-0005-0000-0000-00001F6B0000}"/>
    <cellStyle name="60% - Accent3 3" xfId="21910" hidden="1" xr:uid="{00000000-0005-0000-0000-0000206B0000}"/>
    <cellStyle name="60% - Accent3 3" xfId="21943" hidden="1" xr:uid="{00000000-0005-0000-0000-0000216B0000}"/>
    <cellStyle name="60% - Accent3 3" xfId="21976" hidden="1" xr:uid="{00000000-0005-0000-0000-0000226B0000}"/>
    <cellStyle name="60% - Accent3 3" xfId="22009" hidden="1" xr:uid="{00000000-0005-0000-0000-0000236B0000}"/>
    <cellStyle name="60% - Accent3 3" xfId="22042" hidden="1" xr:uid="{00000000-0005-0000-0000-0000246B0000}"/>
    <cellStyle name="60% - Accent3 3" xfId="22111" hidden="1" xr:uid="{00000000-0005-0000-0000-0000256B0000}"/>
    <cellStyle name="60% - Accent3 3" xfId="22148" hidden="1" xr:uid="{00000000-0005-0000-0000-0000266B0000}"/>
    <cellStyle name="60% - Accent3 3" xfId="22181" hidden="1" xr:uid="{00000000-0005-0000-0000-0000276B0000}"/>
    <cellStyle name="60% - Accent3 3" xfId="22213" hidden="1" xr:uid="{00000000-0005-0000-0000-0000286B0000}"/>
    <cellStyle name="60% - Accent3 3" xfId="22245" hidden="1" xr:uid="{00000000-0005-0000-0000-0000296B0000}"/>
    <cellStyle name="60% - Accent3 3" xfId="22278" hidden="1" xr:uid="{00000000-0005-0000-0000-00002A6B0000}"/>
    <cellStyle name="60% - Accent3 3" xfId="22310" hidden="1" xr:uid="{00000000-0005-0000-0000-00002B6B0000}"/>
    <cellStyle name="60% - Accent3 3" xfId="22343" hidden="1" xr:uid="{00000000-0005-0000-0000-00002C6B0000}"/>
    <cellStyle name="60% - Accent3 3" xfId="22375" hidden="1" xr:uid="{00000000-0005-0000-0000-00002D6B0000}"/>
    <cellStyle name="60% - Accent3 3" xfId="22408" hidden="1" xr:uid="{00000000-0005-0000-0000-00002E6B0000}"/>
    <cellStyle name="60% - Accent3 3" xfId="22441" hidden="1" xr:uid="{00000000-0005-0000-0000-00002F6B0000}"/>
    <cellStyle name="60% - Accent3 3" xfId="22474" hidden="1" xr:uid="{00000000-0005-0000-0000-0000306B0000}"/>
    <cellStyle name="60% - Accent3 3" xfId="22507" hidden="1" xr:uid="{00000000-0005-0000-0000-0000316B0000}"/>
    <cellStyle name="60% - Accent3 3" xfId="22540" hidden="1" xr:uid="{00000000-0005-0000-0000-0000326B0000}"/>
    <cellStyle name="60% - Accent3 3" xfId="22573" hidden="1" xr:uid="{00000000-0005-0000-0000-0000336B0000}"/>
    <cellStyle name="60% - Accent3 3" xfId="22603" hidden="1" xr:uid="{00000000-0005-0000-0000-0000346B0000}"/>
    <cellStyle name="60% - Accent3 3" xfId="22640" hidden="1" xr:uid="{00000000-0005-0000-0000-0000356B0000}"/>
    <cellStyle name="60% - Accent3 3" xfId="22673" hidden="1" xr:uid="{00000000-0005-0000-0000-0000366B0000}"/>
    <cellStyle name="60% - Accent3 3" xfId="22705" hidden="1" xr:uid="{00000000-0005-0000-0000-0000376B0000}"/>
    <cellStyle name="60% - Accent3 3" xfId="22737" hidden="1" xr:uid="{00000000-0005-0000-0000-0000386B0000}"/>
    <cellStyle name="60% - Accent3 3" xfId="22770" hidden="1" xr:uid="{00000000-0005-0000-0000-0000396B0000}"/>
    <cellStyle name="60% - Accent3 3" xfId="22802" hidden="1" xr:uid="{00000000-0005-0000-0000-00003A6B0000}"/>
    <cellStyle name="60% - Accent3 3" xfId="22835" hidden="1" xr:uid="{00000000-0005-0000-0000-00003B6B0000}"/>
    <cellStyle name="60% - Accent3 3" xfId="22867" hidden="1" xr:uid="{00000000-0005-0000-0000-00003C6B0000}"/>
    <cellStyle name="60% - Accent3 3" xfId="22900" hidden="1" xr:uid="{00000000-0005-0000-0000-00003D6B0000}"/>
    <cellStyle name="60% - Accent3 3" xfId="22933" hidden="1" xr:uid="{00000000-0005-0000-0000-00003E6B0000}"/>
    <cellStyle name="60% - Accent3 3" xfId="22966" hidden="1" xr:uid="{00000000-0005-0000-0000-00003F6B0000}"/>
    <cellStyle name="60% - Accent3 3" xfId="22999" hidden="1" xr:uid="{00000000-0005-0000-0000-0000406B0000}"/>
    <cellStyle name="60% - Accent3 3" xfId="23032" hidden="1" xr:uid="{00000000-0005-0000-0000-0000416B0000}"/>
    <cellStyle name="60% - Accent3 3" xfId="23065" hidden="1" xr:uid="{00000000-0005-0000-0000-0000426B0000}"/>
    <cellStyle name="60% - Accent3 3" xfId="23095" hidden="1" xr:uid="{00000000-0005-0000-0000-0000436B0000}"/>
    <cellStyle name="60% - Accent3 3" xfId="23132" hidden="1" xr:uid="{00000000-0005-0000-0000-0000446B0000}"/>
    <cellStyle name="60% - Accent3 3" xfId="23165" hidden="1" xr:uid="{00000000-0005-0000-0000-0000456B0000}"/>
    <cellStyle name="60% - Accent3 3" xfId="23197" hidden="1" xr:uid="{00000000-0005-0000-0000-0000466B0000}"/>
    <cellStyle name="60% - Accent3 3" xfId="23229" hidden="1" xr:uid="{00000000-0005-0000-0000-0000476B0000}"/>
    <cellStyle name="60% - Accent3 3" xfId="23262" hidden="1" xr:uid="{00000000-0005-0000-0000-0000486B0000}"/>
    <cellStyle name="60% - Accent3 3" xfId="23294" hidden="1" xr:uid="{00000000-0005-0000-0000-0000496B0000}"/>
    <cellStyle name="60% - Accent3 3" xfId="23327" hidden="1" xr:uid="{00000000-0005-0000-0000-00004A6B0000}"/>
    <cellStyle name="60% - Accent3 3" xfId="23359" hidden="1" xr:uid="{00000000-0005-0000-0000-00004B6B0000}"/>
    <cellStyle name="60% - Accent3 3" xfId="23392" hidden="1" xr:uid="{00000000-0005-0000-0000-00004C6B0000}"/>
    <cellStyle name="60% - Accent3 3" xfId="23425" hidden="1" xr:uid="{00000000-0005-0000-0000-00004D6B0000}"/>
    <cellStyle name="60% - Accent3 3" xfId="23458" hidden="1" xr:uid="{00000000-0005-0000-0000-00004E6B0000}"/>
    <cellStyle name="60% - Accent3 3" xfId="23491" hidden="1" xr:uid="{00000000-0005-0000-0000-00004F6B0000}"/>
    <cellStyle name="60% - Accent3 3" xfId="23524" hidden="1" xr:uid="{00000000-0005-0000-0000-0000506B0000}"/>
    <cellStyle name="60% - Accent3 3" xfId="23557" hidden="1" xr:uid="{00000000-0005-0000-0000-0000516B0000}"/>
    <cellStyle name="60% - Accent3 3" xfId="23587" hidden="1" xr:uid="{00000000-0005-0000-0000-0000526B0000}"/>
    <cellStyle name="60% - Accent3 3" xfId="23624" hidden="1" xr:uid="{00000000-0005-0000-0000-0000536B0000}"/>
    <cellStyle name="60% - Accent3 3" xfId="23657" hidden="1" xr:uid="{00000000-0005-0000-0000-0000546B0000}"/>
    <cellStyle name="60% - Accent3 3" xfId="23689" hidden="1" xr:uid="{00000000-0005-0000-0000-0000556B0000}"/>
    <cellStyle name="60% - Accent3 3" xfId="23721" hidden="1" xr:uid="{00000000-0005-0000-0000-0000566B0000}"/>
    <cellStyle name="60% - Accent3 3" xfId="23754" hidden="1" xr:uid="{00000000-0005-0000-0000-0000576B0000}"/>
    <cellStyle name="60% - Accent3 3" xfId="23786" hidden="1" xr:uid="{00000000-0005-0000-0000-0000586B0000}"/>
    <cellStyle name="60% - Accent3 3" xfId="23819" hidden="1" xr:uid="{00000000-0005-0000-0000-0000596B0000}"/>
    <cellStyle name="60% - Accent3 3" xfId="23851" hidden="1" xr:uid="{00000000-0005-0000-0000-00005A6B0000}"/>
    <cellStyle name="60% - Accent3 3" xfId="23884" hidden="1" xr:uid="{00000000-0005-0000-0000-00005B6B0000}"/>
    <cellStyle name="60% - Accent3 3" xfId="23917" hidden="1" xr:uid="{00000000-0005-0000-0000-00005C6B0000}"/>
    <cellStyle name="60% - Accent3 3" xfId="23950" hidden="1" xr:uid="{00000000-0005-0000-0000-00005D6B0000}"/>
    <cellStyle name="60% - Accent3 3" xfId="23983" hidden="1" xr:uid="{00000000-0005-0000-0000-00005E6B0000}"/>
    <cellStyle name="60% - Accent3 3" xfId="24016" hidden="1" xr:uid="{00000000-0005-0000-0000-00005F6B0000}"/>
    <cellStyle name="60% - Accent3 3" xfId="24049" hidden="1" xr:uid="{00000000-0005-0000-0000-0000606B0000}"/>
    <cellStyle name="60% - Accent3 3" xfId="24079" hidden="1" xr:uid="{00000000-0005-0000-0000-0000616B0000}"/>
    <cellStyle name="60% - Accent3 3" xfId="24116" hidden="1" xr:uid="{00000000-0005-0000-0000-0000626B0000}"/>
    <cellStyle name="60% - Accent3 3" xfId="24149" hidden="1" xr:uid="{00000000-0005-0000-0000-0000636B0000}"/>
    <cellStyle name="60% - Accent3 3" xfId="24181" hidden="1" xr:uid="{00000000-0005-0000-0000-0000646B0000}"/>
    <cellStyle name="60% - Accent3 3" xfId="24213" hidden="1" xr:uid="{00000000-0005-0000-0000-0000656B0000}"/>
    <cellStyle name="60% - Accent3 3" xfId="24246" hidden="1" xr:uid="{00000000-0005-0000-0000-0000666B0000}"/>
    <cellStyle name="60% - Accent3 3" xfId="24278" hidden="1" xr:uid="{00000000-0005-0000-0000-0000676B0000}"/>
    <cellStyle name="60% - Accent3 3" xfId="24311" hidden="1" xr:uid="{00000000-0005-0000-0000-0000686B0000}"/>
    <cellStyle name="60% - Accent3 3" xfId="24343" hidden="1" xr:uid="{00000000-0005-0000-0000-0000696B0000}"/>
    <cellStyle name="60% - Accent3 3" xfId="24376" hidden="1" xr:uid="{00000000-0005-0000-0000-00006A6B0000}"/>
    <cellStyle name="60% - Accent3 3" xfId="24409" hidden="1" xr:uid="{00000000-0005-0000-0000-00006B6B0000}"/>
    <cellStyle name="60% - Accent3 3" xfId="24442" hidden="1" xr:uid="{00000000-0005-0000-0000-00006C6B0000}"/>
    <cellStyle name="60% - Accent3 3" xfId="24475" hidden="1" xr:uid="{00000000-0005-0000-0000-00006D6B0000}"/>
    <cellStyle name="60% - Accent3 3" xfId="24508" hidden="1" xr:uid="{00000000-0005-0000-0000-00006E6B0000}"/>
    <cellStyle name="60% - Accent3 3" xfId="24541" hidden="1" xr:uid="{00000000-0005-0000-0000-00006F6B0000}"/>
    <cellStyle name="60% - Accent3 3" xfId="24571" hidden="1" xr:uid="{00000000-0005-0000-0000-0000706B0000}"/>
    <cellStyle name="60% - Accent3 3" xfId="24608" hidden="1" xr:uid="{00000000-0005-0000-0000-0000716B0000}"/>
    <cellStyle name="60% - Accent3 3" xfId="24641" hidden="1" xr:uid="{00000000-0005-0000-0000-0000726B0000}"/>
    <cellStyle name="60% - Accent3 3" xfId="24673" hidden="1" xr:uid="{00000000-0005-0000-0000-0000736B0000}"/>
    <cellStyle name="60% - Accent3 3" xfId="24705" hidden="1" xr:uid="{00000000-0005-0000-0000-0000746B0000}"/>
    <cellStyle name="60% - Accent3 3" xfId="24738" hidden="1" xr:uid="{00000000-0005-0000-0000-0000756B0000}"/>
    <cellStyle name="60% - Accent3 3" xfId="24770" hidden="1" xr:uid="{00000000-0005-0000-0000-0000766B0000}"/>
    <cellStyle name="60% - Accent3 3" xfId="24803" hidden="1" xr:uid="{00000000-0005-0000-0000-0000776B0000}"/>
    <cellStyle name="60% - Accent3 3" xfId="24835" hidden="1" xr:uid="{00000000-0005-0000-0000-0000786B0000}"/>
    <cellStyle name="60% - Accent3 3" xfId="24868" hidden="1" xr:uid="{00000000-0005-0000-0000-0000796B0000}"/>
    <cellStyle name="60% - Accent3 3" xfId="24901" hidden="1" xr:uid="{00000000-0005-0000-0000-00007A6B0000}"/>
    <cellStyle name="60% - Accent3 3" xfId="24934" hidden="1" xr:uid="{00000000-0005-0000-0000-00007B6B0000}"/>
    <cellStyle name="60% - Accent3 3" xfId="24967" hidden="1" xr:uid="{00000000-0005-0000-0000-00007C6B0000}"/>
    <cellStyle name="60% - Accent3 3" xfId="25000" hidden="1" xr:uid="{00000000-0005-0000-0000-00007D6B0000}"/>
    <cellStyle name="60% - Accent3 3" xfId="25033" hidden="1" xr:uid="{00000000-0005-0000-0000-00007E6B0000}"/>
    <cellStyle name="60% - Accent3 3" xfId="25063" hidden="1" xr:uid="{00000000-0005-0000-0000-00007F6B0000}"/>
    <cellStyle name="60% - Accent3 3" xfId="25100" hidden="1" xr:uid="{00000000-0005-0000-0000-0000806B0000}"/>
    <cellStyle name="60% - Accent3 3" xfId="25133" hidden="1" xr:uid="{00000000-0005-0000-0000-0000816B0000}"/>
    <cellStyle name="60% - Accent3 3" xfId="25165" hidden="1" xr:uid="{00000000-0005-0000-0000-0000826B0000}"/>
    <cellStyle name="60% - Accent3 3" xfId="25197" hidden="1" xr:uid="{00000000-0005-0000-0000-0000836B0000}"/>
    <cellStyle name="60% - Accent3 3" xfId="25230" hidden="1" xr:uid="{00000000-0005-0000-0000-0000846B0000}"/>
    <cellStyle name="60% - Accent3 3" xfId="25262" hidden="1" xr:uid="{00000000-0005-0000-0000-0000856B0000}"/>
    <cellStyle name="60% - Accent3 3" xfId="25295" hidden="1" xr:uid="{00000000-0005-0000-0000-0000866B0000}"/>
    <cellStyle name="60% - Accent3 3" xfId="25327" hidden="1" xr:uid="{00000000-0005-0000-0000-0000876B0000}"/>
    <cellStyle name="60% - Accent3 3" xfId="25360" hidden="1" xr:uid="{00000000-0005-0000-0000-0000886B0000}"/>
    <cellStyle name="60% - Accent3 3" xfId="25393" hidden="1" xr:uid="{00000000-0005-0000-0000-0000896B0000}"/>
    <cellStyle name="60% - Accent3 3" xfId="25426" hidden="1" xr:uid="{00000000-0005-0000-0000-00008A6B0000}"/>
    <cellStyle name="60% - Accent3 3" xfId="25459" hidden="1" xr:uid="{00000000-0005-0000-0000-00008B6B0000}"/>
    <cellStyle name="60% - Accent3 3" xfId="25492" hidden="1" xr:uid="{00000000-0005-0000-0000-00008C6B0000}"/>
    <cellStyle name="60% - Accent3 3" xfId="25525" hidden="1" xr:uid="{00000000-0005-0000-0000-00008D6B0000}"/>
    <cellStyle name="60% - Accent3 3" xfId="25555" hidden="1" xr:uid="{00000000-0005-0000-0000-00008E6B0000}"/>
    <cellStyle name="60% - Accent3 3" xfId="25592" hidden="1" xr:uid="{00000000-0005-0000-0000-00008F6B0000}"/>
    <cellStyle name="60% - Accent3 3" xfId="25625" hidden="1" xr:uid="{00000000-0005-0000-0000-0000906B0000}"/>
    <cellStyle name="60% - Accent3 3" xfId="25657" hidden="1" xr:uid="{00000000-0005-0000-0000-0000916B0000}"/>
    <cellStyle name="60% - Accent3 3" xfId="25689" hidden="1" xr:uid="{00000000-0005-0000-0000-0000926B0000}"/>
    <cellStyle name="60% - Accent3 3" xfId="25722" hidden="1" xr:uid="{00000000-0005-0000-0000-0000936B0000}"/>
    <cellStyle name="60% - Accent3 3" xfId="25754" hidden="1" xr:uid="{00000000-0005-0000-0000-0000946B0000}"/>
    <cellStyle name="60% - Accent3 3" xfId="25787" hidden="1" xr:uid="{00000000-0005-0000-0000-0000956B0000}"/>
    <cellStyle name="60% - Accent3 3" xfId="25819" hidden="1" xr:uid="{00000000-0005-0000-0000-0000966B0000}"/>
    <cellStyle name="60% - Accent3 3" xfId="25852" hidden="1" xr:uid="{00000000-0005-0000-0000-0000976B0000}"/>
    <cellStyle name="60% - Accent3 3" xfId="25885" hidden="1" xr:uid="{00000000-0005-0000-0000-0000986B0000}"/>
    <cellStyle name="60% - Accent3 3" xfId="25918" hidden="1" xr:uid="{00000000-0005-0000-0000-0000996B0000}"/>
    <cellStyle name="60% - Accent3 3" xfId="25951" hidden="1" xr:uid="{00000000-0005-0000-0000-00009A6B0000}"/>
    <cellStyle name="60% - Accent3 3" xfId="25984" hidden="1" xr:uid="{00000000-0005-0000-0000-00009B6B0000}"/>
    <cellStyle name="60% - Accent3 3" xfId="26017" hidden="1" xr:uid="{00000000-0005-0000-0000-00009C6B0000}"/>
    <cellStyle name="60% - Accent3 3" xfId="26047" hidden="1" xr:uid="{00000000-0005-0000-0000-00009D6B0000}"/>
    <cellStyle name="60% - Accent3 3" xfId="26084" hidden="1" xr:uid="{00000000-0005-0000-0000-00009E6B0000}"/>
    <cellStyle name="60% - Accent3 3" xfId="26117" hidden="1" xr:uid="{00000000-0005-0000-0000-00009F6B0000}"/>
    <cellStyle name="60% - Accent3 3" xfId="26149" hidden="1" xr:uid="{00000000-0005-0000-0000-0000A06B0000}"/>
    <cellStyle name="60% - Accent3 3" xfId="26181" hidden="1" xr:uid="{00000000-0005-0000-0000-0000A16B0000}"/>
    <cellStyle name="60% - Accent3 3" xfId="26214" hidden="1" xr:uid="{00000000-0005-0000-0000-0000A26B0000}"/>
    <cellStyle name="60% - Accent3 3" xfId="26246" hidden="1" xr:uid="{00000000-0005-0000-0000-0000A36B0000}"/>
    <cellStyle name="60% - Accent3 3" xfId="26279" hidden="1" xr:uid="{00000000-0005-0000-0000-0000A46B0000}"/>
    <cellStyle name="60% - Accent3 3" xfId="26311" hidden="1" xr:uid="{00000000-0005-0000-0000-0000A56B0000}"/>
    <cellStyle name="60% - Accent3 3" xfId="26344" hidden="1" xr:uid="{00000000-0005-0000-0000-0000A66B0000}"/>
    <cellStyle name="60% - Accent3 3" xfId="26377" hidden="1" xr:uid="{00000000-0005-0000-0000-0000A76B0000}"/>
    <cellStyle name="60% - Accent3 3" xfId="26410" hidden="1" xr:uid="{00000000-0005-0000-0000-0000A86B0000}"/>
    <cellStyle name="60% - Accent3 3" xfId="26443" hidden="1" xr:uid="{00000000-0005-0000-0000-0000A96B0000}"/>
    <cellStyle name="60% - Accent3 3" xfId="26476" hidden="1" xr:uid="{00000000-0005-0000-0000-0000AA6B0000}"/>
    <cellStyle name="60% - Accent3 3" xfId="26509" hidden="1" xr:uid="{00000000-0005-0000-0000-0000AB6B0000}"/>
    <cellStyle name="60% - Accent3 3" xfId="26539" hidden="1" xr:uid="{00000000-0005-0000-0000-0000AC6B0000}"/>
    <cellStyle name="60% - Accent3 3" xfId="26576" hidden="1" xr:uid="{00000000-0005-0000-0000-0000AD6B0000}"/>
    <cellStyle name="60% - Accent3 3" xfId="26609" hidden="1" xr:uid="{00000000-0005-0000-0000-0000AE6B0000}"/>
    <cellStyle name="60% - Accent3 3" xfId="26641" hidden="1" xr:uid="{00000000-0005-0000-0000-0000AF6B0000}"/>
    <cellStyle name="60% - Accent3 3" xfId="26673" hidden="1" xr:uid="{00000000-0005-0000-0000-0000B06B0000}"/>
    <cellStyle name="60% - Accent3 3" xfId="26706" hidden="1" xr:uid="{00000000-0005-0000-0000-0000B16B0000}"/>
    <cellStyle name="60% - Accent3 3" xfId="26738" hidden="1" xr:uid="{00000000-0005-0000-0000-0000B26B0000}"/>
    <cellStyle name="60% - Accent3 3" xfId="26771" hidden="1" xr:uid="{00000000-0005-0000-0000-0000B36B0000}"/>
    <cellStyle name="60% - Accent3 3" xfId="26803" hidden="1" xr:uid="{00000000-0005-0000-0000-0000B46B0000}"/>
    <cellStyle name="60% - Accent3 3" xfId="26836" hidden="1" xr:uid="{00000000-0005-0000-0000-0000B56B0000}"/>
    <cellStyle name="60% - Accent3 3" xfId="26869" hidden="1" xr:uid="{00000000-0005-0000-0000-0000B66B0000}"/>
    <cellStyle name="60% - Accent3 3" xfId="26902" hidden="1" xr:uid="{00000000-0005-0000-0000-0000B76B0000}"/>
    <cellStyle name="60% - Accent3 3" xfId="26935" hidden="1" xr:uid="{00000000-0005-0000-0000-0000B86B0000}"/>
    <cellStyle name="60% - Accent3 3" xfId="26968" hidden="1" xr:uid="{00000000-0005-0000-0000-0000B96B0000}"/>
    <cellStyle name="60% - Accent3 3" xfId="27001" hidden="1" xr:uid="{00000000-0005-0000-0000-0000BA6B0000}"/>
    <cellStyle name="60% - Accent3 3" xfId="27031" hidden="1" xr:uid="{00000000-0005-0000-0000-0000BB6B0000}"/>
    <cellStyle name="60% - Accent3 3" xfId="27068" hidden="1" xr:uid="{00000000-0005-0000-0000-0000BC6B0000}"/>
    <cellStyle name="60% - Accent3 3" xfId="27101" hidden="1" xr:uid="{00000000-0005-0000-0000-0000BD6B0000}"/>
    <cellStyle name="60% - Accent3 3" xfId="27133" hidden="1" xr:uid="{00000000-0005-0000-0000-0000BE6B0000}"/>
    <cellStyle name="60% - Accent3 3" xfId="27165" hidden="1" xr:uid="{00000000-0005-0000-0000-0000BF6B0000}"/>
    <cellStyle name="60% - Accent3 3" xfId="27198" hidden="1" xr:uid="{00000000-0005-0000-0000-0000C06B0000}"/>
    <cellStyle name="60% - Accent3 3" xfId="27230" hidden="1" xr:uid="{00000000-0005-0000-0000-0000C16B0000}"/>
    <cellStyle name="60% - Accent3 3" xfId="27263" hidden="1" xr:uid="{00000000-0005-0000-0000-0000C26B0000}"/>
    <cellStyle name="60% - Accent3 3" xfId="27295" hidden="1" xr:uid="{00000000-0005-0000-0000-0000C36B0000}"/>
    <cellStyle name="60% - Accent3 3" xfId="27328" hidden="1" xr:uid="{00000000-0005-0000-0000-0000C46B0000}"/>
    <cellStyle name="60% - Accent3 3" xfId="27361" hidden="1" xr:uid="{00000000-0005-0000-0000-0000C56B0000}"/>
    <cellStyle name="60% - Accent3 3" xfId="27394" hidden="1" xr:uid="{00000000-0005-0000-0000-0000C66B0000}"/>
    <cellStyle name="60% - Accent3 3" xfId="27427" hidden="1" xr:uid="{00000000-0005-0000-0000-0000C76B0000}"/>
    <cellStyle name="60% - Accent3 3" xfId="27460" hidden="1" xr:uid="{00000000-0005-0000-0000-0000C86B0000}"/>
    <cellStyle name="60% - Accent3 3" xfId="27493" hidden="1" xr:uid="{00000000-0005-0000-0000-0000C96B0000}"/>
    <cellStyle name="60% - Accent3 3" xfId="27523" hidden="1" xr:uid="{00000000-0005-0000-0000-0000CA6B0000}"/>
    <cellStyle name="60% - Accent3 3" xfId="27560" hidden="1" xr:uid="{00000000-0005-0000-0000-0000CB6B0000}"/>
    <cellStyle name="60% - Accent3 3" xfId="27593" hidden="1" xr:uid="{00000000-0005-0000-0000-0000CC6B0000}"/>
    <cellStyle name="60% - Accent3 3" xfId="27625" hidden="1" xr:uid="{00000000-0005-0000-0000-0000CD6B0000}"/>
    <cellStyle name="60% - Accent3 3" xfId="27657" hidden="1" xr:uid="{00000000-0005-0000-0000-0000CE6B0000}"/>
    <cellStyle name="60% - Accent3 3" xfId="27690" hidden="1" xr:uid="{00000000-0005-0000-0000-0000CF6B0000}"/>
    <cellStyle name="60% - Accent3 3" xfId="27722" hidden="1" xr:uid="{00000000-0005-0000-0000-0000D06B0000}"/>
    <cellStyle name="60% - Accent3 3" xfId="27755" hidden="1" xr:uid="{00000000-0005-0000-0000-0000D16B0000}"/>
    <cellStyle name="60% - Accent3 3" xfId="27787" hidden="1" xr:uid="{00000000-0005-0000-0000-0000D26B0000}"/>
    <cellStyle name="60% - Accent3 3" xfId="27820" hidden="1" xr:uid="{00000000-0005-0000-0000-0000D36B0000}"/>
    <cellStyle name="60% - Accent3 3" xfId="27853" hidden="1" xr:uid="{00000000-0005-0000-0000-0000D46B0000}"/>
    <cellStyle name="60% - Accent3 3" xfId="27886" hidden="1" xr:uid="{00000000-0005-0000-0000-0000D56B0000}"/>
    <cellStyle name="60% - Accent3 3" xfId="27919" hidden="1" xr:uid="{00000000-0005-0000-0000-0000D66B0000}"/>
    <cellStyle name="60% - Accent3 3" xfId="27952" hidden="1" xr:uid="{00000000-0005-0000-0000-0000D76B0000}"/>
    <cellStyle name="60% - Accent3 3" xfId="27985" hidden="1" xr:uid="{00000000-0005-0000-0000-0000D86B0000}"/>
    <cellStyle name="60% - Accent3 3" xfId="28015" hidden="1" xr:uid="{00000000-0005-0000-0000-0000D96B0000}"/>
    <cellStyle name="60% - Accent3 3" xfId="28052" hidden="1" xr:uid="{00000000-0005-0000-0000-0000DA6B0000}"/>
    <cellStyle name="60% - Accent3 3" xfId="28085" hidden="1" xr:uid="{00000000-0005-0000-0000-0000DB6B0000}"/>
    <cellStyle name="60% - Accent3 3" xfId="28117" hidden="1" xr:uid="{00000000-0005-0000-0000-0000DC6B0000}"/>
    <cellStyle name="60% - Accent3 3" xfId="28149" hidden="1" xr:uid="{00000000-0005-0000-0000-0000DD6B0000}"/>
    <cellStyle name="60% - Accent3 3" xfId="28182" hidden="1" xr:uid="{00000000-0005-0000-0000-0000DE6B0000}"/>
    <cellStyle name="60% - Accent3 3" xfId="28214" hidden="1" xr:uid="{00000000-0005-0000-0000-0000DF6B0000}"/>
    <cellStyle name="60% - Accent3 3" xfId="28247" hidden="1" xr:uid="{00000000-0005-0000-0000-0000E06B0000}"/>
    <cellStyle name="60% - Accent3 3" xfId="28279" hidden="1" xr:uid="{00000000-0005-0000-0000-0000E16B0000}"/>
    <cellStyle name="60% - Accent3 3" xfId="28312" hidden="1" xr:uid="{00000000-0005-0000-0000-0000E26B0000}"/>
    <cellStyle name="60% - Accent3 3" xfId="28345" hidden="1" xr:uid="{00000000-0005-0000-0000-0000E36B0000}"/>
    <cellStyle name="60% - Accent3 3" xfId="28378" hidden="1" xr:uid="{00000000-0005-0000-0000-0000E46B0000}"/>
    <cellStyle name="60% - Accent3 3" xfId="28411" hidden="1" xr:uid="{00000000-0005-0000-0000-0000E56B0000}"/>
    <cellStyle name="60% - Accent3 3" xfId="28444" hidden="1" xr:uid="{00000000-0005-0000-0000-0000E66B0000}"/>
    <cellStyle name="60% - Accent3 3" xfId="28477" hidden="1" xr:uid="{00000000-0005-0000-0000-0000E76B0000}"/>
    <cellStyle name="60% - Accent3 3" xfId="28508" hidden="1" xr:uid="{00000000-0005-0000-0000-0000E86B0000}"/>
    <cellStyle name="60% - Accent3 3" xfId="28545" hidden="1" xr:uid="{00000000-0005-0000-0000-0000E96B0000}"/>
    <cellStyle name="60% - Accent3 3" xfId="28578" hidden="1" xr:uid="{00000000-0005-0000-0000-0000EA6B0000}"/>
    <cellStyle name="60% - Accent3 3" xfId="28610" hidden="1" xr:uid="{00000000-0005-0000-0000-0000EB6B0000}"/>
    <cellStyle name="60% - Accent3 3" xfId="28642" hidden="1" xr:uid="{00000000-0005-0000-0000-0000EC6B0000}"/>
    <cellStyle name="60% - Accent3 3" xfId="28675" hidden="1" xr:uid="{00000000-0005-0000-0000-0000ED6B0000}"/>
    <cellStyle name="60% - Accent3 3" xfId="28707" hidden="1" xr:uid="{00000000-0005-0000-0000-0000EE6B0000}"/>
    <cellStyle name="60% - Accent3 3" xfId="28740" hidden="1" xr:uid="{00000000-0005-0000-0000-0000EF6B0000}"/>
    <cellStyle name="60% - Accent3 3" xfId="28772" hidden="1" xr:uid="{00000000-0005-0000-0000-0000F06B0000}"/>
    <cellStyle name="60% - Accent3 3" xfId="28805" hidden="1" xr:uid="{00000000-0005-0000-0000-0000F16B0000}"/>
    <cellStyle name="60% - Accent3 3" xfId="28838" hidden="1" xr:uid="{00000000-0005-0000-0000-0000F26B0000}"/>
    <cellStyle name="60% - Accent3 3" xfId="28871" hidden="1" xr:uid="{00000000-0005-0000-0000-0000F36B0000}"/>
    <cellStyle name="60% - Accent3 3" xfId="28904" hidden="1" xr:uid="{00000000-0005-0000-0000-0000F46B0000}"/>
    <cellStyle name="60% - Accent3 3" xfId="28937" hidden="1" xr:uid="{00000000-0005-0000-0000-0000F56B0000}"/>
    <cellStyle name="60% - Accent3 3" xfId="28970" hidden="1" xr:uid="{00000000-0005-0000-0000-0000F66B0000}"/>
    <cellStyle name="60% - Accent3 3" xfId="29039" hidden="1" xr:uid="{00000000-0005-0000-0000-0000F76B0000}"/>
    <cellStyle name="60% - Accent3 3" xfId="29076" hidden="1" xr:uid="{00000000-0005-0000-0000-0000F86B0000}"/>
    <cellStyle name="60% - Accent3 3" xfId="29109" hidden="1" xr:uid="{00000000-0005-0000-0000-0000F96B0000}"/>
    <cellStyle name="60% - Accent3 3" xfId="29141" hidden="1" xr:uid="{00000000-0005-0000-0000-0000FA6B0000}"/>
    <cellStyle name="60% - Accent3 3" xfId="29173" hidden="1" xr:uid="{00000000-0005-0000-0000-0000FB6B0000}"/>
    <cellStyle name="60% - Accent3 3" xfId="29206" hidden="1" xr:uid="{00000000-0005-0000-0000-0000FC6B0000}"/>
    <cellStyle name="60% - Accent3 3" xfId="29238" hidden="1" xr:uid="{00000000-0005-0000-0000-0000FD6B0000}"/>
    <cellStyle name="60% - Accent3 3" xfId="29271" hidden="1" xr:uid="{00000000-0005-0000-0000-0000FE6B0000}"/>
    <cellStyle name="60% - Accent3 3" xfId="29303" hidden="1" xr:uid="{00000000-0005-0000-0000-0000FF6B0000}"/>
    <cellStyle name="60% - Accent3 3" xfId="29336" hidden="1" xr:uid="{00000000-0005-0000-0000-0000006C0000}"/>
    <cellStyle name="60% - Accent3 3" xfId="29369" hidden="1" xr:uid="{00000000-0005-0000-0000-0000016C0000}"/>
    <cellStyle name="60% - Accent3 3" xfId="29402" hidden="1" xr:uid="{00000000-0005-0000-0000-0000026C0000}"/>
    <cellStyle name="60% - Accent3 3" xfId="29435" hidden="1" xr:uid="{00000000-0005-0000-0000-0000036C0000}"/>
    <cellStyle name="60% - Accent3 3" xfId="29468" hidden="1" xr:uid="{00000000-0005-0000-0000-0000046C0000}"/>
    <cellStyle name="60% - Accent3 3" xfId="29501" hidden="1" xr:uid="{00000000-0005-0000-0000-0000056C0000}"/>
    <cellStyle name="60% - Accent3 3" xfId="29531" hidden="1" xr:uid="{00000000-0005-0000-0000-0000066C0000}"/>
    <cellStyle name="60% - Accent3 3" xfId="29568" hidden="1" xr:uid="{00000000-0005-0000-0000-0000076C0000}"/>
    <cellStyle name="60% - Accent3 3" xfId="29601" hidden="1" xr:uid="{00000000-0005-0000-0000-0000086C0000}"/>
    <cellStyle name="60% - Accent3 3" xfId="29633" hidden="1" xr:uid="{00000000-0005-0000-0000-0000096C0000}"/>
    <cellStyle name="60% - Accent3 3" xfId="29665" hidden="1" xr:uid="{00000000-0005-0000-0000-00000A6C0000}"/>
    <cellStyle name="60% - Accent3 3" xfId="29698" hidden="1" xr:uid="{00000000-0005-0000-0000-00000B6C0000}"/>
    <cellStyle name="60% - Accent3 3" xfId="29730" hidden="1" xr:uid="{00000000-0005-0000-0000-00000C6C0000}"/>
    <cellStyle name="60% - Accent3 3" xfId="29763" hidden="1" xr:uid="{00000000-0005-0000-0000-00000D6C0000}"/>
    <cellStyle name="60% - Accent3 3" xfId="29795" hidden="1" xr:uid="{00000000-0005-0000-0000-00000E6C0000}"/>
    <cellStyle name="60% - Accent3 3" xfId="29828" hidden="1" xr:uid="{00000000-0005-0000-0000-00000F6C0000}"/>
    <cellStyle name="60% - Accent3 3" xfId="29861" hidden="1" xr:uid="{00000000-0005-0000-0000-0000106C0000}"/>
    <cellStyle name="60% - Accent3 3" xfId="29894" hidden="1" xr:uid="{00000000-0005-0000-0000-0000116C0000}"/>
    <cellStyle name="60% - Accent3 3" xfId="29927" hidden="1" xr:uid="{00000000-0005-0000-0000-0000126C0000}"/>
    <cellStyle name="60% - Accent3 3" xfId="29960" hidden="1" xr:uid="{00000000-0005-0000-0000-0000136C0000}"/>
    <cellStyle name="60% - Accent3 3" xfId="29993" hidden="1" xr:uid="{00000000-0005-0000-0000-0000146C0000}"/>
    <cellStyle name="60% - Accent3 3" xfId="30023" hidden="1" xr:uid="{00000000-0005-0000-0000-0000156C0000}"/>
    <cellStyle name="60% - Accent3 3" xfId="30060" hidden="1" xr:uid="{00000000-0005-0000-0000-0000166C0000}"/>
    <cellStyle name="60% - Accent3 3" xfId="30093" hidden="1" xr:uid="{00000000-0005-0000-0000-0000176C0000}"/>
    <cellStyle name="60% - Accent3 3" xfId="30125" hidden="1" xr:uid="{00000000-0005-0000-0000-0000186C0000}"/>
    <cellStyle name="60% - Accent3 3" xfId="30157" hidden="1" xr:uid="{00000000-0005-0000-0000-0000196C0000}"/>
    <cellStyle name="60% - Accent3 3" xfId="30190" hidden="1" xr:uid="{00000000-0005-0000-0000-00001A6C0000}"/>
    <cellStyle name="60% - Accent3 3" xfId="30222" hidden="1" xr:uid="{00000000-0005-0000-0000-00001B6C0000}"/>
    <cellStyle name="60% - Accent3 3" xfId="30255" hidden="1" xr:uid="{00000000-0005-0000-0000-00001C6C0000}"/>
    <cellStyle name="60% - Accent3 3" xfId="30287" hidden="1" xr:uid="{00000000-0005-0000-0000-00001D6C0000}"/>
    <cellStyle name="60% - Accent3 3" xfId="30320" hidden="1" xr:uid="{00000000-0005-0000-0000-00001E6C0000}"/>
    <cellStyle name="60% - Accent3 3" xfId="30353" hidden="1" xr:uid="{00000000-0005-0000-0000-00001F6C0000}"/>
    <cellStyle name="60% - Accent3 3" xfId="30386" hidden="1" xr:uid="{00000000-0005-0000-0000-0000206C0000}"/>
    <cellStyle name="60% - Accent3 3" xfId="30419" hidden="1" xr:uid="{00000000-0005-0000-0000-0000216C0000}"/>
    <cellStyle name="60% - Accent3 3" xfId="30452" hidden="1" xr:uid="{00000000-0005-0000-0000-0000226C0000}"/>
    <cellStyle name="60% - Accent3 3" xfId="30485" hidden="1" xr:uid="{00000000-0005-0000-0000-0000236C0000}"/>
    <cellStyle name="60% - Accent3 3" xfId="30515" hidden="1" xr:uid="{00000000-0005-0000-0000-0000246C0000}"/>
    <cellStyle name="60% - Accent3 3" xfId="30552" hidden="1" xr:uid="{00000000-0005-0000-0000-0000256C0000}"/>
    <cellStyle name="60% - Accent3 3" xfId="30585" hidden="1" xr:uid="{00000000-0005-0000-0000-0000266C0000}"/>
    <cellStyle name="60% - Accent3 3" xfId="30617" hidden="1" xr:uid="{00000000-0005-0000-0000-0000276C0000}"/>
    <cellStyle name="60% - Accent3 3" xfId="30649" hidden="1" xr:uid="{00000000-0005-0000-0000-0000286C0000}"/>
    <cellStyle name="60% - Accent3 3" xfId="30682" hidden="1" xr:uid="{00000000-0005-0000-0000-0000296C0000}"/>
    <cellStyle name="60% - Accent3 3" xfId="30714" hidden="1" xr:uid="{00000000-0005-0000-0000-00002A6C0000}"/>
    <cellStyle name="60% - Accent3 3" xfId="30747" hidden="1" xr:uid="{00000000-0005-0000-0000-00002B6C0000}"/>
    <cellStyle name="60% - Accent3 3" xfId="30779" hidden="1" xr:uid="{00000000-0005-0000-0000-00002C6C0000}"/>
    <cellStyle name="60% - Accent3 3" xfId="30812" hidden="1" xr:uid="{00000000-0005-0000-0000-00002D6C0000}"/>
    <cellStyle name="60% - Accent3 3" xfId="30845" hidden="1" xr:uid="{00000000-0005-0000-0000-00002E6C0000}"/>
    <cellStyle name="60% - Accent3 3" xfId="30878" hidden="1" xr:uid="{00000000-0005-0000-0000-00002F6C0000}"/>
    <cellStyle name="60% - Accent3 3" xfId="30911" hidden="1" xr:uid="{00000000-0005-0000-0000-0000306C0000}"/>
    <cellStyle name="60% - Accent3 3" xfId="30944" hidden="1" xr:uid="{00000000-0005-0000-0000-0000316C0000}"/>
    <cellStyle name="60% - Accent3 3" xfId="30977" hidden="1" xr:uid="{00000000-0005-0000-0000-0000326C0000}"/>
    <cellStyle name="60% - Accent3 3" xfId="31007" hidden="1" xr:uid="{00000000-0005-0000-0000-0000336C0000}"/>
    <cellStyle name="60% - Accent3 3" xfId="31044" hidden="1" xr:uid="{00000000-0005-0000-0000-0000346C0000}"/>
    <cellStyle name="60% - Accent3 3" xfId="31077" hidden="1" xr:uid="{00000000-0005-0000-0000-0000356C0000}"/>
    <cellStyle name="60% - Accent3 3" xfId="31109" hidden="1" xr:uid="{00000000-0005-0000-0000-0000366C0000}"/>
    <cellStyle name="60% - Accent3 3" xfId="31141" hidden="1" xr:uid="{00000000-0005-0000-0000-0000376C0000}"/>
    <cellStyle name="60% - Accent3 3" xfId="31174" hidden="1" xr:uid="{00000000-0005-0000-0000-0000386C0000}"/>
    <cellStyle name="60% - Accent3 3" xfId="31206" hidden="1" xr:uid="{00000000-0005-0000-0000-0000396C0000}"/>
    <cellStyle name="60% - Accent3 3" xfId="31239" hidden="1" xr:uid="{00000000-0005-0000-0000-00003A6C0000}"/>
    <cellStyle name="60% - Accent3 3" xfId="31271" hidden="1" xr:uid="{00000000-0005-0000-0000-00003B6C0000}"/>
    <cellStyle name="60% - Accent3 3" xfId="31304" hidden="1" xr:uid="{00000000-0005-0000-0000-00003C6C0000}"/>
    <cellStyle name="60% - Accent3 3" xfId="31337" hidden="1" xr:uid="{00000000-0005-0000-0000-00003D6C0000}"/>
    <cellStyle name="60% - Accent3 3" xfId="31370" hidden="1" xr:uid="{00000000-0005-0000-0000-00003E6C0000}"/>
    <cellStyle name="60% - Accent3 3" xfId="31403" hidden="1" xr:uid="{00000000-0005-0000-0000-00003F6C0000}"/>
    <cellStyle name="60% - Accent3 3" xfId="31436" hidden="1" xr:uid="{00000000-0005-0000-0000-0000406C0000}"/>
    <cellStyle name="60% - Accent3 3" xfId="31469" hidden="1" xr:uid="{00000000-0005-0000-0000-0000416C0000}"/>
    <cellStyle name="60% - Accent3 3" xfId="31499" hidden="1" xr:uid="{00000000-0005-0000-0000-0000426C0000}"/>
    <cellStyle name="60% - Accent3 3" xfId="31536" hidden="1" xr:uid="{00000000-0005-0000-0000-0000436C0000}"/>
    <cellStyle name="60% - Accent3 3" xfId="31569" hidden="1" xr:uid="{00000000-0005-0000-0000-0000446C0000}"/>
    <cellStyle name="60% - Accent3 3" xfId="31601" hidden="1" xr:uid="{00000000-0005-0000-0000-0000456C0000}"/>
    <cellStyle name="60% - Accent3 3" xfId="31633" hidden="1" xr:uid="{00000000-0005-0000-0000-0000466C0000}"/>
    <cellStyle name="60% - Accent3 3" xfId="31666" hidden="1" xr:uid="{00000000-0005-0000-0000-0000476C0000}"/>
    <cellStyle name="60% - Accent3 3" xfId="31698" hidden="1" xr:uid="{00000000-0005-0000-0000-0000486C0000}"/>
    <cellStyle name="60% - Accent3 3" xfId="31731" hidden="1" xr:uid="{00000000-0005-0000-0000-0000496C0000}"/>
    <cellStyle name="60% - Accent3 3" xfId="31763" hidden="1" xr:uid="{00000000-0005-0000-0000-00004A6C0000}"/>
    <cellStyle name="60% - Accent3 3" xfId="31796" hidden="1" xr:uid="{00000000-0005-0000-0000-00004B6C0000}"/>
    <cellStyle name="60% - Accent3 3" xfId="31829" hidden="1" xr:uid="{00000000-0005-0000-0000-00004C6C0000}"/>
    <cellStyle name="60% - Accent3 3" xfId="31862" hidden="1" xr:uid="{00000000-0005-0000-0000-00004D6C0000}"/>
    <cellStyle name="60% - Accent3 3" xfId="31895" hidden="1" xr:uid="{00000000-0005-0000-0000-00004E6C0000}"/>
    <cellStyle name="60% - Accent3 3" xfId="31928" hidden="1" xr:uid="{00000000-0005-0000-0000-00004F6C0000}"/>
    <cellStyle name="60% - Accent3 3" xfId="31961" hidden="1" xr:uid="{00000000-0005-0000-0000-0000506C0000}"/>
    <cellStyle name="60% - Accent3 3" xfId="31991" hidden="1" xr:uid="{00000000-0005-0000-0000-0000516C0000}"/>
    <cellStyle name="60% - Accent3 3" xfId="32028" hidden="1" xr:uid="{00000000-0005-0000-0000-0000526C0000}"/>
    <cellStyle name="60% - Accent3 3" xfId="32061" hidden="1" xr:uid="{00000000-0005-0000-0000-0000536C0000}"/>
    <cellStyle name="60% - Accent3 3" xfId="32093" hidden="1" xr:uid="{00000000-0005-0000-0000-0000546C0000}"/>
    <cellStyle name="60% - Accent3 3" xfId="32125" hidden="1" xr:uid="{00000000-0005-0000-0000-0000556C0000}"/>
    <cellStyle name="60% - Accent3 3" xfId="32158" hidden="1" xr:uid="{00000000-0005-0000-0000-0000566C0000}"/>
    <cellStyle name="60% - Accent3 3" xfId="32190" hidden="1" xr:uid="{00000000-0005-0000-0000-0000576C0000}"/>
    <cellStyle name="60% - Accent3 3" xfId="32223" hidden="1" xr:uid="{00000000-0005-0000-0000-0000586C0000}"/>
    <cellStyle name="60% - Accent3 3" xfId="32255" hidden="1" xr:uid="{00000000-0005-0000-0000-0000596C0000}"/>
    <cellStyle name="60% - Accent3 3" xfId="32288" hidden="1" xr:uid="{00000000-0005-0000-0000-00005A6C0000}"/>
    <cellStyle name="60% - Accent3 3" xfId="32321" hidden="1" xr:uid="{00000000-0005-0000-0000-00005B6C0000}"/>
    <cellStyle name="60% - Accent3 3" xfId="32354" hidden="1" xr:uid="{00000000-0005-0000-0000-00005C6C0000}"/>
    <cellStyle name="60% - Accent3 3" xfId="32387" hidden="1" xr:uid="{00000000-0005-0000-0000-00005D6C0000}"/>
    <cellStyle name="60% - Accent3 3" xfId="32420" hidden="1" xr:uid="{00000000-0005-0000-0000-00005E6C0000}"/>
    <cellStyle name="60% - Accent3 3" xfId="32453" hidden="1" xr:uid="{00000000-0005-0000-0000-00005F6C0000}"/>
    <cellStyle name="60% - Accent3 3" xfId="32483" hidden="1" xr:uid="{00000000-0005-0000-0000-0000606C0000}"/>
    <cellStyle name="60% - Accent3 3" xfId="32520" hidden="1" xr:uid="{00000000-0005-0000-0000-0000616C0000}"/>
    <cellStyle name="60% - Accent3 3" xfId="32553" hidden="1" xr:uid="{00000000-0005-0000-0000-0000626C0000}"/>
    <cellStyle name="60% - Accent3 3" xfId="32585" hidden="1" xr:uid="{00000000-0005-0000-0000-0000636C0000}"/>
    <cellStyle name="60% - Accent3 3" xfId="32617" hidden="1" xr:uid="{00000000-0005-0000-0000-0000646C0000}"/>
    <cellStyle name="60% - Accent3 3" xfId="32650" hidden="1" xr:uid="{00000000-0005-0000-0000-0000656C0000}"/>
    <cellStyle name="60% - Accent3 3" xfId="32682" hidden="1" xr:uid="{00000000-0005-0000-0000-0000666C0000}"/>
    <cellStyle name="60% - Accent3 3" xfId="32715" hidden="1" xr:uid="{00000000-0005-0000-0000-0000676C0000}"/>
    <cellStyle name="60% - Accent3 3" xfId="32747" hidden="1" xr:uid="{00000000-0005-0000-0000-0000686C0000}"/>
    <cellStyle name="60% - Accent3 3" xfId="32780" hidden="1" xr:uid="{00000000-0005-0000-0000-0000696C0000}"/>
    <cellStyle name="60% - Accent3 3" xfId="32813" hidden="1" xr:uid="{00000000-0005-0000-0000-00006A6C0000}"/>
    <cellStyle name="60% - Accent3 3" xfId="32846" hidden="1" xr:uid="{00000000-0005-0000-0000-00006B6C0000}"/>
    <cellStyle name="60% - Accent3 3" xfId="32879" hidden="1" xr:uid="{00000000-0005-0000-0000-00006C6C0000}"/>
    <cellStyle name="60% - Accent3 3" xfId="32912" hidden="1" xr:uid="{00000000-0005-0000-0000-00006D6C0000}"/>
    <cellStyle name="60% - Accent3 3" xfId="32945" hidden="1" xr:uid="{00000000-0005-0000-0000-00006E6C0000}"/>
    <cellStyle name="60% - Accent3 3" xfId="32975" hidden="1" xr:uid="{00000000-0005-0000-0000-00006F6C0000}"/>
    <cellStyle name="60% - Accent3 3" xfId="33012" hidden="1" xr:uid="{00000000-0005-0000-0000-0000706C0000}"/>
    <cellStyle name="60% - Accent3 3" xfId="33045" hidden="1" xr:uid="{00000000-0005-0000-0000-0000716C0000}"/>
    <cellStyle name="60% - Accent3 3" xfId="33077" hidden="1" xr:uid="{00000000-0005-0000-0000-0000726C0000}"/>
    <cellStyle name="60% - Accent3 3" xfId="33109" hidden="1" xr:uid="{00000000-0005-0000-0000-0000736C0000}"/>
    <cellStyle name="60% - Accent3 3" xfId="33142" hidden="1" xr:uid="{00000000-0005-0000-0000-0000746C0000}"/>
    <cellStyle name="60% - Accent3 3" xfId="33174" hidden="1" xr:uid="{00000000-0005-0000-0000-0000756C0000}"/>
    <cellStyle name="60% - Accent3 3" xfId="33207" hidden="1" xr:uid="{00000000-0005-0000-0000-0000766C0000}"/>
    <cellStyle name="60% - Accent3 3" xfId="33239" hidden="1" xr:uid="{00000000-0005-0000-0000-0000776C0000}"/>
    <cellStyle name="60% - Accent3 3" xfId="33272" hidden="1" xr:uid="{00000000-0005-0000-0000-0000786C0000}"/>
    <cellStyle name="60% - Accent3 3" xfId="33305" hidden="1" xr:uid="{00000000-0005-0000-0000-0000796C0000}"/>
    <cellStyle name="60% - Accent3 3" xfId="33338" hidden="1" xr:uid="{00000000-0005-0000-0000-00007A6C0000}"/>
    <cellStyle name="60% - Accent3 3" xfId="33371" hidden="1" xr:uid="{00000000-0005-0000-0000-00007B6C0000}"/>
    <cellStyle name="60% - Accent3 3" xfId="33404" hidden="1" xr:uid="{00000000-0005-0000-0000-00007C6C0000}"/>
    <cellStyle name="60% - Accent3 3" xfId="33437" hidden="1" xr:uid="{00000000-0005-0000-0000-00007D6C0000}"/>
    <cellStyle name="60% - Accent3 3" xfId="33467" hidden="1" xr:uid="{00000000-0005-0000-0000-00007E6C0000}"/>
    <cellStyle name="60% - Accent3 3" xfId="33504" hidden="1" xr:uid="{00000000-0005-0000-0000-00007F6C0000}"/>
    <cellStyle name="60% - Accent3 3" xfId="33537" hidden="1" xr:uid="{00000000-0005-0000-0000-0000806C0000}"/>
    <cellStyle name="60% - Accent3 3" xfId="33569" hidden="1" xr:uid="{00000000-0005-0000-0000-0000816C0000}"/>
    <cellStyle name="60% - Accent3 3" xfId="33601" hidden="1" xr:uid="{00000000-0005-0000-0000-0000826C0000}"/>
    <cellStyle name="60% - Accent3 3" xfId="33634" hidden="1" xr:uid="{00000000-0005-0000-0000-0000836C0000}"/>
    <cellStyle name="60% - Accent3 3" xfId="33666" hidden="1" xr:uid="{00000000-0005-0000-0000-0000846C0000}"/>
    <cellStyle name="60% - Accent3 3" xfId="33699" hidden="1" xr:uid="{00000000-0005-0000-0000-0000856C0000}"/>
    <cellStyle name="60% - Accent3 3" xfId="33731" hidden="1" xr:uid="{00000000-0005-0000-0000-0000866C0000}"/>
    <cellStyle name="60% - Accent3 3" xfId="33764" hidden="1" xr:uid="{00000000-0005-0000-0000-0000876C0000}"/>
    <cellStyle name="60% - Accent3 3" xfId="33797" hidden="1" xr:uid="{00000000-0005-0000-0000-0000886C0000}"/>
    <cellStyle name="60% - Accent3 3" xfId="33830" hidden="1" xr:uid="{00000000-0005-0000-0000-0000896C0000}"/>
    <cellStyle name="60% - Accent3 3" xfId="33863" hidden="1" xr:uid="{00000000-0005-0000-0000-00008A6C0000}"/>
    <cellStyle name="60% - Accent3 3" xfId="33896" hidden="1" xr:uid="{00000000-0005-0000-0000-00008B6C0000}"/>
    <cellStyle name="60% - Accent3 3" xfId="33929" hidden="1" xr:uid="{00000000-0005-0000-0000-00008C6C0000}"/>
    <cellStyle name="60% - Accent3 3" xfId="33959" hidden="1" xr:uid="{00000000-0005-0000-0000-00008D6C0000}"/>
    <cellStyle name="60% - Accent3 3" xfId="33996" hidden="1" xr:uid="{00000000-0005-0000-0000-00008E6C0000}"/>
    <cellStyle name="60% - Accent3 3" xfId="34029" hidden="1" xr:uid="{00000000-0005-0000-0000-00008F6C0000}"/>
    <cellStyle name="60% - Accent3 3" xfId="34061" hidden="1" xr:uid="{00000000-0005-0000-0000-0000906C0000}"/>
    <cellStyle name="60% - Accent3 3" xfId="34093" hidden="1" xr:uid="{00000000-0005-0000-0000-0000916C0000}"/>
    <cellStyle name="60% - Accent3 3" xfId="34126" hidden="1" xr:uid="{00000000-0005-0000-0000-0000926C0000}"/>
    <cellStyle name="60% - Accent3 3" xfId="34158" hidden="1" xr:uid="{00000000-0005-0000-0000-0000936C0000}"/>
    <cellStyle name="60% - Accent3 3" xfId="34191" hidden="1" xr:uid="{00000000-0005-0000-0000-0000946C0000}"/>
    <cellStyle name="60% - Accent3 3" xfId="34223" hidden="1" xr:uid="{00000000-0005-0000-0000-0000956C0000}"/>
    <cellStyle name="60% - Accent3 3" xfId="34256" hidden="1" xr:uid="{00000000-0005-0000-0000-0000966C0000}"/>
    <cellStyle name="60% - Accent3 3" xfId="34289" hidden="1" xr:uid="{00000000-0005-0000-0000-0000976C0000}"/>
    <cellStyle name="60% - Accent3 3" xfId="34322" hidden="1" xr:uid="{00000000-0005-0000-0000-0000986C0000}"/>
    <cellStyle name="60% - Accent3 3" xfId="34355" hidden="1" xr:uid="{00000000-0005-0000-0000-0000996C0000}"/>
    <cellStyle name="60% - Accent3 3" xfId="34388" hidden="1" xr:uid="{00000000-0005-0000-0000-00009A6C0000}"/>
    <cellStyle name="60% - Accent3 3" xfId="34421" hidden="1" xr:uid="{00000000-0005-0000-0000-00009B6C0000}"/>
    <cellStyle name="60% - Accent3 3" xfId="34451" hidden="1" xr:uid="{00000000-0005-0000-0000-00009C6C0000}"/>
    <cellStyle name="60% - Accent3 3" xfId="34488" hidden="1" xr:uid="{00000000-0005-0000-0000-00009D6C0000}"/>
    <cellStyle name="60% - Accent3 3" xfId="34521" hidden="1" xr:uid="{00000000-0005-0000-0000-00009E6C0000}"/>
    <cellStyle name="60% - Accent3 3" xfId="34553" hidden="1" xr:uid="{00000000-0005-0000-0000-00009F6C0000}"/>
    <cellStyle name="60% - Accent3 3" xfId="34585" hidden="1" xr:uid="{00000000-0005-0000-0000-0000A06C0000}"/>
    <cellStyle name="60% - Accent3 3" xfId="34618" hidden="1" xr:uid="{00000000-0005-0000-0000-0000A16C0000}"/>
    <cellStyle name="60% - Accent3 3" xfId="34650" hidden="1" xr:uid="{00000000-0005-0000-0000-0000A26C0000}"/>
    <cellStyle name="60% - Accent3 3" xfId="34683" hidden="1" xr:uid="{00000000-0005-0000-0000-0000A36C0000}"/>
    <cellStyle name="60% - Accent3 3" xfId="34715" hidden="1" xr:uid="{00000000-0005-0000-0000-0000A46C0000}"/>
    <cellStyle name="60% - Accent3 3" xfId="34748" hidden="1" xr:uid="{00000000-0005-0000-0000-0000A56C0000}"/>
    <cellStyle name="60% - Accent3 3" xfId="34781" hidden="1" xr:uid="{00000000-0005-0000-0000-0000A66C0000}"/>
    <cellStyle name="60% - Accent3 3" xfId="34814" hidden="1" xr:uid="{00000000-0005-0000-0000-0000A76C0000}"/>
    <cellStyle name="60% - Accent3 3" xfId="34847" hidden="1" xr:uid="{00000000-0005-0000-0000-0000A86C0000}"/>
    <cellStyle name="60% - Accent3 3" xfId="34880" hidden="1" xr:uid="{00000000-0005-0000-0000-0000A96C0000}"/>
    <cellStyle name="60% - Accent3 3" xfId="34913" hidden="1" xr:uid="{00000000-0005-0000-0000-0000AA6C0000}"/>
    <cellStyle name="60% - Accent3 3" xfId="34943" hidden="1" xr:uid="{00000000-0005-0000-0000-0000AB6C0000}"/>
    <cellStyle name="60% - Accent3 3" xfId="34980" hidden="1" xr:uid="{00000000-0005-0000-0000-0000AC6C0000}"/>
    <cellStyle name="60% - Accent3 3" xfId="35013" hidden="1" xr:uid="{00000000-0005-0000-0000-0000AD6C0000}"/>
    <cellStyle name="60% - Accent3 3" xfId="35045" hidden="1" xr:uid="{00000000-0005-0000-0000-0000AE6C0000}"/>
    <cellStyle name="60% - Accent3 3" xfId="35077" hidden="1" xr:uid="{00000000-0005-0000-0000-0000AF6C0000}"/>
    <cellStyle name="60% - Accent3 3" xfId="35110" hidden="1" xr:uid="{00000000-0005-0000-0000-0000B06C0000}"/>
    <cellStyle name="60% - Accent3 3" xfId="35142" hidden="1" xr:uid="{00000000-0005-0000-0000-0000B16C0000}"/>
    <cellStyle name="60% - Accent3 3" xfId="35175" hidden="1" xr:uid="{00000000-0005-0000-0000-0000B26C0000}"/>
    <cellStyle name="60% - Accent3 3" xfId="35207" hidden="1" xr:uid="{00000000-0005-0000-0000-0000B36C0000}"/>
    <cellStyle name="60% - Accent3 3" xfId="35240" hidden="1" xr:uid="{00000000-0005-0000-0000-0000B46C0000}"/>
    <cellStyle name="60% - Accent3 3" xfId="35273" hidden="1" xr:uid="{00000000-0005-0000-0000-0000B56C0000}"/>
    <cellStyle name="60% - Accent3 3" xfId="35306" hidden="1" xr:uid="{00000000-0005-0000-0000-0000B66C0000}"/>
    <cellStyle name="60% - Accent3 3" xfId="35339" hidden="1" xr:uid="{00000000-0005-0000-0000-0000B76C0000}"/>
    <cellStyle name="60% - Accent3 3" xfId="35372" hidden="1" xr:uid="{00000000-0005-0000-0000-0000B86C0000}"/>
    <cellStyle name="60% - Accent3 3" xfId="35405" hidden="1" xr:uid="{00000000-0005-0000-0000-0000B96C0000}"/>
    <cellStyle name="60% - Accent3 3" xfId="35436" hidden="1" xr:uid="{00000000-0005-0000-0000-0000BA6C0000}"/>
    <cellStyle name="60% - Accent3 3" xfId="35473" hidden="1" xr:uid="{00000000-0005-0000-0000-0000BB6C0000}"/>
    <cellStyle name="60% - Accent3 3" xfId="35506" hidden="1" xr:uid="{00000000-0005-0000-0000-0000BC6C0000}"/>
    <cellStyle name="60% - Accent3 3" xfId="35538" hidden="1" xr:uid="{00000000-0005-0000-0000-0000BD6C0000}"/>
    <cellStyle name="60% - Accent3 3" xfId="35570" hidden="1" xr:uid="{00000000-0005-0000-0000-0000BE6C0000}"/>
    <cellStyle name="60% - Accent3 3" xfId="35603" hidden="1" xr:uid="{00000000-0005-0000-0000-0000BF6C0000}"/>
    <cellStyle name="60% - Accent3 3" xfId="35635" hidden="1" xr:uid="{00000000-0005-0000-0000-0000C06C0000}"/>
    <cellStyle name="60% - Accent3 3" xfId="35668" hidden="1" xr:uid="{00000000-0005-0000-0000-0000C16C0000}"/>
    <cellStyle name="60% - Accent3 3" xfId="35700" hidden="1" xr:uid="{00000000-0005-0000-0000-0000C26C0000}"/>
    <cellStyle name="60% - Accent3 3" xfId="35733" hidden="1" xr:uid="{00000000-0005-0000-0000-0000C36C0000}"/>
    <cellStyle name="60% - Accent3 3" xfId="35766" hidden="1" xr:uid="{00000000-0005-0000-0000-0000C46C0000}"/>
    <cellStyle name="60% - Accent3 3" xfId="35799" hidden="1" xr:uid="{00000000-0005-0000-0000-0000C56C0000}"/>
    <cellStyle name="60% - Accent3 3" xfId="35832" hidden="1" xr:uid="{00000000-0005-0000-0000-0000C66C0000}"/>
    <cellStyle name="60% - Accent3 3" xfId="35865" hidden="1" xr:uid="{00000000-0005-0000-0000-0000C76C0000}"/>
    <cellStyle name="60% - Accent3 3" xfId="35898" hidden="1" xr:uid="{00000000-0005-0000-0000-0000C86C0000}"/>
    <cellStyle name="60% - Accent3 3" xfId="35967" hidden="1" xr:uid="{00000000-0005-0000-0000-0000C96C0000}"/>
    <cellStyle name="60% - Accent3 3" xfId="36004" hidden="1" xr:uid="{00000000-0005-0000-0000-0000CA6C0000}"/>
    <cellStyle name="60% - Accent3 3" xfId="36037" hidden="1" xr:uid="{00000000-0005-0000-0000-0000CB6C0000}"/>
    <cellStyle name="60% - Accent3 3" xfId="36069" hidden="1" xr:uid="{00000000-0005-0000-0000-0000CC6C0000}"/>
    <cellStyle name="60% - Accent3 3" xfId="36101" hidden="1" xr:uid="{00000000-0005-0000-0000-0000CD6C0000}"/>
    <cellStyle name="60% - Accent3 3" xfId="36134" hidden="1" xr:uid="{00000000-0005-0000-0000-0000CE6C0000}"/>
    <cellStyle name="60% - Accent3 3" xfId="36166" hidden="1" xr:uid="{00000000-0005-0000-0000-0000CF6C0000}"/>
    <cellStyle name="60% - Accent3 3" xfId="36199" hidden="1" xr:uid="{00000000-0005-0000-0000-0000D06C0000}"/>
    <cellStyle name="60% - Accent3 3" xfId="36231" hidden="1" xr:uid="{00000000-0005-0000-0000-0000D16C0000}"/>
    <cellStyle name="60% - Accent3 3" xfId="36264" hidden="1" xr:uid="{00000000-0005-0000-0000-0000D26C0000}"/>
    <cellStyle name="60% - Accent3 3" xfId="36297" hidden="1" xr:uid="{00000000-0005-0000-0000-0000D36C0000}"/>
    <cellStyle name="60% - Accent3 3" xfId="36330" hidden="1" xr:uid="{00000000-0005-0000-0000-0000D46C0000}"/>
    <cellStyle name="60% - Accent3 3" xfId="36363" hidden="1" xr:uid="{00000000-0005-0000-0000-0000D56C0000}"/>
    <cellStyle name="60% - Accent3 3" xfId="36396" hidden="1" xr:uid="{00000000-0005-0000-0000-0000D66C0000}"/>
    <cellStyle name="60% - Accent3 3" xfId="36429" hidden="1" xr:uid="{00000000-0005-0000-0000-0000D76C0000}"/>
    <cellStyle name="60% - Accent3 3" xfId="36459" hidden="1" xr:uid="{00000000-0005-0000-0000-0000D86C0000}"/>
    <cellStyle name="60% - Accent3 3" xfId="36496" hidden="1" xr:uid="{00000000-0005-0000-0000-0000D96C0000}"/>
    <cellStyle name="60% - Accent3 3" xfId="36529" hidden="1" xr:uid="{00000000-0005-0000-0000-0000DA6C0000}"/>
    <cellStyle name="60% - Accent3 3" xfId="36561" hidden="1" xr:uid="{00000000-0005-0000-0000-0000DB6C0000}"/>
    <cellStyle name="60% - Accent3 3" xfId="36593" hidden="1" xr:uid="{00000000-0005-0000-0000-0000DC6C0000}"/>
    <cellStyle name="60% - Accent3 3" xfId="36626" hidden="1" xr:uid="{00000000-0005-0000-0000-0000DD6C0000}"/>
    <cellStyle name="60% - Accent3 3" xfId="36658" hidden="1" xr:uid="{00000000-0005-0000-0000-0000DE6C0000}"/>
    <cellStyle name="60% - Accent3 3" xfId="36691" hidden="1" xr:uid="{00000000-0005-0000-0000-0000DF6C0000}"/>
    <cellStyle name="60% - Accent3 3" xfId="36723" hidden="1" xr:uid="{00000000-0005-0000-0000-0000E06C0000}"/>
    <cellStyle name="60% - Accent3 3" xfId="36756" hidden="1" xr:uid="{00000000-0005-0000-0000-0000E16C0000}"/>
    <cellStyle name="60% - Accent3 3" xfId="36789" hidden="1" xr:uid="{00000000-0005-0000-0000-0000E26C0000}"/>
    <cellStyle name="60% - Accent3 3" xfId="36822" hidden="1" xr:uid="{00000000-0005-0000-0000-0000E36C0000}"/>
    <cellStyle name="60% - Accent3 3" xfId="36855" hidden="1" xr:uid="{00000000-0005-0000-0000-0000E46C0000}"/>
    <cellStyle name="60% - Accent3 3" xfId="36888" hidden="1" xr:uid="{00000000-0005-0000-0000-0000E56C0000}"/>
    <cellStyle name="60% - Accent3 3" xfId="36921" hidden="1" xr:uid="{00000000-0005-0000-0000-0000E66C0000}"/>
    <cellStyle name="60% - Accent3 3" xfId="36951" hidden="1" xr:uid="{00000000-0005-0000-0000-0000E76C0000}"/>
    <cellStyle name="60% - Accent3 3" xfId="36988" hidden="1" xr:uid="{00000000-0005-0000-0000-0000E86C0000}"/>
    <cellStyle name="60% - Accent3 3" xfId="37021" hidden="1" xr:uid="{00000000-0005-0000-0000-0000E96C0000}"/>
    <cellStyle name="60% - Accent3 3" xfId="37053" hidden="1" xr:uid="{00000000-0005-0000-0000-0000EA6C0000}"/>
    <cellStyle name="60% - Accent3 3" xfId="37085" hidden="1" xr:uid="{00000000-0005-0000-0000-0000EB6C0000}"/>
    <cellStyle name="60% - Accent3 3" xfId="37118" hidden="1" xr:uid="{00000000-0005-0000-0000-0000EC6C0000}"/>
    <cellStyle name="60% - Accent3 3" xfId="37150" hidden="1" xr:uid="{00000000-0005-0000-0000-0000ED6C0000}"/>
    <cellStyle name="60% - Accent3 3" xfId="37183" hidden="1" xr:uid="{00000000-0005-0000-0000-0000EE6C0000}"/>
    <cellStyle name="60% - Accent3 3" xfId="37215" hidden="1" xr:uid="{00000000-0005-0000-0000-0000EF6C0000}"/>
    <cellStyle name="60% - Accent3 3" xfId="37248" hidden="1" xr:uid="{00000000-0005-0000-0000-0000F06C0000}"/>
    <cellStyle name="60% - Accent3 3" xfId="37281" hidden="1" xr:uid="{00000000-0005-0000-0000-0000F16C0000}"/>
    <cellStyle name="60% - Accent3 3" xfId="37314" hidden="1" xr:uid="{00000000-0005-0000-0000-0000F26C0000}"/>
    <cellStyle name="60% - Accent3 3" xfId="37347" hidden="1" xr:uid="{00000000-0005-0000-0000-0000F36C0000}"/>
    <cellStyle name="60% - Accent3 3" xfId="37380" hidden="1" xr:uid="{00000000-0005-0000-0000-0000F46C0000}"/>
    <cellStyle name="60% - Accent3 3" xfId="37413" hidden="1" xr:uid="{00000000-0005-0000-0000-0000F56C0000}"/>
    <cellStyle name="60% - Accent3 3" xfId="37443" hidden="1" xr:uid="{00000000-0005-0000-0000-0000F66C0000}"/>
    <cellStyle name="60% - Accent3 3" xfId="37480" hidden="1" xr:uid="{00000000-0005-0000-0000-0000F76C0000}"/>
    <cellStyle name="60% - Accent3 3" xfId="37513" hidden="1" xr:uid="{00000000-0005-0000-0000-0000F86C0000}"/>
    <cellStyle name="60% - Accent3 3" xfId="37545" hidden="1" xr:uid="{00000000-0005-0000-0000-0000F96C0000}"/>
    <cellStyle name="60% - Accent3 3" xfId="37577" hidden="1" xr:uid="{00000000-0005-0000-0000-0000FA6C0000}"/>
    <cellStyle name="60% - Accent3 3" xfId="37610" hidden="1" xr:uid="{00000000-0005-0000-0000-0000FB6C0000}"/>
    <cellStyle name="60% - Accent3 3" xfId="37642" hidden="1" xr:uid="{00000000-0005-0000-0000-0000FC6C0000}"/>
    <cellStyle name="60% - Accent3 3" xfId="37675" hidden="1" xr:uid="{00000000-0005-0000-0000-0000FD6C0000}"/>
    <cellStyle name="60% - Accent3 3" xfId="37707" hidden="1" xr:uid="{00000000-0005-0000-0000-0000FE6C0000}"/>
    <cellStyle name="60% - Accent3 3" xfId="37740" hidden="1" xr:uid="{00000000-0005-0000-0000-0000FF6C0000}"/>
    <cellStyle name="60% - Accent3 3" xfId="37773" hidden="1" xr:uid="{00000000-0005-0000-0000-0000006D0000}"/>
    <cellStyle name="60% - Accent3 3" xfId="37806" hidden="1" xr:uid="{00000000-0005-0000-0000-0000016D0000}"/>
    <cellStyle name="60% - Accent3 3" xfId="37839" hidden="1" xr:uid="{00000000-0005-0000-0000-0000026D0000}"/>
    <cellStyle name="60% - Accent3 3" xfId="37872" hidden="1" xr:uid="{00000000-0005-0000-0000-0000036D0000}"/>
    <cellStyle name="60% - Accent3 3" xfId="37905" hidden="1" xr:uid="{00000000-0005-0000-0000-0000046D0000}"/>
    <cellStyle name="60% - Accent3 3" xfId="37935" hidden="1" xr:uid="{00000000-0005-0000-0000-0000056D0000}"/>
    <cellStyle name="60% - Accent3 3" xfId="37972" hidden="1" xr:uid="{00000000-0005-0000-0000-0000066D0000}"/>
    <cellStyle name="60% - Accent3 3" xfId="38005" hidden="1" xr:uid="{00000000-0005-0000-0000-0000076D0000}"/>
    <cellStyle name="60% - Accent3 3" xfId="38037" hidden="1" xr:uid="{00000000-0005-0000-0000-0000086D0000}"/>
    <cellStyle name="60% - Accent3 3" xfId="38069" hidden="1" xr:uid="{00000000-0005-0000-0000-0000096D0000}"/>
    <cellStyle name="60% - Accent3 3" xfId="38102" hidden="1" xr:uid="{00000000-0005-0000-0000-00000A6D0000}"/>
    <cellStyle name="60% - Accent3 3" xfId="38134" hidden="1" xr:uid="{00000000-0005-0000-0000-00000B6D0000}"/>
    <cellStyle name="60% - Accent3 3" xfId="38167" hidden="1" xr:uid="{00000000-0005-0000-0000-00000C6D0000}"/>
    <cellStyle name="60% - Accent3 3" xfId="38199" hidden="1" xr:uid="{00000000-0005-0000-0000-00000D6D0000}"/>
    <cellStyle name="60% - Accent3 3" xfId="38232" hidden="1" xr:uid="{00000000-0005-0000-0000-00000E6D0000}"/>
    <cellStyle name="60% - Accent3 3" xfId="38265" hidden="1" xr:uid="{00000000-0005-0000-0000-00000F6D0000}"/>
    <cellStyle name="60% - Accent3 3" xfId="38298" hidden="1" xr:uid="{00000000-0005-0000-0000-0000106D0000}"/>
    <cellStyle name="60% - Accent3 3" xfId="38331" hidden="1" xr:uid="{00000000-0005-0000-0000-0000116D0000}"/>
    <cellStyle name="60% - Accent3 3" xfId="38364" hidden="1" xr:uid="{00000000-0005-0000-0000-0000126D0000}"/>
    <cellStyle name="60% - Accent3 3" xfId="38397" hidden="1" xr:uid="{00000000-0005-0000-0000-0000136D0000}"/>
    <cellStyle name="60% - Accent3 3" xfId="38427" hidden="1" xr:uid="{00000000-0005-0000-0000-0000146D0000}"/>
    <cellStyle name="60% - Accent3 3" xfId="38464" hidden="1" xr:uid="{00000000-0005-0000-0000-0000156D0000}"/>
    <cellStyle name="60% - Accent3 3" xfId="38497" hidden="1" xr:uid="{00000000-0005-0000-0000-0000166D0000}"/>
    <cellStyle name="60% - Accent3 3" xfId="38529" hidden="1" xr:uid="{00000000-0005-0000-0000-0000176D0000}"/>
    <cellStyle name="60% - Accent3 3" xfId="38561" hidden="1" xr:uid="{00000000-0005-0000-0000-0000186D0000}"/>
    <cellStyle name="60% - Accent3 3" xfId="38594" hidden="1" xr:uid="{00000000-0005-0000-0000-0000196D0000}"/>
    <cellStyle name="60% - Accent3 3" xfId="38626" hidden="1" xr:uid="{00000000-0005-0000-0000-00001A6D0000}"/>
    <cellStyle name="60% - Accent3 3" xfId="38659" hidden="1" xr:uid="{00000000-0005-0000-0000-00001B6D0000}"/>
    <cellStyle name="60% - Accent3 3" xfId="38691" hidden="1" xr:uid="{00000000-0005-0000-0000-00001C6D0000}"/>
    <cellStyle name="60% - Accent3 3" xfId="38724" hidden="1" xr:uid="{00000000-0005-0000-0000-00001D6D0000}"/>
    <cellStyle name="60% - Accent3 3" xfId="38757" hidden="1" xr:uid="{00000000-0005-0000-0000-00001E6D0000}"/>
    <cellStyle name="60% - Accent3 3" xfId="38790" hidden="1" xr:uid="{00000000-0005-0000-0000-00001F6D0000}"/>
    <cellStyle name="60% - Accent3 3" xfId="38823" hidden="1" xr:uid="{00000000-0005-0000-0000-0000206D0000}"/>
    <cellStyle name="60% - Accent3 3" xfId="38856" hidden="1" xr:uid="{00000000-0005-0000-0000-0000216D0000}"/>
    <cellStyle name="60% - Accent3 3" xfId="38889" hidden="1" xr:uid="{00000000-0005-0000-0000-0000226D0000}"/>
    <cellStyle name="60% - Accent3 3" xfId="38919" hidden="1" xr:uid="{00000000-0005-0000-0000-0000236D0000}"/>
    <cellStyle name="60% - Accent3 3" xfId="38956" hidden="1" xr:uid="{00000000-0005-0000-0000-0000246D0000}"/>
    <cellStyle name="60% - Accent3 3" xfId="38989" hidden="1" xr:uid="{00000000-0005-0000-0000-0000256D0000}"/>
    <cellStyle name="60% - Accent3 3" xfId="39021" hidden="1" xr:uid="{00000000-0005-0000-0000-0000266D0000}"/>
    <cellStyle name="60% - Accent3 3" xfId="39053" hidden="1" xr:uid="{00000000-0005-0000-0000-0000276D0000}"/>
    <cellStyle name="60% - Accent3 3" xfId="39086" hidden="1" xr:uid="{00000000-0005-0000-0000-0000286D0000}"/>
    <cellStyle name="60% - Accent3 3" xfId="39118" hidden="1" xr:uid="{00000000-0005-0000-0000-0000296D0000}"/>
    <cellStyle name="60% - Accent3 3" xfId="39151" hidden="1" xr:uid="{00000000-0005-0000-0000-00002A6D0000}"/>
    <cellStyle name="60% - Accent3 3" xfId="39183" hidden="1" xr:uid="{00000000-0005-0000-0000-00002B6D0000}"/>
    <cellStyle name="60% - Accent3 3" xfId="39216" hidden="1" xr:uid="{00000000-0005-0000-0000-00002C6D0000}"/>
    <cellStyle name="60% - Accent3 3" xfId="39249" hidden="1" xr:uid="{00000000-0005-0000-0000-00002D6D0000}"/>
    <cellStyle name="60% - Accent3 3" xfId="39282" hidden="1" xr:uid="{00000000-0005-0000-0000-00002E6D0000}"/>
    <cellStyle name="60% - Accent3 3" xfId="39315" hidden="1" xr:uid="{00000000-0005-0000-0000-00002F6D0000}"/>
    <cellStyle name="60% - Accent3 3" xfId="39348" hidden="1" xr:uid="{00000000-0005-0000-0000-0000306D0000}"/>
    <cellStyle name="60% - Accent3 3" xfId="39381" hidden="1" xr:uid="{00000000-0005-0000-0000-0000316D0000}"/>
    <cellStyle name="60% - Accent3 3" xfId="39411" hidden="1" xr:uid="{00000000-0005-0000-0000-0000326D0000}"/>
    <cellStyle name="60% - Accent3 3" xfId="39448" hidden="1" xr:uid="{00000000-0005-0000-0000-0000336D0000}"/>
    <cellStyle name="60% - Accent3 3" xfId="39481" hidden="1" xr:uid="{00000000-0005-0000-0000-0000346D0000}"/>
    <cellStyle name="60% - Accent3 3" xfId="39513" hidden="1" xr:uid="{00000000-0005-0000-0000-0000356D0000}"/>
    <cellStyle name="60% - Accent3 3" xfId="39545" hidden="1" xr:uid="{00000000-0005-0000-0000-0000366D0000}"/>
    <cellStyle name="60% - Accent3 3" xfId="39578" hidden="1" xr:uid="{00000000-0005-0000-0000-0000376D0000}"/>
    <cellStyle name="60% - Accent3 3" xfId="39610" hidden="1" xr:uid="{00000000-0005-0000-0000-0000386D0000}"/>
    <cellStyle name="60% - Accent3 3" xfId="39643" hidden="1" xr:uid="{00000000-0005-0000-0000-0000396D0000}"/>
    <cellStyle name="60% - Accent3 3" xfId="39675" hidden="1" xr:uid="{00000000-0005-0000-0000-00003A6D0000}"/>
    <cellStyle name="60% - Accent3 3" xfId="39708" hidden="1" xr:uid="{00000000-0005-0000-0000-00003B6D0000}"/>
    <cellStyle name="60% - Accent3 3" xfId="39741" hidden="1" xr:uid="{00000000-0005-0000-0000-00003C6D0000}"/>
    <cellStyle name="60% - Accent3 3" xfId="39774" hidden="1" xr:uid="{00000000-0005-0000-0000-00003D6D0000}"/>
    <cellStyle name="60% - Accent3 3" xfId="39807" hidden="1" xr:uid="{00000000-0005-0000-0000-00003E6D0000}"/>
    <cellStyle name="60% - Accent3 3" xfId="39840" hidden="1" xr:uid="{00000000-0005-0000-0000-00003F6D0000}"/>
    <cellStyle name="60% - Accent3 3" xfId="39873" hidden="1" xr:uid="{00000000-0005-0000-0000-0000406D0000}"/>
    <cellStyle name="60% - Accent3 3" xfId="39903" hidden="1" xr:uid="{00000000-0005-0000-0000-0000416D0000}"/>
    <cellStyle name="60% - Accent3 3" xfId="39940" hidden="1" xr:uid="{00000000-0005-0000-0000-0000426D0000}"/>
    <cellStyle name="60% - Accent3 3" xfId="39973" hidden="1" xr:uid="{00000000-0005-0000-0000-0000436D0000}"/>
    <cellStyle name="60% - Accent3 3" xfId="40005" hidden="1" xr:uid="{00000000-0005-0000-0000-0000446D0000}"/>
    <cellStyle name="60% - Accent3 3" xfId="40037" hidden="1" xr:uid="{00000000-0005-0000-0000-0000456D0000}"/>
    <cellStyle name="60% - Accent3 3" xfId="40070" hidden="1" xr:uid="{00000000-0005-0000-0000-0000466D0000}"/>
    <cellStyle name="60% - Accent3 3" xfId="40102" hidden="1" xr:uid="{00000000-0005-0000-0000-0000476D0000}"/>
    <cellStyle name="60% - Accent3 3" xfId="40135" hidden="1" xr:uid="{00000000-0005-0000-0000-0000486D0000}"/>
    <cellStyle name="60% - Accent3 3" xfId="40167" hidden="1" xr:uid="{00000000-0005-0000-0000-0000496D0000}"/>
    <cellStyle name="60% - Accent3 3" xfId="40200" hidden="1" xr:uid="{00000000-0005-0000-0000-00004A6D0000}"/>
    <cellStyle name="60% - Accent3 3" xfId="40233" hidden="1" xr:uid="{00000000-0005-0000-0000-00004B6D0000}"/>
    <cellStyle name="60% - Accent3 3" xfId="40266" hidden="1" xr:uid="{00000000-0005-0000-0000-00004C6D0000}"/>
    <cellStyle name="60% - Accent3 3" xfId="40299" hidden="1" xr:uid="{00000000-0005-0000-0000-00004D6D0000}"/>
    <cellStyle name="60% - Accent3 3" xfId="40332" hidden="1" xr:uid="{00000000-0005-0000-0000-00004E6D0000}"/>
    <cellStyle name="60% - Accent3 3" xfId="40365" hidden="1" xr:uid="{00000000-0005-0000-0000-00004F6D0000}"/>
    <cellStyle name="60% - Accent3 3" xfId="40395" hidden="1" xr:uid="{00000000-0005-0000-0000-0000506D0000}"/>
    <cellStyle name="60% - Accent3 3" xfId="40432" hidden="1" xr:uid="{00000000-0005-0000-0000-0000516D0000}"/>
    <cellStyle name="60% - Accent3 3" xfId="40465" hidden="1" xr:uid="{00000000-0005-0000-0000-0000526D0000}"/>
    <cellStyle name="60% - Accent3 3" xfId="40497" hidden="1" xr:uid="{00000000-0005-0000-0000-0000536D0000}"/>
    <cellStyle name="60% - Accent3 3" xfId="40529" hidden="1" xr:uid="{00000000-0005-0000-0000-0000546D0000}"/>
    <cellStyle name="60% - Accent3 3" xfId="40562" hidden="1" xr:uid="{00000000-0005-0000-0000-0000556D0000}"/>
    <cellStyle name="60% - Accent3 3" xfId="40594" hidden="1" xr:uid="{00000000-0005-0000-0000-0000566D0000}"/>
    <cellStyle name="60% - Accent3 3" xfId="40627" hidden="1" xr:uid="{00000000-0005-0000-0000-0000576D0000}"/>
    <cellStyle name="60% - Accent3 3" xfId="40659" hidden="1" xr:uid="{00000000-0005-0000-0000-0000586D0000}"/>
    <cellStyle name="60% - Accent3 3" xfId="40692" hidden="1" xr:uid="{00000000-0005-0000-0000-0000596D0000}"/>
    <cellStyle name="60% - Accent3 3" xfId="40725" hidden="1" xr:uid="{00000000-0005-0000-0000-00005A6D0000}"/>
    <cellStyle name="60% - Accent3 3" xfId="40758" hidden="1" xr:uid="{00000000-0005-0000-0000-00005B6D0000}"/>
    <cellStyle name="60% - Accent3 3" xfId="40791" hidden="1" xr:uid="{00000000-0005-0000-0000-00005C6D0000}"/>
    <cellStyle name="60% - Accent3 3" xfId="40824" hidden="1" xr:uid="{00000000-0005-0000-0000-00005D6D0000}"/>
    <cellStyle name="60% - Accent3 3" xfId="40857" hidden="1" xr:uid="{00000000-0005-0000-0000-00005E6D0000}"/>
    <cellStyle name="60% - Accent3 3" xfId="40887" hidden="1" xr:uid="{00000000-0005-0000-0000-00005F6D0000}"/>
    <cellStyle name="60% - Accent3 3" xfId="40924" hidden="1" xr:uid="{00000000-0005-0000-0000-0000606D0000}"/>
    <cellStyle name="60% - Accent3 3" xfId="40957" hidden="1" xr:uid="{00000000-0005-0000-0000-0000616D0000}"/>
    <cellStyle name="60% - Accent3 3" xfId="40989" hidden="1" xr:uid="{00000000-0005-0000-0000-0000626D0000}"/>
    <cellStyle name="60% - Accent3 3" xfId="41021" hidden="1" xr:uid="{00000000-0005-0000-0000-0000636D0000}"/>
    <cellStyle name="60% - Accent3 3" xfId="41054" hidden="1" xr:uid="{00000000-0005-0000-0000-0000646D0000}"/>
    <cellStyle name="60% - Accent3 3" xfId="41086" hidden="1" xr:uid="{00000000-0005-0000-0000-0000656D0000}"/>
    <cellStyle name="60% - Accent3 3" xfId="41119" hidden="1" xr:uid="{00000000-0005-0000-0000-0000666D0000}"/>
    <cellStyle name="60% - Accent3 3" xfId="41151" hidden="1" xr:uid="{00000000-0005-0000-0000-0000676D0000}"/>
    <cellStyle name="60% - Accent3 3" xfId="41184" hidden="1" xr:uid="{00000000-0005-0000-0000-0000686D0000}"/>
    <cellStyle name="60% - Accent3 3" xfId="41217" hidden="1" xr:uid="{00000000-0005-0000-0000-0000696D0000}"/>
    <cellStyle name="60% - Accent3 3" xfId="41250" hidden="1" xr:uid="{00000000-0005-0000-0000-00006A6D0000}"/>
    <cellStyle name="60% - Accent3 3" xfId="41283" hidden="1" xr:uid="{00000000-0005-0000-0000-00006B6D0000}"/>
    <cellStyle name="60% - Accent3 3" xfId="41316" hidden="1" xr:uid="{00000000-0005-0000-0000-00006C6D0000}"/>
    <cellStyle name="60% - Accent3 3" xfId="41349" hidden="1" xr:uid="{00000000-0005-0000-0000-00006D6D0000}"/>
    <cellStyle name="60% - Accent3 3" xfId="41379" hidden="1" xr:uid="{00000000-0005-0000-0000-00006E6D0000}"/>
    <cellStyle name="60% - Accent3 3" xfId="41416" hidden="1" xr:uid="{00000000-0005-0000-0000-00006F6D0000}"/>
    <cellStyle name="60% - Accent3 3" xfId="41449" hidden="1" xr:uid="{00000000-0005-0000-0000-0000706D0000}"/>
    <cellStyle name="60% - Accent3 3" xfId="41481" hidden="1" xr:uid="{00000000-0005-0000-0000-0000716D0000}"/>
    <cellStyle name="60% - Accent3 3" xfId="41513" hidden="1" xr:uid="{00000000-0005-0000-0000-0000726D0000}"/>
    <cellStyle name="60% - Accent3 3" xfId="41546" hidden="1" xr:uid="{00000000-0005-0000-0000-0000736D0000}"/>
    <cellStyle name="60% - Accent3 3" xfId="41578" hidden="1" xr:uid="{00000000-0005-0000-0000-0000746D0000}"/>
    <cellStyle name="60% - Accent3 3" xfId="41611" hidden="1" xr:uid="{00000000-0005-0000-0000-0000756D0000}"/>
    <cellStyle name="60% - Accent3 3" xfId="41643" hidden="1" xr:uid="{00000000-0005-0000-0000-0000766D0000}"/>
    <cellStyle name="60% - Accent3 3" xfId="41676" hidden="1" xr:uid="{00000000-0005-0000-0000-0000776D0000}"/>
    <cellStyle name="60% - Accent3 3" xfId="41709" hidden="1" xr:uid="{00000000-0005-0000-0000-0000786D0000}"/>
    <cellStyle name="60% - Accent3 3" xfId="41742" hidden="1" xr:uid="{00000000-0005-0000-0000-0000796D0000}"/>
    <cellStyle name="60% - Accent3 3" xfId="41775" hidden="1" xr:uid="{00000000-0005-0000-0000-00007A6D0000}"/>
    <cellStyle name="60% - Accent3 3" xfId="41808" hidden="1" xr:uid="{00000000-0005-0000-0000-00007B6D0000}"/>
    <cellStyle name="60% - Accent3 3" xfId="41841" hidden="1" xr:uid="{00000000-0005-0000-0000-00007C6D0000}"/>
    <cellStyle name="60% - Accent3 3" xfId="41871" hidden="1" xr:uid="{00000000-0005-0000-0000-00007D6D0000}"/>
    <cellStyle name="60% - Accent3 3" xfId="41908" hidden="1" xr:uid="{00000000-0005-0000-0000-00007E6D0000}"/>
    <cellStyle name="60% - Accent3 3" xfId="41941" hidden="1" xr:uid="{00000000-0005-0000-0000-00007F6D0000}"/>
    <cellStyle name="60% - Accent3 3" xfId="41973" hidden="1" xr:uid="{00000000-0005-0000-0000-0000806D0000}"/>
    <cellStyle name="60% - Accent3 3" xfId="42005" hidden="1" xr:uid="{00000000-0005-0000-0000-0000816D0000}"/>
    <cellStyle name="60% - Accent3 3" xfId="42038" hidden="1" xr:uid="{00000000-0005-0000-0000-0000826D0000}"/>
    <cellStyle name="60% - Accent3 3" xfId="42070" hidden="1" xr:uid="{00000000-0005-0000-0000-0000836D0000}"/>
    <cellStyle name="60% - Accent3 3" xfId="42103" hidden="1" xr:uid="{00000000-0005-0000-0000-0000846D0000}"/>
    <cellStyle name="60% - Accent3 3" xfId="42135" hidden="1" xr:uid="{00000000-0005-0000-0000-0000856D0000}"/>
    <cellStyle name="60% - Accent3 3" xfId="42168" hidden="1" xr:uid="{00000000-0005-0000-0000-0000866D0000}"/>
    <cellStyle name="60% - Accent3 3" xfId="42201" hidden="1" xr:uid="{00000000-0005-0000-0000-0000876D0000}"/>
    <cellStyle name="60% - Accent3 3" xfId="42234" hidden="1" xr:uid="{00000000-0005-0000-0000-0000886D0000}"/>
    <cellStyle name="60% - Accent3 3" xfId="42267" hidden="1" xr:uid="{00000000-0005-0000-0000-0000896D0000}"/>
    <cellStyle name="60% - Accent3 3" xfId="42300" hidden="1" xr:uid="{00000000-0005-0000-0000-00008A6D0000}"/>
    <cellStyle name="60% - Accent3 3" xfId="42333" hidden="1" xr:uid="{00000000-0005-0000-0000-00008B6D0000}"/>
    <cellStyle name="60% - Accent3 3" xfId="42364" hidden="1" xr:uid="{00000000-0005-0000-0000-00008C6D0000}"/>
    <cellStyle name="60% - Accent3 3" xfId="42401" hidden="1" xr:uid="{00000000-0005-0000-0000-00008D6D0000}"/>
    <cellStyle name="60% - Accent3 3" xfId="42434" hidden="1" xr:uid="{00000000-0005-0000-0000-00008E6D0000}"/>
    <cellStyle name="60% - Accent3 3" xfId="42466" hidden="1" xr:uid="{00000000-0005-0000-0000-00008F6D0000}"/>
    <cellStyle name="60% - Accent3 3" xfId="42498" hidden="1" xr:uid="{00000000-0005-0000-0000-0000906D0000}"/>
    <cellStyle name="60% - Accent3 3" xfId="42531" hidden="1" xr:uid="{00000000-0005-0000-0000-0000916D0000}"/>
    <cellStyle name="60% - Accent3 3" xfId="42563" hidden="1" xr:uid="{00000000-0005-0000-0000-0000926D0000}"/>
    <cellStyle name="60% - Accent3 3" xfId="42596" hidden="1" xr:uid="{00000000-0005-0000-0000-0000936D0000}"/>
    <cellStyle name="60% - Accent3 3" xfId="42628" hidden="1" xr:uid="{00000000-0005-0000-0000-0000946D0000}"/>
    <cellStyle name="60% - Accent3 3" xfId="42661" hidden="1" xr:uid="{00000000-0005-0000-0000-0000956D0000}"/>
    <cellStyle name="60% - Accent3 3" xfId="42694" hidden="1" xr:uid="{00000000-0005-0000-0000-0000966D0000}"/>
    <cellStyle name="60% - Accent3 3" xfId="42727" hidden="1" xr:uid="{00000000-0005-0000-0000-0000976D0000}"/>
    <cellStyle name="60% - Accent3 3" xfId="42760" hidden="1" xr:uid="{00000000-0005-0000-0000-0000986D0000}"/>
    <cellStyle name="60% - Accent3 3" xfId="42793" hidden="1" xr:uid="{00000000-0005-0000-0000-0000996D0000}"/>
    <cellStyle name="60% - Accent3 3" xfId="42826" hidden="1" xr:uid="{00000000-0005-0000-0000-00009A6D0000}"/>
    <cellStyle name="60% - Accent3 3" xfId="42895" hidden="1" xr:uid="{00000000-0005-0000-0000-00009B6D0000}"/>
    <cellStyle name="60% - Accent3 3" xfId="42932" hidden="1" xr:uid="{00000000-0005-0000-0000-00009C6D0000}"/>
    <cellStyle name="60% - Accent3 3" xfId="42965" hidden="1" xr:uid="{00000000-0005-0000-0000-00009D6D0000}"/>
    <cellStyle name="60% - Accent3 3" xfId="42997" hidden="1" xr:uid="{00000000-0005-0000-0000-00009E6D0000}"/>
    <cellStyle name="60% - Accent3 3" xfId="43029" hidden="1" xr:uid="{00000000-0005-0000-0000-00009F6D0000}"/>
    <cellStyle name="60% - Accent3 3" xfId="43062" hidden="1" xr:uid="{00000000-0005-0000-0000-0000A06D0000}"/>
    <cellStyle name="60% - Accent3 3" xfId="43094" hidden="1" xr:uid="{00000000-0005-0000-0000-0000A16D0000}"/>
    <cellStyle name="60% - Accent3 3" xfId="43127" hidden="1" xr:uid="{00000000-0005-0000-0000-0000A26D0000}"/>
    <cellStyle name="60% - Accent3 3" xfId="43159" hidden="1" xr:uid="{00000000-0005-0000-0000-0000A36D0000}"/>
    <cellStyle name="60% - Accent3 3" xfId="43192" hidden="1" xr:uid="{00000000-0005-0000-0000-0000A46D0000}"/>
    <cellStyle name="60% - Accent3 3" xfId="43225" hidden="1" xr:uid="{00000000-0005-0000-0000-0000A56D0000}"/>
    <cellStyle name="60% - Accent3 3" xfId="43258" hidden="1" xr:uid="{00000000-0005-0000-0000-0000A66D0000}"/>
    <cellStyle name="60% - Accent3 3" xfId="43291" hidden="1" xr:uid="{00000000-0005-0000-0000-0000A76D0000}"/>
    <cellStyle name="60% - Accent3 3" xfId="43324" hidden="1" xr:uid="{00000000-0005-0000-0000-0000A86D0000}"/>
    <cellStyle name="60% - Accent3 3" xfId="43357" hidden="1" xr:uid="{00000000-0005-0000-0000-0000A96D0000}"/>
    <cellStyle name="60% - Accent3 3" xfId="43387" hidden="1" xr:uid="{00000000-0005-0000-0000-0000AA6D0000}"/>
    <cellStyle name="60% - Accent3 3" xfId="43424" hidden="1" xr:uid="{00000000-0005-0000-0000-0000AB6D0000}"/>
    <cellStyle name="60% - Accent3 3" xfId="43457" hidden="1" xr:uid="{00000000-0005-0000-0000-0000AC6D0000}"/>
    <cellStyle name="60% - Accent3 3" xfId="43489" hidden="1" xr:uid="{00000000-0005-0000-0000-0000AD6D0000}"/>
    <cellStyle name="60% - Accent3 3" xfId="43521" hidden="1" xr:uid="{00000000-0005-0000-0000-0000AE6D0000}"/>
    <cellStyle name="60% - Accent3 3" xfId="43554" hidden="1" xr:uid="{00000000-0005-0000-0000-0000AF6D0000}"/>
    <cellStyle name="60% - Accent3 3" xfId="43586" hidden="1" xr:uid="{00000000-0005-0000-0000-0000B06D0000}"/>
    <cellStyle name="60% - Accent3 3" xfId="43619" hidden="1" xr:uid="{00000000-0005-0000-0000-0000B16D0000}"/>
    <cellStyle name="60% - Accent3 3" xfId="43651" hidden="1" xr:uid="{00000000-0005-0000-0000-0000B26D0000}"/>
    <cellStyle name="60% - Accent3 3" xfId="43684" hidden="1" xr:uid="{00000000-0005-0000-0000-0000B36D0000}"/>
    <cellStyle name="60% - Accent3 3" xfId="43717" hidden="1" xr:uid="{00000000-0005-0000-0000-0000B46D0000}"/>
    <cellStyle name="60% - Accent3 3" xfId="43750" hidden="1" xr:uid="{00000000-0005-0000-0000-0000B56D0000}"/>
    <cellStyle name="60% - Accent3 3" xfId="43783" hidden="1" xr:uid="{00000000-0005-0000-0000-0000B66D0000}"/>
    <cellStyle name="60% - Accent3 3" xfId="43816" hidden="1" xr:uid="{00000000-0005-0000-0000-0000B76D0000}"/>
    <cellStyle name="60% - Accent3 3" xfId="43849" hidden="1" xr:uid="{00000000-0005-0000-0000-0000B86D0000}"/>
    <cellStyle name="60% - Accent3 3" xfId="43879" hidden="1" xr:uid="{00000000-0005-0000-0000-0000B96D0000}"/>
    <cellStyle name="60% - Accent3 3" xfId="43916" hidden="1" xr:uid="{00000000-0005-0000-0000-0000BA6D0000}"/>
    <cellStyle name="60% - Accent3 3" xfId="43949" hidden="1" xr:uid="{00000000-0005-0000-0000-0000BB6D0000}"/>
    <cellStyle name="60% - Accent3 3" xfId="43981" hidden="1" xr:uid="{00000000-0005-0000-0000-0000BC6D0000}"/>
    <cellStyle name="60% - Accent3 3" xfId="44013" hidden="1" xr:uid="{00000000-0005-0000-0000-0000BD6D0000}"/>
    <cellStyle name="60% - Accent3 3" xfId="44046" hidden="1" xr:uid="{00000000-0005-0000-0000-0000BE6D0000}"/>
    <cellStyle name="60% - Accent3 3" xfId="44078" hidden="1" xr:uid="{00000000-0005-0000-0000-0000BF6D0000}"/>
    <cellStyle name="60% - Accent3 3" xfId="44111" hidden="1" xr:uid="{00000000-0005-0000-0000-0000C06D0000}"/>
    <cellStyle name="60% - Accent3 3" xfId="44143" hidden="1" xr:uid="{00000000-0005-0000-0000-0000C16D0000}"/>
    <cellStyle name="60% - Accent3 3" xfId="44176" hidden="1" xr:uid="{00000000-0005-0000-0000-0000C26D0000}"/>
    <cellStyle name="60% - Accent3 3" xfId="44209" hidden="1" xr:uid="{00000000-0005-0000-0000-0000C36D0000}"/>
    <cellStyle name="60% - Accent3 3" xfId="44242" hidden="1" xr:uid="{00000000-0005-0000-0000-0000C46D0000}"/>
    <cellStyle name="60% - Accent3 3" xfId="44275" hidden="1" xr:uid="{00000000-0005-0000-0000-0000C56D0000}"/>
    <cellStyle name="60% - Accent3 3" xfId="44308" hidden="1" xr:uid="{00000000-0005-0000-0000-0000C66D0000}"/>
    <cellStyle name="60% - Accent3 3" xfId="44341" hidden="1" xr:uid="{00000000-0005-0000-0000-0000C76D0000}"/>
    <cellStyle name="60% - Accent3 3" xfId="44371" hidden="1" xr:uid="{00000000-0005-0000-0000-0000C86D0000}"/>
    <cellStyle name="60% - Accent3 3" xfId="44408" hidden="1" xr:uid="{00000000-0005-0000-0000-0000C96D0000}"/>
    <cellStyle name="60% - Accent3 3" xfId="44441" hidden="1" xr:uid="{00000000-0005-0000-0000-0000CA6D0000}"/>
    <cellStyle name="60% - Accent3 3" xfId="44473" hidden="1" xr:uid="{00000000-0005-0000-0000-0000CB6D0000}"/>
    <cellStyle name="60% - Accent3 3" xfId="44505" hidden="1" xr:uid="{00000000-0005-0000-0000-0000CC6D0000}"/>
    <cellStyle name="60% - Accent3 3" xfId="44538" hidden="1" xr:uid="{00000000-0005-0000-0000-0000CD6D0000}"/>
    <cellStyle name="60% - Accent3 3" xfId="44570" hidden="1" xr:uid="{00000000-0005-0000-0000-0000CE6D0000}"/>
    <cellStyle name="60% - Accent3 3" xfId="44603" hidden="1" xr:uid="{00000000-0005-0000-0000-0000CF6D0000}"/>
    <cellStyle name="60% - Accent3 3" xfId="44635" hidden="1" xr:uid="{00000000-0005-0000-0000-0000D06D0000}"/>
    <cellStyle name="60% - Accent3 3" xfId="44668" hidden="1" xr:uid="{00000000-0005-0000-0000-0000D16D0000}"/>
    <cellStyle name="60% - Accent3 3" xfId="44701" hidden="1" xr:uid="{00000000-0005-0000-0000-0000D26D0000}"/>
    <cellStyle name="60% - Accent3 3" xfId="44734" hidden="1" xr:uid="{00000000-0005-0000-0000-0000D36D0000}"/>
    <cellStyle name="60% - Accent3 3" xfId="44767" hidden="1" xr:uid="{00000000-0005-0000-0000-0000D46D0000}"/>
    <cellStyle name="60% - Accent3 3" xfId="44800" hidden="1" xr:uid="{00000000-0005-0000-0000-0000D56D0000}"/>
    <cellStyle name="60% - Accent3 3" xfId="44833" hidden="1" xr:uid="{00000000-0005-0000-0000-0000D66D0000}"/>
    <cellStyle name="60% - Accent3 3" xfId="44863" hidden="1" xr:uid="{00000000-0005-0000-0000-0000D76D0000}"/>
    <cellStyle name="60% - Accent3 3" xfId="44900" hidden="1" xr:uid="{00000000-0005-0000-0000-0000D86D0000}"/>
    <cellStyle name="60% - Accent3 3" xfId="44933" hidden="1" xr:uid="{00000000-0005-0000-0000-0000D96D0000}"/>
    <cellStyle name="60% - Accent3 3" xfId="44965" hidden="1" xr:uid="{00000000-0005-0000-0000-0000DA6D0000}"/>
    <cellStyle name="60% - Accent3 3" xfId="44997" hidden="1" xr:uid="{00000000-0005-0000-0000-0000DB6D0000}"/>
    <cellStyle name="60% - Accent3 3" xfId="45030" hidden="1" xr:uid="{00000000-0005-0000-0000-0000DC6D0000}"/>
    <cellStyle name="60% - Accent3 3" xfId="45062" hidden="1" xr:uid="{00000000-0005-0000-0000-0000DD6D0000}"/>
    <cellStyle name="60% - Accent3 3" xfId="45095" hidden="1" xr:uid="{00000000-0005-0000-0000-0000DE6D0000}"/>
    <cellStyle name="60% - Accent3 3" xfId="45127" hidden="1" xr:uid="{00000000-0005-0000-0000-0000DF6D0000}"/>
    <cellStyle name="60% - Accent3 3" xfId="45160" hidden="1" xr:uid="{00000000-0005-0000-0000-0000E06D0000}"/>
    <cellStyle name="60% - Accent3 3" xfId="45193" hidden="1" xr:uid="{00000000-0005-0000-0000-0000E16D0000}"/>
    <cellStyle name="60% - Accent3 3" xfId="45226" hidden="1" xr:uid="{00000000-0005-0000-0000-0000E26D0000}"/>
    <cellStyle name="60% - Accent3 3" xfId="45259" hidden="1" xr:uid="{00000000-0005-0000-0000-0000E36D0000}"/>
    <cellStyle name="60% - Accent3 3" xfId="45292" hidden="1" xr:uid="{00000000-0005-0000-0000-0000E46D0000}"/>
    <cellStyle name="60% - Accent3 3" xfId="45325" hidden="1" xr:uid="{00000000-0005-0000-0000-0000E56D0000}"/>
    <cellStyle name="60% - Accent3 3" xfId="45355" hidden="1" xr:uid="{00000000-0005-0000-0000-0000E66D0000}"/>
    <cellStyle name="60% - Accent3 3" xfId="45392" hidden="1" xr:uid="{00000000-0005-0000-0000-0000E76D0000}"/>
    <cellStyle name="60% - Accent3 3" xfId="45425" hidden="1" xr:uid="{00000000-0005-0000-0000-0000E86D0000}"/>
    <cellStyle name="60% - Accent3 3" xfId="45457" hidden="1" xr:uid="{00000000-0005-0000-0000-0000E96D0000}"/>
    <cellStyle name="60% - Accent3 3" xfId="45489" hidden="1" xr:uid="{00000000-0005-0000-0000-0000EA6D0000}"/>
    <cellStyle name="60% - Accent3 3" xfId="45522" hidden="1" xr:uid="{00000000-0005-0000-0000-0000EB6D0000}"/>
    <cellStyle name="60% - Accent3 3" xfId="45554" hidden="1" xr:uid="{00000000-0005-0000-0000-0000EC6D0000}"/>
    <cellStyle name="60% - Accent3 3" xfId="45587" hidden="1" xr:uid="{00000000-0005-0000-0000-0000ED6D0000}"/>
    <cellStyle name="60% - Accent3 3" xfId="45619" hidden="1" xr:uid="{00000000-0005-0000-0000-0000EE6D0000}"/>
    <cellStyle name="60% - Accent3 3" xfId="45652" hidden="1" xr:uid="{00000000-0005-0000-0000-0000EF6D0000}"/>
    <cellStyle name="60% - Accent3 3" xfId="45685" hidden="1" xr:uid="{00000000-0005-0000-0000-0000F06D0000}"/>
    <cellStyle name="60% - Accent3 3" xfId="45718" hidden="1" xr:uid="{00000000-0005-0000-0000-0000F16D0000}"/>
    <cellStyle name="60% - Accent3 3" xfId="45751" hidden="1" xr:uid="{00000000-0005-0000-0000-0000F26D0000}"/>
    <cellStyle name="60% - Accent3 3" xfId="45784" hidden="1" xr:uid="{00000000-0005-0000-0000-0000F36D0000}"/>
    <cellStyle name="60% - Accent3 3" xfId="45817" hidden="1" xr:uid="{00000000-0005-0000-0000-0000F46D0000}"/>
    <cellStyle name="60% - Accent3 3" xfId="45847" hidden="1" xr:uid="{00000000-0005-0000-0000-0000F56D0000}"/>
    <cellStyle name="60% - Accent3 3" xfId="45884" hidden="1" xr:uid="{00000000-0005-0000-0000-0000F66D0000}"/>
    <cellStyle name="60% - Accent3 3" xfId="45917" hidden="1" xr:uid="{00000000-0005-0000-0000-0000F76D0000}"/>
    <cellStyle name="60% - Accent3 3" xfId="45949" hidden="1" xr:uid="{00000000-0005-0000-0000-0000F86D0000}"/>
    <cellStyle name="60% - Accent3 3" xfId="45981" hidden="1" xr:uid="{00000000-0005-0000-0000-0000F96D0000}"/>
    <cellStyle name="60% - Accent3 3" xfId="46014" hidden="1" xr:uid="{00000000-0005-0000-0000-0000FA6D0000}"/>
    <cellStyle name="60% - Accent3 3" xfId="46046" hidden="1" xr:uid="{00000000-0005-0000-0000-0000FB6D0000}"/>
    <cellStyle name="60% - Accent3 3" xfId="46079" hidden="1" xr:uid="{00000000-0005-0000-0000-0000FC6D0000}"/>
    <cellStyle name="60% - Accent3 3" xfId="46111" hidden="1" xr:uid="{00000000-0005-0000-0000-0000FD6D0000}"/>
    <cellStyle name="60% - Accent3 3" xfId="46144" hidden="1" xr:uid="{00000000-0005-0000-0000-0000FE6D0000}"/>
    <cellStyle name="60% - Accent3 3" xfId="46177" hidden="1" xr:uid="{00000000-0005-0000-0000-0000FF6D0000}"/>
    <cellStyle name="60% - Accent3 3" xfId="46210" hidden="1" xr:uid="{00000000-0005-0000-0000-0000006E0000}"/>
    <cellStyle name="60% - Accent3 3" xfId="46243" hidden="1" xr:uid="{00000000-0005-0000-0000-0000016E0000}"/>
    <cellStyle name="60% - Accent3 3" xfId="46276" hidden="1" xr:uid="{00000000-0005-0000-0000-0000026E0000}"/>
    <cellStyle name="60% - Accent3 3" xfId="46309" hidden="1" xr:uid="{00000000-0005-0000-0000-0000036E0000}"/>
    <cellStyle name="60% - Accent3 3" xfId="46339" hidden="1" xr:uid="{00000000-0005-0000-0000-0000046E0000}"/>
    <cellStyle name="60% - Accent3 3" xfId="46376" hidden="1" xr:uid="{00000000-0005-0000-0000-0000056E0000}"/>
    <cellStyle name="60% - Accent3 3" xfId="46409" hidden="1" xr:uid="{00000000-0005-0000-0000-0000066E0000}"/>
    <cellStyle name="60% - Accent3 3" xfId="46441" hidden="1" xr:uid="{00000000-0005-0000-0000-0000076E0000}"/>
    <cellStyle name="60% - Accent3 3" xfId="46473" hidden="1" xr:uid="{00000000-0005-0000-0000-0000086E0000}"/>
    <cellStyle name="60% - Accent3 3" xfId="46506" hidden="1" xr:uid="{00000000-0005-0000-0000-0000096E0000}"/>
    <cellStyle name="60% - Accent3 3" xfId="46538" hidden="1" xr:uid="{00000000-0005-0000-0000-00000A6E0000}"/>
    <cellStyle name="60% - Accent3 3" xfId="46571" hidden="1" xr:uid="{00000000-0005-0000-0000-00000B6E0000}"/>
    <cellStyle name="60% - Accent3 3" xfId="46603" hidden="1" xr:uid="{00000000-0005-0000-0000-00000C6E0000}"/>
    <cellStyle name="60% - Accent3 3" xfId="46636" hidden="1" xr:uid="{00000000-0005-0000-0000-00000D6E0000}"/>
    <cellStyle name="60% - Accent3 3" xfId="46669" hidden="1" xr:uid="{00000000-0005-0000-0000-00000E6E0000}"/>
    <cellStyle name="60% - Accent3 3" xfId="46702" hidden="1" xr:uid="{00000000-0005-0000-0000-00000F6E0000}"/>
    <cellStyle name="60% - Accent3 3" xfId="46735" hidden="1" xr:uid="{00000000-0005-0000-0000-0000106E0000}"/>
    <cellStyle name="60% - Accent3 3" xfId="46768" hidden="1" xr:uid="{00000000-0005-0000-0000-0000116E0000}"/>
    <cellStyle name="60% - Accent3 3" xfId="46801" hidden="1" xr:uid="{00000000-0005-0000-0000-0000126E0000}"/>
    <cellStyle name="60% - Accent3 3" xfId="46831" hidden="1" xr:uid="{00000000-0005-0000-0000-0000136E0000}"/>
    <cellStyle name="60% - Accent3 3" xfId="46868" hidden="1" xr:uid="{00000000-0005-0000-0000-0000146E0000}"/>
    <cellStyle name="60% - Accent3 3" xfId="46901" hidden="1" xr:uid="{00000000-0005-0000-0000-0000156E0000}"/>
    <cellStyle name="60% - Accent3 3" xfId="46933" hidden="1" xr:uid="{00000000-0005-0000-0000-0000166E0000}"/>
    <cellStyle name="60% - Accent3 3" xfId="46965" hidden="1" xr:uid="{00000000-0005-0000-0000-0000176E0000}"/>
    <cellStyle name="60% - Accent3 3" xfId="46998" hidden="1" xr:uid="{00000000-0005-0000-0000-0000186E0000}"/>
    <cellStyle name="60% - Accent3 3" xfId="47030" hidden="1" xr:uid="{00000000-0005-0000-0000-0000196E0000}"/>
    <cellStyle name="60% - Accent3 3" xfId="47063" hidden="1" xr:uid="{00000000-0005-0000-0000-00001A6E0000}"/>
    <cellStyle name="60% - Accent3 3" xfId="47095" hidden="1" xr:uid="{00000000-0005-0000-0000-00001B6E0000}"/>
    <cellStyle name="60% - Accent3 3" xfId="47128" hidden="1" xr:uid="{00000000-0005-0000-0000-00001C6E0000}"/>
    <cellStyle name="60% - Accent3 3" xfId="47161" hidden="1" xr:uid="{00000000-0005-0000-0000-00001D6E0000}"/>
    <cellStyle name="60% - Accent3 3" xfId="47194" hidden="1" xr:uid="{00000000-0005-0000-0000-00001E6E0000}"/>
    <cellStyle name="60% - Accent3 3" xfId="47227" hidden="1" xr:uid="{00000000-0005-0000-0000-00001F6E0000}"/>
    <cellStyle name="60% - Accent3 3" xfId="47260" hidden="1" xr:uid="{00000000-0005-0000-0000-0000206E0000}"/>
    <cellStyle name="60% - Accent3 3" xfId="47293" hidden="1" xr:uid="{00000000-0005-0000-0000-0000216E0000}"/>
    <cellStyle name="60% - Accent3 3" xfId="47323" hidden="1" xr:uid="{00000000-0005-0000-0000-0000226E0000}"/>
    <cellStyle name="60% - Accent3 3" xfId="47360" hidden="1" xr:uid="{00000000-0005-0000-0000-0000236E0000}"/>
    <cellStyle name="60% - Accent3 3" xfId="47393" hidden="1" xr:uid="{00000000-0005-0000-0000-0000246E0000}"/>
    <cellStyle name="60% - Accent3 3" xfId="47425" hidden="1" xr:uid="{00000000-0005-0000-0000-0000256E0000}"/>
    <cellStyle name="60% - Accent3 3" xfId="47457" hidden="1" xr:uid="{00000000-0005-0000-0000-0000266E0000}"/>
    <cellStyle name="60% - Accent3 3" xfId="47490" hidden="1" xr:uid="{00000000-0005-0000-0000-0000276E0000}"/>
    <cellStyle name="60% - Accent3 3" xfId="47522" hidden="1" xr:uid="{00000000-0005-0000-0000-0000286E0000}"/>
    <cellStyle name="60% - Accent3 3" xfId="47555" hidden="1" xr:uid="{00000000-0005-0000-0000-0000296E0000}"/>
    <cellStyle name="60% - Accent3 3" xfId="47587" hidden="1" xr:uid="{00000000-0005-0000-0000-00002A6E0000}"/>
    <cellStyle name="60% - Accent3 3" xfId="47620" hidden="1" xr:uid="{00000000-0005-0000-0000-00002B6E0000}"/>
    <cellStyle name="60% - Accent3 3" xfId="47653" hidden="1" xr:uid="{00000000-0005-0000-0000-00002C6E0000}"/>
    <cellStyle name="60% - Accent3 3" xfId="47686" hidden="1" xr:uid="{00000000-0005-0000-0000-00002D6E0000}"/>
    <cellStyle name="60% - Accent3 3" xfId="47719" hidden="1" xr:uid="{00000000-0005-0000-0000-00002E6E0000}"/>
    <cellStyle name="60% - Accent3 3" xfId="47752" hidden="1" xr:uid="{00000000-0005-0000-0000-00002F6E0000}"/>
    <cellStyle name="60% - Accent3 3" xfId="47785" hidden="1" xr:uid="{00000000-0005-0000-0000-0000306E0000}"/>
    <cellStyle name="60% - Accent3 3" xfId="47815" hidden="1" xr:uid="{00000000-0005-0000-0000-0000316E0000}"/>
    <cellStyle name="60% - Accent3 3" xfId="47852" hidden="1" xr:uid="{00000000-0005-0000-0000-0000326E0000}"/>
    <cellStyle name="60% - Accent3 3" xfId="47885" hidden="1" xr:uid="{00000000-0005-0000-0000-0000336E0000}"/>
    <cellStyle name="60% - Accent3 3" xfId="47917" hidden="1" xr:uid="{00000000-0005-0000-0000-0000346E0000}"/>
    <cellStyle name="60% - Accent3 3" xfId="47949" hidden="1" xr:uid="{00000000-0005-0000-0000-0000356E0000}"/>
    <cellStyle name="60% - Accent3 3" xfId="47982" hidden="1" xr:uid="{00000000-0005-0000-0000-0000366E0000}"/>
    <cellStyle name="60% - Accent3 3" xfId="48014" hidden="1" xr:uid="{00000000-0005-0000-0000-0000376E0000}"/>
    <cellStyle name="60% - Accent3 3" xfId="48047" hidden="1" xr:uid="{00000000-0005-0000-0000-0000386E0000}"/>
    <cellStyle name="60% - Accent3 3" xfId="48079" hidden="1" xr:uid="{00000000-0005-0000-0000-0000396E0000}"/>
    <cellStyle name="60% - Accent3 3" xfId="48112" hidden="1" xr:uid="{00000000-0005-0000-0000-00003A6E0000}"/>
    <cellStyle name="60% - Accent3 3" xfId="48145" hidden="1" xr:uid="{00000000-0005-0000-0000-00003B6E0000}"/>
    <cellStyle name="60% - Accent3 3" xfId="48178" hidden="1" xr:uid="{00000000-0005-0000-0000-00003C6E0000}"/>
    <cellStyle name="60% - Accent3 3" xfId="48211" hidden="1" xr:uid="{00000000-0005-0000-0000-00003D6E0000}"/>
    <cellStyle name="60% - Accent3 3" xfId="48244" hidden="1" xr:uid="{00000000-0005-0000-0000-00003E6E0000}"/>
    <cellStyle name="60% - Accent3 3" xfId="48277" hidden="1" xr:uid="{00000000-0005-0000-0000-00003F6E0000}"/>
    <cellStyle name="60% - Accent3 3" xfId="48307" hidden="1" xr:uid="{00000000-0005-0000-0000-0000406E0000}"/>
    <cellStyle name="60% - Accent3 3" xfId="48344" hidden="1" xr:uid="{00000000-0005-0000-0000-0000416E0000}"/>
    <cellStyle name="60% - Accent3 3" xfId="48377" hidden="1" xr:uid="{00000000-0005-0000-0000-0000426E0000}"/>
    <cellStyle name="60% - Accent3 3" xfId="48409" hidden="1" xr:uid="{00000000-0005-0000-0000-0000436E0000}"/>
    <cellStyle name="60% - Accent3 3" xfId="48441" hidden="1" xr:uid="{00000000-0005-0000-0000-0000446E0000}"/>
    <cellStyle name="60% - Accent3 3" xfId="48474" hidden="1" xr:uid="{00000000-0005-0000-0000-0000456E0000}"/>
    <cellStyle name="60% - Accent3 3" xfId="48506" hidden="1" xr:uid="{00000000-0005-0000-0000-0000466E0000}"/>
    <cellStyle name="60% - Accent3 3" xfId="48539" hidden="1" xr:uid="{00000000-0005-0000-0000-0000476E0000}"/>
    <cellStyle name="60% - Accent3 3" xfId="48571" hidden="1" xr:uid="{00000000-0005-0000-0000-0000486E0000}"/>
    <cellStyle name="60% - Accent3 3" xfId="48604" hidden="1" xr:uid="{00000000-0005-0000-0000-0000496E0000}"/>
    <cellStyle name="60% - Accent3 3" xfId="48637" hidden="1" xr:uid="{00000000-0005-0000-0000-00004A6E0000}"/>
    <cellStyle name="60% - Accent3 3" xfId="48670" hidden="1" xr:uid="{00000000-0005-0000-0000-00004B6E0000}"/>
    <cellStyle name="60% - Accent3 3" xfId="48703" hidden="1" xr:uid="{00000000-0005-0000-0000-00004C6E0000}"/>
    <cellStyle name="60% - Accent3 3" xfId="48736" hidden="1" xr:uid="{00000000-0005-0000-0000-00004D6E0000}"/>
    <cellStyle name="60% - Accent3 3" xfId="48769" hidden="1" xr:uid="{00000000-0005-0000-0000-00004E6E0000}"/>
    <cellStyle name="60% - Accent3 3" xfId="48799" hidden="1" xr:uid="{00000000-0005-0000-0000-00004F6E0000}"/>
    <cellStyle name="60% - Accent3 3" xfId="48836" hidden="1" xr:uid="{00000000-0005-0000-0000-0000506E0000}"/>
    <cellStyle name="60% - Accent3 3" xfId="48869" hidden="1" xr:uid="{00000000-0005-0000-0000-0000516E0000}"/>
    <cellStyle name="60% - Accent3 3" xfId="48901" hidden="1" xr:uid="{00000000-0005-0000-0000-0000526E0000}"/>
    <cellStyle name="60% - Accent3 3" xfId="48933" hidden="1" xr:uid="{00000000-0005-0000-0000-0000536E0000}"/>
    <cellStyle name="60% - Accent3 3" xfId="48966" hidden="1" xr:uid="{00000000-0005-0000-0000-0000546E0000}"/>
    <cellStyle name="60% - Accent3 3" xfId="48998" hidden="1" xr:uid="{00000000-0005-0000-0000-0000556E0000}"/>
    <cellStyle name="60% - Accent3 3" xfId="49031" hidden="1" xr:uid="{00000000-0005-0000-0000-0000566E0000}"/>
    <cellStyle name="60% - Accent3 3" xfId="49063" hidden="1" xr:uid="{00000000-0005-0000-0000-0000576E0000}"/>
    <cellStyle name="60% - Accent3 3" xfId="49096" hidden="1" xr:uid="{00000000-0005-0000-0000-0000586E0000}"/>
    <cellStyle name="60% - Accent3 3" xfId="49129" hidden="1" xr:uid="{00000000-0005-0000-0000-0000596E0000}"/>
    <cellStyle name="60% - Accent3 3" xfId="49162" hidden="1" xr:uid="{00000000-0005-0000-0000-00005A6E0000}"/>
    <cellStyle name="60% - Accent3 3" xfId="49195" hidden="1" xr:uid="{00000000-0005-0000-0000-00005B6E0000}"/>
    <cellStyle name="60% - Accent3 3" xfId="49228" hidden="1" xr:uid="{00000000-0005-0000-0000-00005C6E0000}"/>
    <cellStyle name="60% - Accent3 3" xfId="49261" hidden="1" xr:uid="{00000000-0005-0000-0000-00005D6E0000}"/>
    <cellStyle name="60% - Accent3 3" xfId="49292" hidden="1" xr:uid="{00000000-0005-0000-0000-00005E6E0000}"/>
    <cellStyle name="60% - Accent3 3" xfId="49329" hidden="1" xr:uid="{00000000-0005-0000-0000-00005F6E0000}"/>
    <cellStyle name="60% - Accent3 3" xfId="49362" hidden="1" xr:uid="{00000000-0005-0000-0000-0000606E0000}"/>
    <cellStyle name="60% - Accent3 3" xfId="49394" hidden="1" xr:uid="{00000000-0005-0000-0000-0000616E0000}"/>
    <cellStyle name="60% - Accent3 3" xfId="49426" hidden="1" xr:uid="{00000000-0005-0000-0000-0000626E0000}"/>
    <cellStyle name="60% - Accent3 3" xfId="49459" hidden="1" xr:uid="{00000000-0005-0000-0000-0000636E0000}"/>
    <cellStyle name="60% - Accent3 3" xfId="49491" hidden="1" xr:uid="{00000000-0005-0000-0000-0000646E0000}"/>
    <cellStyle name="60% - Accent3 3" xfId="49524" hidden="1" xr:uid="{00000000-0005-0000-0000-0000656E0000}"/>
    <cellStyle name="60% - Accent3 3" xfId="49556" hidden="1" xr:uid="{00000000-0005-0000-0000-0000666E0000}"/>
    <cellStyle name="60% - Accent3 3" xfId="49589" hidden="1" xr:uid="{00000000-0005-0000-0000-0000676E0000}"/>
    <cellStyle name="60% - Accent3 3" xfId="49622" hidden="1" xr:uid="{00000000-0005-0000-0000-0000686E0000}"/>
    <cellStyle name="60% - Accent3 3" xfId="49655" hidden="1" xr:uid="{00000000-0005-0000-0000-0000696E0000}"/>
    <cellStyle name="60% - Accent3 3" xfId="49688" hidden="1" xr:uid="{00000000-0005-0000-0000-00006A6E0000}"/>
    <cellStyle name="60% - Accent3 3" xfId="49721" hidden="1" xr:uid="{00000000-0005-0000-0000-00006B6E0000}"/>
    <cellStyle name="60% - Accent3 3" xfId="49754" hidden="1" xr:uid="{00000000-0005-0000-0000-00006C6E0000}"/>
    <cellStyle name="60% - Accent3 3" xfId="49823" hidden="1" xr:uid="{00000000-0005-0000-0000-00006D6E0000}"/>
    <cellStyle name="60% - Accent3 3" xfId="49860" hidden="1" xr:uid="{00000000-0005-0000-0000-00006E6E0000}"/>
    <cellStyle name="60% - Accent3 3" xfId="49893" hidden="1" xr:uid="{00000000-0005-0000-0000-00006F6E0000}"/>
    <cellStyle name="60% - Accent3 3" xfId="49925" hidden="1" xr:uid="{00000000-0005-0000-0000-0000706E0000}"/>
    <cellStyle name="60% - Accent3 3" xfId="49957" hidden="1" xr:uid="{00000000-0005-0000-0000-0000716E0000}"/>
    <cellStyle name="60% - Accent3 3" xfId="49990" hidden="1" xr:uid="{00000000-0005-0000-0000-0000726E0000}"/>
    <cellStyle name="60% - Accent3 3" xfId="50022" hidden="1" xr:uid="{00000000-0005-0000-0000-0000736E0000}"/>
    <cellStyle name="60% - Accent3 3" xfId="50055" hidden="1" xr:uid="{00000000-0005-0000-0000-0000746E0000}"/>
    <cellStyle name="60% - Accent3 3" xfId="50087" hidden="1" xr:uid="{00000000-0005-0000-0000-0000756E0000}"/>
    <cellStyle name="60% - Accent3 3" xfId="50120" hidden="1" xr:uid="{00000000-0005-0000-0000-0000766E0000}"/>
    <cellStyle name="60% - Accent3 3" xfId="50153" hidden="1" xr:uid="{00000000-0005-0000-0000-0000776E0000}"/>
    <cellStyle name="60% - Accent3 3" xfId="50186" hidden="1" xr:uid="{00000000-0005-0000-0000-0000786E0000}"/>
    <cellStyle name="60% - Accent3 3" xfId="50219" hidden="1" xr:uid="{00000000-0005-0000-0000-0000796E0000}"/>
    <cellStyle name="60% - Accent3 3" xfId="50252" hidden="1" xr:uid="{00000000-0005-0000-0000-00007A6E0000}"/>
    <cellStyle name="60% - Accent3 3" xfId="50285" hidden="1" xr:uid="{00000000-0005-0000-0000-00007B6E0000}"/>
    <cellStyle name="60% - Accent3 3" xfId="50315" hidden="1" xr:uid="{00000000-0005-0000-0000-00007C6E0000}"/>
    <cellStyle name="60% - Accent3 3" xfId="50352" hidden="1" xr:uid="{00000000-0005-0000-0000-00007D6E0000}"/>
    <cellStyle name="60% - Accent3 3" xfId="50385" hidden="1" xr:uid="{00000000-0005-0000-0000-00007E6E0000}"/>
    <cellStyle name="60% - Accent3 3" xfId="50417" hidden="1" xr:uid="{00000000-0005-0000-0000-00007F6E0000}"/>
    <cellStyle name="60% - Accent3 3" xfId="50449" hidden="1" xr:uid="{00000000-0005-0000-0000-0000806E0000}"/>
    <cellStyle name="60% - Accent3 3" xfId="50482" hidden="1" xr:uid="{00000000-0005-0000-0000-0000816E0000}"/>
    <cellStyle name="60% - Accent3 3" xfId="50514" hidden="1" xr:uid="{00000000-0005-0000-0000-0000826E0000}"/>
    <cellStyle name="60% - Accent3 3" xfId="50547" hidden="1" xr:uid="{00000000-0005-0000-0000-0000836E0000}"/>
    <cellStyle name="60% - Accent3 3" xfId="50579" hidden="1" xr:uid="{00000000-0005-0000-0000-0000846E0000}"/>
    <cellStyle name="60% - Accent3 3" xfId="50612" hidden="1" xr:uid="{00000000-0005-0000-0000-0000856E0000}"/>
    <cellStyle name="60% - Accent3 3" xfId="50645" hidden="1" xr:uid="{00000000-0005-0000-0000-0000866E0000}"/>
    <cellStyle name="60% - Accent3 3" xfId="50678" hidden="1" xr:uid="{00000000-0005-0000-0000-0000876E0000}"/>
    <cellStyle name="60% - Accent3 3" xfId="50711" hidden="1" xr:uid="{00000000-0005-0000-0000-0000886E0000}"/>
    <cellStyle name="60% - Accent3 3" xfId="50744" hidden="1" xr:uid="{00000000-0005-0000-0000-0000896E0000}"/>
    <cellStyle name="60% - Accent3 3" xfId="50777" hidden="1" xr:uid="{00000000-0005-0000-0000-00008A6E0000}"/>
    <cellStyle name="60% - Accent3 3" xfId="50807" hidden="1" xr:uid="{00000000-0005-0000-0000-00008B6E0000}"/>
    <cellStyle name="60% - Accent3 3" xfId="50844" hidden="1" xr:uid="{00000000-0005-0000-0000-00008C6E0000}"/>
    <cellStyle name="60% - Accent3 3" xfId="50877" hidden="1" xr:uid="{00000000-0005-0000-0000-00008D6E0000}"/>
    <cellStyle name="60% - Accent3 3" xfId="50909" hidden="1" xr:uid="{00000000-0005-0000-0000-00008E6E0000}"/>
    <cellStyle name="60% - Accent3 3" xfId="50941" hidden="1" xr:uid="{00000000-0005-0000-0000-00008F6E0000}"/>
    <cellStyle name="60% - Accent3 3" xfId="50974" hidden="1" xr:uid="{00000000-0005-0000-0000-0000906E0000}"/>
    <cellStyle name="60% - Accent3 3" xfId="51006" hidden="1" xr:uid="{00000000-0005-0000-0000-0000916E0000}"/>
    <cellStyle name="60% - Accent3 3" xfId="51039" hidden="1" xr:uid="{00000000-0005-0000-0000-0000926E0000}"/>
    <cellStyle name="60% - Accent3 3" xfId="51071" hidden="1" xr:uid="{00000000-0005-0000-0000-0000936E0000}"/>
    <cellStyle name="60% - Accent3 3" xfId="51104" hidden="1" xr:uid="{00000000-0005-0000-0000-0000946E0000}"/>
    <cellStyle name="60% - Accent3 3" xfId="51137" hidden="1" xr:uid="{00000000-0005-0000-0000-0000956E0000}"/>
    <cellStyle name="60% - Accent3 3" xfId="51170" hidden="1" xr:uid="{00000000-0005-0000-0000-0000966E0000}"/>
    <cellStyle name="60% - Accent3 3" xfId="51203" hidden="1" xr:uid="{00000000-0005-0000-0000-0000976E0000}"/>
    <cellStyle name="60% - Accent3 3" xfId="51236" hidden="1" xr:uid="{00000000-0005-0000-0000-0000986E0000}"/>
    <cellStyle name="60% - Accent3 3" xfId="51269" hidden="1" xr:uid="{00000000-0005-0000-0000-0000996E0000}"/>
    <cellStyle name="60% - Accent3 3" xfId="51299" hidden="1" xr:uid="{00000000-0005-0000-0000-00009A6E0000}"/>
    <cellStyle name="60% - Accent3 3" xfId="51336" hidden="1" xr:uid="{00000000-0005-0000-0000-00009B6E0000}"/>
    <cellStyle name="60% - Accent3 3" xfId="51369" hidden="1" xr:uid="{00000000-0005-0000-0000-00009C6E0000}"/>
    <cellStyle name="60% - Accent3 3" xfId="51401" hidden="1" xr:uid="{00000000-0005-0000-0000-00009D6E0000}"/>
    <cellStyle name="60% - Accent3 3" xfId="51433" hidden="1" xr:uid="{00000000-0005-0000-0000-00009E6E0000}"/>
    <cellStyle name="60% - Accent3 3" xfId="51466" hidden="1" xr:uid="{00000000-0005-0000-0000-00009F6E0000}"/>
    <cellStyle name="60% - Accent3 3" xfId="51498" hidden="1" xr:uid="{00000000-0005-0000-0000-0000A06E0000}"/>
    <cellStyle name="60% - Accent3 3" xfId="51531" hidden="1" xr:uid="{00000000-0005-0000-0000-0000A16E0000}"/>
    <cellStyle name="60% - Accent3 3" xfId="51563" hidden="1" xr:uid="{00000000-0005-0000-0000-0000A26E0000}"/>
    <cellStyle name="60% - Accent3 3" xfId="51596" hidden="1" xr:uid="{00000000-0005-0000-0000-0000A36E0000}"/>
    <cellStyle name="60% - Accent3 3" xfId="51629" hidden="1" xr:uid="{00000000-0005-0000-0000-0000A46E0000}"/>
    <cellStyle name="60% - Accent3 3" xfId="51662" hidden="1" xr:uid="{00000000-0005-0000-0000-0000A56E0000}"/>
    <cellStyle name="60% - Accent3 3" xfId="51695" hidden="1" xr:uid="{00000000-0005-0000-0000-0000A66E0000}"/>
    <cellStyle name="60% - Accent3 3" xfId="51728" hidden="1" xr:uid="{00000000-0005-0000-0000-0000A76E0000}"/>
    <cellStyle name="60% - Accent3 3" xfId="51761" hidden="1" xr:uid="{00000000-0005-0000-0000-0000A86E0000}"/>
    <cellStyle name="60% - Accent3 3" xfId="51791" hidden="1" xr:uid="{00000000-0005-0000-0000-0000A96E0000}"/>
    <cellStyle name="60% - Accent3 3" xfId="51828" hidden="1" xr:uid="{00000000-0005-0000-0000-0000AA6E0000}"/>
    <cellStyle name="60% - Accent3 3" xfId="51861" hidden="1" xr:uid="{00000000-0005-0000-0000-0000AB6E0000}"/>
    <cellStyle name="60% - Accent3 3" xfId="51893" hidden="1" xr:uid="{00000000-0005-0000-0000-0000AC6E0000}"/>
    <cellStyle name="60% - Accent3 3" xfId="51925" hidden="1" xr:uid="{00000000-0005-0000-0000-0000AD6E0000}"/>
    <cellStyle name="60% - Accent3 3" xfId="51958" hidden="1" xr:uid="{00000000-0005-0000-0000-0000AE6E0000}"/>
    <cellStyle name="60% - Accent3 3" xfId="51990" hidden="1" xr:uid="{00000000-0005-0000-0000-0000AF6E0000}"/>
    <cellStyle name="60% - Accent3 3" xfId="52023" hidden="1" xr:uid="{00000000-0005-0000-0000-0000B06E0000}"/>
    <cellStyle name="60% - Accent3 3" xfId="52055" hidden="1" xr:uid="{00000000-0005-0000-0000-0000B16E0000}"/>
    <cellStyle name="60% - Accent3 3" xfId="52088" hidden="1" xr:uid="{00000000-0005-0000-0000-0000B26E0000}"/>
    <cellStyle name="60% - Accent3 3" xfId="52121" hidden="1" xr:uid="{00000000-0005-0000-0000-0000B36E0000}"/>
    <cellStyle name="60% - Accent3 3" xfId="52154" hidden="1" xr:uid="{00000000-0005-0000-0000-0000B46E0000}"/>
    <cellStyle name="60% - Accent3 3" xfId="52187" hidden="1" xr:uid="{00000000-0005-0000-0000-0000B56E0000}"/>
    <cellStyle name="60% - Accent3 3" xfId="52220" hidden="1" xr:uid="{00000000-0005-0000-0000-0000B66E0000}"/>
    <cellStyle name="60% - Accent3 3" xfId="52253" hidden="1" xr:uid="{00000000-0005-0000-0000-0000B76E0000}"/>
    <cellStyle name="60% - Accent3 3" xfId="52283" hidden="1" xr:uid="{00000000-0005-0000-0000-0000B86E0000}"/>
    <cellStyle name="60% - Accent3 3" xfId="52320" hidden="1" xr:uid="{00000000-0005-0000-0000-0000B96E0000}"/>
    <cellStyle name="60% - Accent3 3" xfId="52353" hidden="1" xr:uid="{00000000-0005-0000-0000-0000BA6E0000}"/>
    <cellStyle name="60% - Accent3 3" xfId="52385" hidden="1" xr:uid="{00000000-0005-0000-0000-0000BB6E0000}"/>
    <cellStyle name="60% - Accent3 3" xfId="52417" hidden="1" xr:uid="{00000000-0005-0000-0000-0000BC6E0000}"/>
    <cellStyle name="60% - Accent3 3" xfId="52450" hidden="1" xr:uid="{00000000-0005-0000-0000-0000BD6E0000}"/>
    <cellStyle name="60% - Accent3 3" xfId="52482" hidden="1" xr:uid="{00000000-0005-0000-0000-0000BE6E0000}"/>
    <cellStyle name="60% - Accent3 3" xfId="52515" hidden="1" xr:uid="{00000000-0005-0000-0000-0000BF6E0000}"/>
    <cellStyle name="60% - Accent3 3" xfId="52547" hidden="1" xr:uid="{00000000-0005-0000-0000-0000C06E0000}"/>
    <cellStyle name="60% - Accent3 3" xfId="52580" hidden="1" xr:uid="{00000000-0005-0000-0000-0000C16E0000}"/>
    <cellStyle name="60% - Accent3 3" xfId="52613" hidden="1" xr:uid="{00000000-0005-0000-0000-0000C26E0000}"/>
    <cellStyle name="60% - Accent3 3" xfId="52646" hidden="1" xr:uid="{00000000-0005-0000-0000-0000C36E0000}"/>
    <cellStyle name="60% - Accent3 3" xfId="52679" hidden="1" xr:uid="{00000000-0005-0000-0000-0000C46E0000}"/>
    <cellStyle name="60% - Accent3 3" xfId="52712" hidden="1" xr:uid="{00000000-0005-0000-0000-0000C56E0000}"/>
    <cellStyle name="60% - Accent3 3" xfId="52745" hidden="1" xr:uid="{00000000-0005-0000-0000-0000C66E0000}"/>
    <cellStyle name="60% - Accent3 3" xfId="52775" hidden="1" xr:uid="{00000000-0005-0000-0000-0000C76E0000}"/>
    <cellStyle name="60% - Accent3 3" xfId="52812" hidden="1" xr:uid="{00000000-0005-0000-0000-0000C86E0000}"/>
    <cellStyle name="60% - Accent3 3" xfId="52845" hidden="1" xr:uid="{00000000-0005-0000-0000-0000C96E0000}"/>
    <cellStyle name="60% - Accent3 3" xfId="52877" hidden="1" xr:uid="{00000000-0005-0000-0000-0000CA6E0000}"/>
    <cellStyle name="60% - Accent3 3" xfId="52909" hidden="1" xr:uid="{00000000-0005-0000-0000-0000CB6E0000}"/>
    <cellStyle name="60% - Accent3 3" xfId="52942" hidden="1" xr:uid="{00000000-0005-0000-0000-0000CC6E0000}"/>
    <cellStyle name="60% - Accent3 3" xfId="52974" hidden="1" xr:uid="{00000000-0005-0000-0000-0000CD6E0000}"/>
    <cellStyle name="60% - Accent3 3" xfId="53007" hidden="1" xr:uid="{00000000-0005-0000-0000-0000CE6E0000}"/>
    <cellStyle name="60% - Accent3 3" xfId="53039" hidden="1" xr:uid="{00000000-0005-0000-0000-0000CF6E0000}"/>
    <cellStyle name="60% - Accent3 3" xfId="53072" hidden="1" xr:uid="{00000000-0005-0000-0000-0000D06E0000}"/>
    <cellStyle name="60% - Accent3 3" xfId="53105" hidden="1" xr:uid="{00000000-0005-0000-0000-0000D16E0000}"/>
    <cellStyle name="60% - Accent3 3" xfId="53138" hidden="1" xr:uid="{00000000-0005-0000-0000-0000D26E0000}"/>
    <cellStyle name="60% - Accent3 3" xfId="53171" hidden="1" xr:uid="{00000000-0005-0000-0000-0000D36E0000}"/>
    <cellStyle name="60% - Accent3 3" xfId="53204" hidden="1" xr:uid="{00000000-0005-0000-0000-0000D46E0000}"/>
    <cellStyle name="60% - Accent3 3" xfId="53237" hidden="1" xr:uid="{00000000-0005-0000-0000-0000D56E0000}"/>
    <cellStyle name="60% - Accent3 3" xfId="53267" hidden="1" xr:uid="{00000000-0005-0000-0000-0000D66E0000}"/>
    <cellStyle name="60% - Accent3 3" xfId="53304" hidden="1" xr:uid="{00000000-0005-0000-0000-0000D76E0000}"/>
    <cellStyle name="60% - Accent3 3" xfId="53337" hidden="1" xr:uid="{00000000-0005-0000-0000-0000D86E0000}"/>
    <cellStyle name="60% - Accent3 3" xfId="53369" hidden="1" xr:uid="{00000000-0005-0000-0000-0000D96E0000}"/>
    <cellStyle name="60% - Accent3 3" xfId="53401" hidden="1" xr:uid="{00000000-0005-0000-0000-0000DA6E0000}"/>
    <cellStyle name="60% - Accent3 3" xfId="53434" hidden="1" xr:uid="{00000000-0005-0000-0000-0000DB6E0000}"/>
    <cellStyle name="60% - Accent3 3" xfId="53466" hidden="1" xr:uid="{00000000-0005-0000-0000-0000DC6E0000}"/>
    <cellStyle name="60% - Accent3 3" xfId="53499" hidden="1" xr:uid="{00000000-0005-0000-0000-0000DD6E0000}"/>
    <cellStyle name="60% - Accent3 3" xfId="53531" hidden="1" xr:uid="{00000000-0005-0000-0000-0000DE6E0000}"/>
    <cellStyle name="60% - Accent3 3" xfId="53564" hidden="1" xr:uid="{00000000-0005-0000-0000-0000DF6E0000}"/>
    <cellStyle name="60% - Accent3 3" xfId="53597" hidden="1" xr:uid="{00000000-0005-0000-0000-0000E06E0000}"/>
    <cellStyle name="60% - Accent3 3" xfId="53630" hidden="1" xr:uid="{00000000-0005-0000-0000-0000E16E0000}"/>
    <cellStyle name="60% - Accent3 3" xfId="53663" hidden="1" xr:uid="{00000000-0005-0000-0000-0000E26E0000}"/>
    <cellStyle name="60% - Accent3 3" xfId="53696" hidden="1" xr:uid="{00000000-0005-0000-0000-0000E36E0000}"/>
    <cellStyle name="60% - Accent3 3" xfId="53729" hidden="1" xr:uid="{00000000-0005-0000-0000-0000E46E0000}"/>
    <cellStyle name="60% - Accent3 3" xfId="53759" hidden="1" xr:uid="{00000000-0005-0000-0000-0000E56E0000}"/>
    <cellStyle name="60% - Accent3 3" xfId="53796" hidden="1" xr:uid="{00000000-0005-0000-0000-0000E66E0000}"/>
    <cellStyle name="60% - Accent3 3" xfId="53829" hidden="1" xr:uid="{00000000-0005-0000-0000-0000E76E0000}"/>
    <cellStyle name="60% - Accent3 3" xfId="53861" hidden="1" xr:uid="{00000000-0005-0000-0000-0000E86E0000}"/>
    <cellStyle name="60% - Accent3 3" xfId="53893" hidden="1" xr:uid="{00000000-0005-0000-0000-0000E96E0000}"/>
    <cellStyle name="60% - Accent3 3" xfId="53926" hidden="1" xr:uid="{00000000-0005-0000-0000-0000EA6E0000}"/>
    <cellStyle name="60% - Accent3 3" xfId="53958" hidden="1" xr:uid="{00000000-0005-0000-0000-0000EB6E0000}"/>
    <cellStyle name="60% - Accent3 3" xfId="53991" hidden="1" xr:uid="{00000000-0005-0000-0000-0000EC6E0000}"/>
    <cellStyle name="60% - Accent3 3" xfId="54023" hidden="1" xr:uid="{00000000-0005-0000-0000-0000ED6E0000}"/>
    <cellStyle name="60% - Accent3 3" xfId="54056" hidden="1" xr:uid="{00000000-0005-0000-0000-0000EE6E0000}"/>
    <cellStyle name="60% - Accent3 3" xfId="54089" hidden="1" xr:uid="{00000000-0005-0000-0000-0000EF6E0000}"/>
    <cellStyle name="60% - Accent3 3" xfId="54122" hidden="1" xr:uid="{00000000-0005-0000-0000-0000F06E0000}"/>
    <cellStyle name="60% - Accent3 3" xfId="54155" hidden="1" xr:uid="{00000000-0005-0000-0000-0000F16E0000}"/>
    <cellStyle name="60% - Accent3 3" xfId="54188" hidden="1" xr:uid="{00000000-0005-0000-0000-0000F26E0000}"/>
    <cellStyle name="60% - Accent3 3" xfId="54221" hidden="1" xr:uid="{00000000-0005-0000-0000-0000F36E0000}"/>
    <cellStyle name="60% - Accent3 3" xfId="54251" hidden="1" xr:uid="{00000000-0005-0000-0000-0000F46E0000}"/>
    <cellStyle name="60% - Accent3 3" xfId="54288" hidden="1" xr:uid="{00000000-0005-0000-0000-0000F56E0000}"/>
    <cellStyle name="60% - Accent3 3" xfId="54321" hidden="1" xr:uid="{00000000-0005-0000-0000-0000F66E0000}"/>
    <cellStyle name="60% - Accent3 3" xfId="54353" hidden="1" xr:uid="{00000000-0005-0000-0000-0000F76E0000}"/>
    <cellStyle name="60% - Accent3 3" xfId="54385" hidden="1" xr:uid="{00000000-0005-0000-0000-0000F86E0000}"/>
    <cellStyle name="60% - Accent3 3" xfId="54418" hidden="1" xr:uid="{00000000-0005-0000-0000-0000F96E0000}"/>
    <cellStyle name="60% - Accent3 3" xfId="54450" hidden="1" xr:uid="{00000000-0005-0000-0000-0000FA6E0000}"/>
    <cellStyle name="60% - Accent3 3" xfId="54483" hidden="1" xr:uid="{00000000-0005-0000-0000-0000FB6E0000}"/>
    <cellStyle name="60% - Accent3 3" xfId="54515" hidden="1" xr:uid="{00000000-0005-0000-0000-0000FC6E0000}"/>
    <cellStyle name="60% - Accent3 3" xfId="54548" hidden="1" xr:uid="{00000000-0005-0000-0000-0000FD6E0000}"/>
    <cellStyle name="60% - Accent3 3" xfId="54581" hidden="1" xr:uid="{00000000-0005-0000-0000-0000FE6E0000}"/>
    <cellStyle name="60% - Accent3 3" xfId="54614" hidden="1" xr:uid="{00000000-0005-0000-0000-0000FF6E0000}"/>
    <cellStyle name="60% - Accent3 3" xfId="54647" hidden="1" xr:uid="{00000000-0005-0000-0000-0000006F0000}"/>
    <cellStyle name="60% - Accent3 3" xfId="54680" hidden="1" xr:uid="{00000000-0005-0000-0000-0000016F0000}"/>
    <cellStyle name="60% - Accent3 3" xfId="54713" hidden="1" xr:uid="{00000000-0005-0000-0000-0000026F0000}"/>
    <cellStyle name="60% - Accent3 3" xfId="54743" hidden="1" xr:uid="{00000000-0005-0000-0000-0000036F0000}"/>
    <cellStyle name="60% - Accent3 3" xfId="54780" hidden="1" xr:uid="{00000000-0005-0000-0000-0000046F0000}"/>
    <cellStyle name="60% - Accent3 3" xfId="54813" hidden="1" xr:uid="{00000000-0005-0000-0000-0000056F0000}"/>
    <cellStyle name="60% - Accent3 3" xfId="54845" hidden="1" xr:uid="{00000000-0005-0000-0000-0000066F0000}"/>
    <cellStyle name="60% - Accent3 3" xfId="54877" hidden="1" xr:uid="{00000000-0005-0000-0000-0000076F0000}"/>
    <cellStyle name="60% - Accent3 3" xfId="54910" hidden="1" xr:uid="{00000000-0005-0000-0000-0000086F0000}"/>
    <cellStyle name="60% - Accent3 3" xfId="54942" hidden="1" xr:uid="{00000000-0005-0000-0000-0000096F0000}"/>
    <cellStyle name="60% - Accent3 3" xfId="54975" hidden="1" xr:uid="{00000000-0005-0000-0000-00000A6F0000}"/>
    <cellStyle name="60% - Accent3 3" xfId="55007" hidden="1" xr:uid="{00000000-0005-0000-0000-00000B6F0000}"/>
    <cellStyle name="60% - Accent3 3" xfId="55040" hidden="1" xr:uid="{00000000-0005-0000-0000-00000C6F0000}"/>
    <cellStyle name="60% - Accent3 3" xfId="55073" hidden="1" xr:uid="{00000000-0005-0000-0000-00000D6F0000}"/>
    <cellStyle name="60% - Accent3 3" xfId="55106" hidden="1" xr:uid="{00000000-0005-0000-0000-00000E6F0000}"/>
    <cellStyle name="60% - Accent3 3" xfId="55139" hidden="1" xr:uid="{00000000-0005-0000-0000-00000F6F0000}"/>
    <cellStyle name="60% - Accent3 3" xfId="55172" hidden="1" xr:uid="{00000000-0005-0000-0000-0000106F0000}"/>
    <cellStyle name="60% - Accent3 3" xfId="55205" hidden="1" xr:uid="{00000000-0005-0000-0000-0000116F0000}"/>
    <cellStyle name="60% - Accent3 3" xfId="55235" hidden="1" xr:uid="{00000000-0005-0000-0000-0000126F0000}"/>
    <cellStyle name="60% - Accent3 3" xfId="55272" hidden="1" xr:uid="{00000000-0005-0000-0000-0000136F0000}"/>
    <cellStyle name="60% - Accent3 3" xfId="55305" hidden="1" xr:uid="{00000000-0005-0000-0000-0000146F0000}"/>
    <cellStyle name="60% - Accent3 3" xfId="55337" hidden="1" xr:uid="{00000000-0005-0000-0000-0000156F0000}"/>
    <cellStyle name="60% - Accent3 3" xfId="55369" hidden="1" xr:uid="{00000000-0005-0000-0000-0000166F0000}"/>
    <cellStyle name="60% - Accent3 3" xfId="55402" hidden="1" xr:uid="{00000000-0005-0000-0000-0000176F0000}"/>
    <cellStyle name="60% - Accent3 3" xfId="55434" hidden="1" xr:uid="{00000000-0005-0000-0000-0000186F0000}"/>
    <cellStyle name="60% - Accent3 3" xfId="55467" hidden="1" xr:uid="{00000000-0005-0000-0000-0000196F0000}"/>
    <cellStyle name="60% - Accent3 3" xfId="55499" hidden="1" xr:uid="{00000000-0005-0000-0000-00001A6F0000}"/>
    <cellStyle name="60% - Accent3 3" xfId="55532" hidden="1" xr:uid="{00000000-0005-0000-0000-00001B6F0000}"/>
    <cellStyle name="60% - Accent3 3" xfId="55565" hidden="1" xr:uid="{00000000-0005-0000-0000-00001C6F0000}"/>
    <cellStyle name="60% - Accent3 3" xfId="55598" hidden="1" xr:uid="{00000000-0005-0000-0000-00001D6F0000}"/>
    <cellStyle name="60% - Accent3 3" xfId="55631" hidden="1" xr:uid="{00000000-0005-0000-0000-00001E6F0000}"/>
    <cellStyle name="60% - Accent3 3" xfId="55664" hidden="1" xr:uid="{00000000-0005-0000-0000-00001F6F0000}"/>
    <cellStyle name="60% - Accent3 3" xfId="55697" hidden="1" xr:uid="{00000000-0005-0000-0000-0000206F0000}"/>
    <cellStyle name="60% - Accent3 3" xfId="55727" hidden="1" xr:uid="{00000000-0005-0000-0000-0000216F0000}"/>
    <cellStyle name="60% - Accent3 3" xfId="55764" hidden="1" xr:uid="{00000000-0005-0000-0000-0000226F0000}"/>
    <cellStyle name="60% - Accent3 3" xfId="55797" hidden="1" xr:uid="{00000000-0005-0000-0000-0000236F0000}"/>
    <cellStyle name="60% - Accent3 3" xfId="55829" hidden="1" xr:uid="{00000000-0005-0000-0000-0000246F0000}"/>
    <cellStyle name="60% - Accent3 3" xfId="55861" hidden="1" xr:uid="{00000000-0005-0000-0000-0000256F0000}"/>
    <cellStyle name="60% - Accent3 3" xfId="55894" hidden="1" xr:uid="{00000000-0005-0000-0000-0000266F0000}"/>
    <cellStyle name="60% - Accent3 3" xfId="55926" hidden="1" xr:uid="{00000000-0005-0000-0000-0000276F0000}"/>
    <cellStyle name="60% - Accent3 3" xfId="55959" hidden="1" xr:uid="{00000000-0005-0000-0000-0000286F0000}"/>
    <cellStyle name="60% - Accent3 3" xfId="55991" hidden="1" xr:uid="{00000000-0005-0000-0000-0000296F0000}"/>
    <cellStyle name="60% - Accent3 3" xfId="56024" hidden="1" xr:uid="{00000000-0005-0000-0000-00002A6F0000}"/>
    <cellStyle name="60% - Accent3 3" xfId="56057" hidden="1" xr:uid="{00000000-0005-0000-0000-00002B6F0000}"/>
    <cellStyle name="60% - Accent3 3" xfId="56090" hidden="1" xr:uid="{00000000-0005-0000-0000-00002C6F0000}"/>
    <cellStyle name="60% - Accent3 3" xfId="56123" hidden="1" xr:uid="{00000000-0005-0000-0000-00002D6F0000}"/>
    <cellStyle name="60% - Accent3 3" xfId="56156" hidden="1" xr:uid="{00000000-0005-0000-0000-00002E6F0000}"/>
    <cellStyle name="60% - Accent3 3" xfId="56189" hidden="1" xr:uid="{00000000-0005-0000-0000-00002F6F0000}"/>
    <cellStyle name="60% - Accent3 3" xfId="56220" hidden="1" xr:uid="{00000000-0005-0000-0000-0000306F0000}"/>
    <cellStyle name="60% - Accent3 3" xfId="56257" hidden="1" xr:uid="{00000000-0005-0000-0000-0000316F0000}"/>
    <cellStyle name="60% - Accent3 3" xfId="56290" hidden="1" xr:uid="{00000000-0005-0000-0000-0000326F0000}"/>
    <cellStyle name="60% - Accent3 3" xfId="56322" hidden="1" xr:uid="{00000000-0005-0000-0000-0000336F0000}"/>
    <cellStyle name="60% - Accent3 3" xfId="56354" hidden="1" xr:uid="{00000000-0005-0000-0000-0000346F0000}"/>
    <cellStyle name="60% - Accent3 3" xfId="56387" hidden="1" xr:uid="{00000000-0005-0000-0000-0000356F0000}"/>
    <cellStyle name="60% - Accent3 3" xfId="56419" hidden="1" xr:uid="{00000000-0005-0000-0000-0000366F0000}"/>
    <cellStyle name="60% - Accent3 3" xfId="56452" hidden="1" xr:uid="{00000000-0005-0000-0000-0000376F0000}"/>
    <cellStyle name="60% - Accent3 3" xfId="56484" hidden="1" xr:uid="{00000000-0005-0000-0000-0000386F0000}"/>
    <cellStyle name="60% - Accent3 3" xfId="56517" hidden="1" xr:uid="{00000000-0005-0000-0000-0000396F0000}"/>
    <cellStyle name="60% - Accent3 3" xfId="56550" hidden="1" xr:uid="{00000000-0005-0000-0000-00003A6F0000}"/>
    <cellStyle name="60% - Accent3 3" xfId="56583" hidden="1" xr:uid="{00000000-0005-0000-0000-00003B6F0000}"/>
    <cellStyle name="60% - Accent3 3" xfId="56616" hidden="1" xr:uid="{00000000-0005-0000-0000-00003C6F0000}"/>
    <cellStyle name="60% - Accent3 3" xfId="56649" hidden="1" xr:uid="{00000000-0005-0000-0000-00003D6F0000}"/>
    <cellStyle name="60% - Accent3 3" xfId="56682" hidden="1" xr:uid="{00000000-0005-0000-0000-00003E6F0000}"/>
    <cellStyle name="60% - Accent3 3" xfId="56751" hidden="1" xr:uid="{00000000-0005-0000-0000-00003F6F0000}"/>
    <cellStyle name="60% - Accent3 3" xfId="56788" hidden="1" xr:uid="{00000000-0005-0000-0000-0000406F0000}"/>
    <cellStyle name="60% - Accent3 3" xfId="56821" hidden="1" xr:uid="{00000000-0005-0000-0000-0000416F0000}"/>
    <cellStyle name="60% - Accent3 3" xfId="56853" hidden="1" xr:uid="{00000000-0005-0000-0000-0000426F0000}"/>
    <cellStyle name="60% - Accent3 3" xfId="56885" hidden="1" xr:uid="{00000000-0005-0000-0000-0000436F0000}"/>
    <cellStyle name="60% - Accent3 3" xfId="56918" hidden="1" xr:uid="{00000000-0005-0000-0000-0000446F0000}"/>
    <cellStyle name="60% - Accent3 3" xfId="56950" hidden="1" xr:uid="{00000000-0005-0000-0000-0000456F0000}"/>
    <cellStyle name="60% - Accent3 3" xfId="56983" hidden="1" xr:uid="{00000000-0005-0000-0000-0000466F0000}"/>
    <cellStyle name="60% - Accent3 3" xfId="57015" hidden="1" xr:uid="{00000000-0005-0000-0000-0000476F0000}"/>
    <cellStyle name="60% - Accent3 3" xfId="57048" hidden="1" xr:uid="{00000000-0005-0000-0000-0000486F0000}"/>
    <cellStyle name="60% - Accent3 3" xfId="57081" hidden="1" xr:uid="{00000000-0005-0000-0000-0000496F0000}"/>
    <cellStyle name="60% - Accent3 3" xfId="57114" hidden="1" xr:uid="{00000000-0005-0000-0000-00004A6F0000}"/>
    <cellStyle name="60% - Accent3 3" xfId="57147" hidden="1" xr:uid="{00000000-0005-0000-0000-00004B6F0000}"/>
    <cellStyle name="60% - Accent3 3" xfId="57180" hidden="1" xr:uid="{00000000-0005-0000-0000-00004C6F0000}"/>
    <cellStyle name="60% - Accent3 3" xfId="57213" hidden="1" xr:uid="{00000000-0005-0000-0000-00004D6F0000}"/>
    <cellStyle name="60% - Accent3 3" xfId="57243" hidden="1" xr:uid="{00000000-0005-0000-0000-00004E6F0000}"/>
    <cellStyle name="60% - Accent3 3" xfId="57280" hidden="1" xr:uid="{00000000-0005-0000-0000-00004F6F0000}"/>
    <cellStyle name="60% - Accent3 3" xfId="57313" hidden="1" xr:uid="{00000000-0005-0000-0000-0000506F0000}"/>
    <cellStyle name="60% - Accent3 3" xfId="57345" hidden="1" xr:uid="{00000000-0005-0000-0000-0000516F0000}"/>
    <cellStyle name="60% - Accent3 3" xfId="57377" hidden="1" xr:uid="{00000000-0005-0000-0000-0000526F0000}"/>
    <cellStyle name="60% - Accent3 3" xfId="57410" hidden="1" xr:uid="{00000000-0005-0000-0000-0000536F0000}"/>
    <cellStyle name="60% - Accent3 3" xfId="57442" hidden="1" xr:uid="{00000000-0005-0000-0000-0000546F0000}"/>
    <cellStyle name="60% - Accent3 3" xfId="57475" hidden="1" xr:uid="{00000000-0005-0000-0000-0000556F0000}"/>
    <cellStyle name="60% - Accent3 3" xfId="57507" hidden="1" xr:uid="{00000000-0005-0000-0000-0000566F0000}"/>
    <cellStyle name="60% - Accent3 3" xfId="57540" hidden="1" xr:uid="{00000000-0005-0000-0000-0000576F0000}"/>
    <cellStyle name="60% - Accent3 3" xfId="57573" hidden="1" xr:uid="{00000000-0005-0000-0000-0000586F0000}"/>
    <cellStyle name="60% - Accent3 3" xfId="57606" hidden="1" xr:uid="{00000000-0005-0000-0000-0000596F0000}"/>
    <cellStyle name="60% - Accent3 3" xfId="57639" hidden="1" xr:uid="{00000000-0005-0000-0000-00005A6F0000}"/>
    <cellStyle name="60% - Accent3 3" xfId="57672" hidden="1" xr:uid="{00000000-0005-0000-0000-00005B6F0000}"/>
    <cellStyle name="60% - Accent3 3" xfId="57705" hidden="1" xr:uid="{00000000-0005-0000-0000-00005C6F0000}"/>
    <cellStyle name="60% - Accent3 3" xfId="57735" hidden="1" xr:uid="{00000000-0005-0000-0000-00005D6F0000}"/>
    <cellStyle name="60% - Accent3 3" xfId="57772" hidden="1" xr:uid="{00000000-0005-0000-0000-00005E6F0000}"/>
    <cellStyle name="60% - Accent3 3" xfId="57805" hidden="1" xr:uid="{00000000-0005-0000-0000-00005F6F0000}"/>
    <cellStyle name="60% - Accent3 3" xfId="57837" hidden="1" xr:uid="{00000000-0005-0000-0000-0000606F0000}"/>
    <cellStyle name="60% - Accent3 3" xfId="57869" hidden="1" xr:uid="{00000000-0005-0000-0000-0000616F0000}"/>
    <cellStyle name="60% - Accent3 3" xfId="57902" hidden="1" xr:uid="{00000000-0005-0000-0000-0000626F0000}"/>
    <cellStyle name="60% - Accent3 3" xfId="57934" hidden="1" xr:uid="{00000000-0005-0000-0000-0000636F0000}"/>
    <cellStyle name="60% - Accent3 3" xfId="57967" hidden="1" xr:uid="{00000000-0005-0000-0000-0000646F0000}"/>
    <cellStyle name="60% - Accent3 3" xfId="57999" hidden="1" xr:uid="{00000000-0005-0000-0000-0000656F0000}"/>
    <cellStyle name="60% - Accent3 3" xfId="58032" hidden="1" xr:uid="{00000000-0005-0000-0000-0000666F0000}"/>
    <cellStyle name="60% - Accent3 3" xfId="58065" hidden="1" xr:uid="{00000000-0005-0000-0000-0000676F0000}"/>
    <cellStyle name="60% - Accent3 3" xfId="58098" hidden="1" xr:uid="{00000000-0005-0000-0000-0000686F0000}"/>
    <cellStyle name="60% - Accent3 3" xfId="58131" hidden="1" xr:uid="{00000000-0005-0000-0000-0000696F0000}"/>
    <cellStyle name="60% - Accent3 3" xfId="58164" hidden="1" xr:uid="{00000000-0005-0000-0000-00006A6F0000}"/>
    <cellStyle name="60% - Accent3 3" xfId="58197" hidden="1" xr:uid="{00000000-0005-0000-0000-00006B6F0000}"/>
    <cellStyle name="60% - Accent3 3" xfId="58227" hidden="1" xr:uid="{00000000-0005-0000-0000-00006C6F0000}"/>
    <cellStyle name="60% - Accent3 3" xfId="58264" hidden="1" xr:uid="{00000000-0005-0000-0000-00006D6F0000}"/>
    <cellStyle name="60% - Accent3 3" xfId="58297" hidden="1" xr:uid="{00000000-0005-0000-0000-00006E6F0000}"/>
    <cellStyle name="60% - Accent3 3" xfId="58329" hidden="1" xr:uid="{00000000-0005-0000-0000-00006F6F0000}"/>
    <cellStyle name="60% - Accent3 3" xfId="58361" hidden="1" xr:uid="{00000000-0005-0000-0000-0000706F0000}"/>
    <cellStyle name="60% - Accent3 3" xfId="58394" hidden="1" xr:uid="{00000000-0005-0000-0000-0000716F0000}"/>
    <cellStyle name="60% - Accent3 3" xfId="58426" hidden="1" xr:uid="{00000000-0005-0000-0000-0000726F0000}"/>
    <cellStyle name="60% - Accent3 3" xfId="58459" hidden="1" xr:uid="{00000000-0005-0000-0000-0000736F0000}"/>
    <cellStyle name="60% - Accent3 3" xfId="58491" hidden="1" xr:uid="{00000000-0005-0000-0000-0000746F0000}"/>
    <cellStyle name="60% - Accent3 3" xfId="58524" hidden="1" xr:uid="{00000000-0005-0000-0000-0000756F0000}"/>
    <cellStyle name="60% - Accent3 3" xfId="58557" hidden="1" xr:uid="{00000000-0005-0000-0000-0000766F0000}"/>
    <cellStyle name="60% - Accent3 3" xfId="58590" hidden="1" xr:uid="{00000000-0005-0000-0000-0000776F0000}"/>
    <cellStyle name="60% - Accent3 3" xfId="58623" hidden="1" xr:uid="{00000000-0005-0000-0000-0000786F0000}"/>
    <cellStyle name="60% - Accent3 3" xfId="58656" hidden="1" xr:uid="{00000000-0005-0000-0000-0000796F0000}"/>
    <cellStyle name="60% - Accent3 3" xfId="58689" hidden="1" xr:uid="{00000000-0005-0000-0000-00007A6F0000}"/>
    <cellStyle name="60% - Accent3 3" xfId="58719" hidden="1" xr:uid="{00000000-0005-0000-0000-00007B6F0000}"/>
    <cellStyle name="60% - Accent3 3" xfId="58756" hidden="1" xr:uid="{00000000-0005-0000-0000-00007C6F0000}"/>
    <cellStyle name="60% - Accent3 3" xfId="58789" hidden="1" xr:uid="{00000000-0005-0000-0000-00007D6F0000}"/>
    <cellStyle name="60% - Accent3 3" xfId="58821" hidden="1" xr:uid="{00000000-0005-0000-0000-00007E6F0000}"/>
    <cellStyle name="60% - Accent3 3" xfId="58853" hidden="1" xr:uid="{00000000-0005-0000-0000-00007F6F0000}"/>
    <cellStyle name="60% - Accent3 3" xfId="58886" hidden="1" xr:uid="{00000000-0005-0000-0000-0000806F0000}"/>
    <cellStyle name="60% - Accent3 3" xfId="58918" hidden="1" xr:uid="{00000000-0005-0000-0000-0000816F0000}"/>
    <cellStyle name="60% - Accent3 3" xfId="58951" hidden="1" xr:uid="{00000000-0005-0000-0000-0000826F0000}"/>
    <cellStyle name="60% - Accent3 3" xfId="58983" hidden="1" xr:uid="{00000000-0005-0000-0000-0000836F0000}"/>
    <cellStyle name="60% - Accent3 3" xfId="59016" hidden="1" xr:uid="{00000000-0005-0000-0000-0000846F0000}"/>
    <cellStyle name="60% - Accent3 3" xfId="59049" hidden="1" xr:uid="{00000000-0005-0000-0000-0000856F0000}"/>
    <cellStyle name="60% - Accent3 3" xfId="59082" hidden="1" xr:uid="{00000000-0005-0000-0000-0000866F0000}"/>
    <cellStyle name="60% - Accent3 3" xfId="59115" hidden="1" xr:uid="{00000000-0005-0000-0000-0000876F0000}"/>
    <cellStyle name="60% - Accent3 3" xfId="59148" hidden="1" xr:uid="{00000000-0005-0000-0000-0000886F0000}"/>
    <cellStyle name="60% - Accent3 3" xfId="59181" hidden="1" xr:uid="{00000000-0005-0000-0000-0000896F0000}"/>
    <cellStyle name="60% - Accent3 3" xfId="59211" hidden="1" xr:uid="{00000000-0005-0000-0000-00008A6F0000}"/>
    <cellStyle name="60% - Accent3 3" xfId="59248" hidden="1" xr:uid="{00000000-0005-0000-0000-00008B6F0000}"/>
    <cellStyle name="60% - Accent3 3" xfId="59281" hidden="1" xr:uid="{00000000-0005-0000-0000-00008C6F0000}"/>
    <cellStyle name="60% - Accent3 3" xfId="59313" hidden="1" xr:uid="{00000000-0005-0000-0000-00008D6F0000}"/>
    <cellStyle name="60% - Accent3 3" xfId="59345" hidden="1" xr:uid="{00000000-0005-0000-0000-00008E6F0000}"/>
    <cellStyle name="60% - Accent3 3" xfId="59378" hidden="1" xr:uid="{00000000-0005-0000-0000-00008F6F0000}"/>
    <cellStyle name="60% - Accent3 3" xfId="59410" hidden="1" xr:uid="{00000000-0005-0000-0000-0000906F0000}"/>
    <cellStyle name="60% - Accent3 3" xfId="59443" hidden="1" xr:uid="{00000000-0005-0000-0000-0000916F0000}"/>
    <cellStyle name="60% - Accent3 3" xfId="59475" hidden="1" xr:uid="{00000000-0005-0000-0000-0000926F0000}"/>
    <cellStyle name="60% - Accent3 3" xfId="59508" hidden="1" xr:uid="{00000000-0005-0000-0000-0000936F0000}"/>
    <cellStyle name="60% - Accent3 3" xfId="59541" hidden="1" xr:uid="{00000000-0005-0000-0000-0000946F0000}"/>
    <cellStyle name="60% - Accent3 3" xfId="59574" hidden="1" xr:uid="{00000000-0005-0000-0000-0000956F0000}"/>
    <cellStyle name="60% - Accent3 3" xfId="59607" hidden="1" xr:uid="{00000000-0005-0000-0000-0000966F0000}"/>
    <cellStyle name="60% - Accent3 3" xfId="59640" hidden="1" xr:uid="{00000000-0005-0000-0000-0000976F0000}"/>
    <cellStyle name="60% - Accent3 3" xfId="59673" hidden="1" xr:uid="{00000000-0005-0000-0000-0000986F0000}"/>
    <cellStyle name="60% - Accent3 3" xfId="59703" hidden="1" xr:uid="{00000000-0005-0000-0000-0000996F0000}"/>
    <cellStyle name="60% - Accent3 3" xfId="59740" hidden="1" xr:uid="{00000000-0005-0000-0000-00009A6F0000}"/>
    <cellStyle name="60% - Accent3 3" xfId="59773" hidden="1" xr:uid="{00000000-0005-0000-0000-00009B6F0000}"/>
    <cellStyle name="60% - Accent3 3" xfId="59805" hidden="1" xr:uid="{00000000-0005-0000-0000-00009C6F0000}"/>
    <cellStyle name="60% - Accent3 3" xfId="59837" hidden="1" xr:uid="{00000000-0005-0000-0000-00009D6F0000}"/>
    <cellStyle name="60% - Accent3 3" xfId="59870" hidden="1" xr:uid="{00000000-0005-0000-0000-00009E6F0000}"/>
    <cellStyle name="60% - Accent3 3" xfId="59902" hidden="1" xr:uid="{00000000-0005-0000-0000-00009F6F0000}"/>
    <cellStyle name="60% - Accent3 3" xfId="59935" hidden="1" xr:uid="{00000000-0005-0000-0000-0000A06F0000}"/>
    <cellStyle name="60% - Accent3 3" xfId="59967" hidden="1" xr:uid="{00000000-0005-0000-0000-0000A16F0000}"/>
    <cellStyle name="60% - Accent3 3" xfId="60000" hidden="1" xr:uid="{00000000-0005-0000-0000-0000A26F0000}"/>
    <cellStyle name="60% - Accent3 3" xfId="60033" hidden="1" xr:uid="{00000000-0005-0000-0000-0000A36F0000}"/>
    <cellStyle name="60% - Accent3 3" xfId="60066" hidden="1" xr:uid="{00000000-0005-0000-0000-0000A46F0000}"/>
    <cellStyle name="60% - Accent3 3" xfId="60099" hidden="1" xr:uid="{00000000-0005-0000-0000-0000A56F0000}"/>
    <cellStyle name="60% - Accent3 3" xfId="60132" hidden="1" xr:uid="{00000000-0005-0000-0000-0000A66F0000}"/>
    <cellStyle name="60% - Accent3 3" xfId="60165" hidden="1" xr:uid="{00000000-0005-0000-0000-0000A76F0000}"/>
    <cellStyle name="60% - Accent3 3" xfId="60195" hidden="1" xr:uid="{00000000-0005-0000-0000-0000A86F0000}"/>
    <cellStyle name="60% - Accent3 3" xfId="60232" hidden="1" xr:uid="{00000000-0005-0000-0000-0000A96F0000}"/>
    <cellStyle name="60% - Accent3 3" xfId="60265" hidden="1" xr:uid="{00000000-0005-0000-0000-0000AA6F0000}"/>
    <cellStyle name="60% - Accent3 3" xfId="60297" hidden="1" xr:uid="{00000000-0005-0000-0000-0000AB6F0000}"/>
    <cellStyle name="60% - Accent3 3" xfId="60329" hidden="1" xr:uid="{00000000-0005-0000-0000-0000AC6F0000}"/>
    <cellStyle name="60% - Accent3 3" xfId="60362" hidden="1" xr:uid="{00000000-0005-0000-0000-0000AD6F0000}"/>
    <cellStyle name="60% - Accent3 3" xfId="60394" hidden="1" xr:uid="{00000000-0005-0000-0000-0000AE6F0000}"/>
    <cellStyle name="60% - Accent3 3" xfId="60427" hidden="1" xr:uid="{00000000-0005-0000-0000-0000AF6F0000}"/>
    <cellStyle name="60% - Accent3 3" xfId="60459" hidden="1" xr:uid="{00000000-0005-0000-0000-0000B06F0000}"/>
    <cellStyle name="60% - Accent3 3" xfId="60492" hidden="1" xr:uid="{00000000-0005-0000-0000-0000B16F0000}"/>
    <cellStyle name="60% - Accent3 3" xfId="60525" hidden="1" xr:uid="{00000000-0005-0000-0000-0000B26F0000}"/>
    <cellStyle name="60% - Accent3 3" xfId="60558" hidden="1" xr:uid="{00000000-0005-0000-0000-0000B36F0000}"/>
    <cellStyle name="60% - Accent3 3" xfId="60591" hidden="1" xr:uid="{00000000-0005-0000-0000-0000B46F0000}"/>
    <cellStyle name="60% - Accent3 3" xfId="60624" hidden="1" xr:uid="{00000000-0005-0000-0000-0000B56F0000}"/>
    <cellStyle name="60% - Accent3 3" xfId="60657" hidden="1" xr:uid="{00000000-0005-0000-0000-0000B66F0000}"/>
    <cellStyle name="60% - Accent3 3" xfId="60687" hidden="1" xr:uid="{00000000-0005-0000-0000-0000B76F0000}"/>
    <cellStyle name="60% - Accent3 3" xfId="60724" hidden="1" xr:uid="{00000000-0005-0000-0000-0000B86F0000}"/>
    <cellStyle name="60% - Accent3 3" xfId="60757" hidden="1" xr:uid="{00000000-0005-0000-0000-0000B96F0000}"/>
    <cellStyle name="60% - Accent3 3" xfId="60789" hidden="1" xr:uid="{00000000-0005-0000-0000-0000BA6F0000}"/>
    <cellStyle name="60% - Accent3 3" xfId="60821" hidden="1" xr:uid="{00000000-0005-0000-0000-0000BB6F0000}"/>
    <cellStyle name="60% - Accent3 3" xfId="60854" hidden="1" xr:uid="{00000000-0005-0000-0000-0000BC6F0000}"/>
    <cellStyle name="60% - Accent3 3" xfId="60886" hidden="1" xr:uid="{00000000-0005-0000-0000-0000BD6F0000}"/>
    <cellStyle name="60% - Accent3 3" xfId="60919" hidden="1" xr:uid="{00000000-0005-0000-0000-0000BE6F0000}"/>
    <cellStyle name="60% - Accent3 3" xfId="60951" hidden="1" xr:uid="{00000000-0005-0000-0000-0000BF6F0000}"/>
    <cellStyle name="60% - Accent3 3" xfId="60984" hidden="1" xr:uid="{00000000-0005-0000-0000-0000C06F0000}"/>
    <cellStyle name="60% - Accent3 3" xfId="61017" hidden="1" xr:uid="{00000000-0005-0000-0000-0000C16F0000}"/>
    <cellStyle name="60% - Accent3 3" xfId="61050" hidden="1" xr:uid="{00000000-0005-0000-0000-0000C26F0000}"/>
    <cellStyle name="60% - Accent3 3" xfId="61083" hidden="1" xr:uid="{00000000-0005-0000-0000-0000C36F0000}"/>
    <cellStyle name="60% - Accent3 3" xfId="61116" hidden="1" xr:uid="{00000000-0005-0000-0000-0000C46F0000}"/>
    <cellStyle name="60% - Accent3 3" xfId="61149" hidden="1" xr:uid="{00000000-0005-0000-0000-0000C56F0000}"/>
    <cellStyle name="60% - Accent3 3" xfId="61179" hidden="1" xr:uid="{00000000-0005-0000-0000-0000C66F0000}"/>
    <cellStyle name="60% - Accent3 3" xfId="61216" hidden="1" xr:uid="{00000000-0005-0000-0000-0000C76F0000}"/>
    <cellStyle name="60% - Accent3 3" xfId="61249" hidden="1" xr:uid="{00000000-0005-0000-0000-0000C86F0000}"/>
    <cellStyle name="60% - Accent3 3" xfId="61281" hidden="1" xr:uid="{00000000-0005-0000-0000-0000C96F0000}"/>
    <cellStyle name="60% - Accent3 3" xfId="61313" hidden="1" xr:uid="{00000000-0005-0000-0000-0000CA6F0000}"/>
    <cellStyle name="60% - Accent3 3" xfId="61346" hidden="1" xr:uid="{00000000-0005-0000-0000-0000CB6F0000}"/>
    <cellStyle name="60% - Accent3 3" xfId="61378" hidden="1" xr:uid="{00000000-0005-0000-0000-0000CC6F0000}"/>
    <cellStyle name="60% - Accent3 3" xfId="61411" hidden="1" xr:uid="{00000000-0005-0000-0000-0000CD6F0000}"/>
    <cellStyle name="60% - Accent3 3" xfId="61443" hidden="1" xr:uid="{00000000-0005-0000-0000-0000CE6F0000}"/>
    <cellStyle name="60% - Accent3 3" xfId="61476" hidden="1" xr:uid="{00000000-0005-0000-0000-0000CF6F0000}"/>
    <cellStyle name="60% - Accent3 3" xfId="61509" hidden="1" xr:uid="{00000000-0005-0000-0000-0000D06F0000}"/>
    <cellStyle name="60% - Accent3 3" xfId="61542" hidden="1" xr:uid="{00000000-0005-0000-0000-0000D16F0000}"/>
    <cellStyle name="60% - Accent3 3" xfId="61575" hidden="1" xr:uid="{00000000-0005-0000-0000-0000D26F0000}"/>
    <cellStyle name="60% - Accent3 3" xfId="61608" hidden="1" xr:uid="{00000000-0005-0000-0000-0000D36F0000}"/>
    <cellStyle name="60% - Accent3 3" xfId="61641" hidden="1" xr:uid="{00000000-0005-0000-0000-0000D46F0000}"/>
    <cellStyle name="60% - Accent3 3" xfId="61671" hidden="1" xr:uid="{00000000-0005-0000-0000-0000D56F0000}"/>
    <cellStyle name="60% - Accent3 3" xfId="61708" hidden="1" xr:uid="{00000000-0005-0000-0000-0000D66F0000}"/>
    <cellStyle name="60% - Accent3 3" xfId="61741" hidden="1" xr:uid="{00000000-0005-0000-0000-0000D76F0000}"/>
    <cellStyle name="60% - Accent3 3" xfId="61773" hidden="1" xr:uid="{00000000-0005-0000-0000-0000D86F0000}"/>
    <cellStyle name="60% - Accent3 3" xfId="61805" hidden="1" xr:uid="{00000000-0005-0000-0000-0000D96F0000}"/>
    <cellStyle name="60% - Accent3 3" xfId="61838" hidden="1" xr:uid="{00000000-0005-0000-0000-0000DA6F0000}"/>
    <cellStyle name="60% - Accent3 3" xfId="61870" hidden="1" xr:uid="{00000000-0005-0000-0000-0000DB6F0000}"/>
    <cellStyle name="60% - Accent3 3" xfId="61903" hidden="1" xr:uid="{00000000-0005-0000-0000-0000DC6F0000}"/>
    <cellStyle name="60% - Accent3 3" xfId="61935" hidden="1" xr:uid="{00000000-0005-0000-0000-0000DD6F0000}"/>
    <cellStyle name="60% - Accent3 3" xfId="61968" hidden="1" xr:uid="{00000000-0005-0000-0000-0000DE6F0000}"/>
    <cellStyle name="60% - Accent3 3" xfId="62001" hidden="1" xr:uid="{00000000-0005-0000-0000-0000DF6F0000}"/>
    <cellStyle name="60% - Accent3 3" xfId="62034" hidden="1" xr:uid="{00000000-0005-0000-0000-0000E06F0000}"/>
    <cellStyle name="60% - Accent3 3" xfId="62067" hidden="1" xr:uid="{00000000-0005-0000-0000-0000E16F0000}"/>
    <cellStyle name="60% - Accent3 3" xfId="62100" hidden="1" xr:uid="{00000000-0005-0000-0000-0000E26F0000}"/>
    <cellStyle name="60% - Accent3 3" xfId="62133" hidden="1" xr:uid="{00000000-0005-0000-0000-0000E36F0000}"/>
    <cellStyle name="60% - Accent3 3" xfId="62163" hidden="1" xr:uid="{00000000-0005-0000-0000-0000E46F0000}"/>
    <cellStyle name="60% - Accent3 3" xfId="62200" hidden="1" xr:uid="{00000000-0005-0000-0000-0000E56F0000}"/>
    <cellStyle name="60% - Accent3 3" xfId="62233" hidden="1" xr:uid="{00000000-0005-0000-0000-0000E66F0000}"/>
    <cellStyle name="60% - Accent3 3" xfId="62265" hidden="1" xr:uid="{00000000-0005-0000-0000-0000E76F0000}"/>
    <cellStyle name="60% - Accent3 3" xfId="62297" hidden="1" xr:uid="{00000000-0005-0000-0000-0000E86F0000}"/>
    <cellStyle name="60% - Accent3 3" xfId="62330" hidden="1" xr:uid="{00000000-0005-0000-0000-0000E96F0000}"/>
    <cellStyle name="60% - Accent3 3" xfId="62362" hidden="1" xr:uid="{00000000-0005-0000-0000-0000EA6F0000}"/>
    <cellStyle name="60% - Accent3 3" xfId="62395" hidden="1" xr:uid="{00000000-0005-0000-0000-0000EB6F0000}"/>
    <cellStyle name="60% - Accent3 3" xfId="62427" hidden="1" xr:uid="{00000000-0005-0000-0000-0000EC6F0000}"/>
    <cellStyle name="60% - Accent3 3" xfId="62460" hidden="1" xr:uid="{00000000-0005-0000-0000-0000ED6F0000}"/>
    <cellStyle name="60% - Accent3 3" xfId="62493" hidden="1" xr:uid="{00000000-0005-0000-0000-0000EE6F0000}"/>
    <cellStyle name="60% - Accent3 3" xfId="62526" hidden="1" xr:uid="{00000000-0005-0000-0000-0000EF6F0000}"/>
    <cellStyle name="60% - Accent3 3" xfId="62559" hidden="1" xr:uid="{00000000-0005-0000-0000-0000F06F0000}"/>
    <cellStyle name="60% - Accent3 3" xfId="62592" hidden="1" xr:uid="{00000000-0005-0000-0000-0000F16F0000}"/>
    <cellStyle name="60% - Accent3 3" xfId="62625" hidden="1" xr:uid="{00000000-0005-0000-0000-0000F26F0000}"/>
    <cellStyle name="60% - Accent3 3" xfId="62655" hidden="1" xr:uid="{00000000-0005-0000-0000-0000F36F0000}"/>
    <cellStyle name="60% - Accent3 3" xfId="62692" hidden="1" xr:uid="{00000000-0005-0000-0000-0000F46F0000}"/>
    <cellStyle name="60% - Accent3 3" xfId="62725" hidden="1" xr:uid="{00000000-0005-0000-0000-0000F56F0000}"/>
    <cellStyle name="60% - Accent3 3" xfId="62757" hidden="1" xr:uid="{00000000-0005-0000-0000-0000F66F0000}"/>
    <cellStyle name="60% - Accent3 3" xfId="62789" hidden="1" xr:uid="{00000000-0005-0000-0000-0000F76F0000}"/>
    <cellStyle name="60% - Accent3 3" xfId="62822" hidden="1" xr:uid="{00000000-0005-0000-0000-0000F86F0000}"/>
    <cellStyle name="60% - Accent3 3" xfId="62854" hidden="1" xr:uid="{00000000-0005-0000-0000-0000F96F0000}"/>
    <cellStyle name="60% - Accent3 3" xfId="62887" hidden="1" xr:uid="{00000000-0005-0000-0000-0000FA6F0000}"/>
    <cellStyle name="60% - Accent3 3" xfId="62919" hidden="1" xr:uid="{00000000-0005-0000-0000-0000FB6F0000}"/>
    <cellStyle name="60% - Accent3 3" xfId="62952" hidden="1" xr:uid="{00000000-0005-0000-0000-0000FC6F0000}"/>
    <cellStyle name="60% - Accent3 3" xfId="62985" hidden="1" xr:uid="{00000000-0005-0000-0000-0000FD6F0000}"/>
    <cellStyle name="60% - Accent3 3" xfId="63018" hidden="1" xr:uid="{00000000-0005-0000-0000-0000FE6F0000}"/>
    <cellStyle name="60% - Accent3 3" xfId="63051" hidden="1" xr:uid="{00000000-0005-0000-0000-0000FF6F0000}"/>
    <cellStyle name="60% - Accent3 3" xfId="63084" hidden="1" xr:uid="{00000000-0005-0000-0000-000000700000}"/>
    <cellStyle name="60% - Accent3 3" xfId="63117" xr:uid="{00000000-0005-0000-0000-000001700000}"/>
    <cellStyle name="60% - Accent4" xfId="761" builtinId="44" customBuiltin="1"/>
    <cellStyle name="60% - Accent4 2" xfId="70" xr:uid="{00000000-0005-0000-0000-000003700000}"/>
    <cellStyle name="60% - Accent4 3" xfId="224" hidden="1" xr:uid="{00000000-0005-0000-0000-000004700000}"/>
    <cellStyle name="60% - Accent4 3" xfId="237" hidden="1" xr:uid="{00000000-0005-0000-0000-000005700000}"/>
    <cellStyle name="60% - Accent4 3" xfId="275" hidden="1" xr:uid="{00000000-0005-0000-0000-000006700000}"/>
    <cellStyle name="60% - Accent4 3" xfId="308" hidden="1" xr:uid="{00000000-0005-0000-0000-000007700000}"/>
    <cellStyle name="60% - Accent4 3" xfId="340" hidden="1" xr:uid="{00000000-0005-0000-0000-000008700000}"/>
    <cellStyle name="60% - Accent4 3" xfId="372" hidden="1" xr:uid="{00000000-0005-0000-0000-000009700000}"/>
    <cellStyle name="60% - Accent4 3" xfId="405" hidden="1" xr:uid="{00000000-0005-0000-0000-00000A700000}"/>
    <cellStyle name="60% - Accent4 3" xfId="437" hidden="1" xr:uid="{00000000-0005-0000-0000-00000B700000}"/>
    <cellStyle name="60% - Accent4 3" xfId="470" hidden="1" xr:uid="{00000000-0005-0000-0000-00000C700000}"/>
    <cellStyle name="60% - Accent4 3" xfId="502" hidden="1" xr:uid="{00000000-0005-0000-0000-00000D700000}"/>
    <cellStyle name="60% - Accent4 3" xfId="535" hidden="1" xr:uid="{00000000-0005-0000-0000-00000E700000}"/>
    <cellStyle name="60% - Accent4 3" xfId="568" hidden="1" xr:uid="{00000000-0005-0000-0000-00000F700000}"/>
    <cellStyle name="60% - Accent4 3" xfId="601" hidden="1" xr:uid="{00000000-0005-0000-0000-000010700000}"/>
    <cellStyle name="60% - Accent4 3" xfId="634" hidden="1" xr:uid="{00000000-0005-0000-0000-000011700000}"/>
    <cellStyle name="60% - Accent4 3" xfId="667" hidden="1" xr:uid="{00000000-0005-0000-0000-000012700000}"/>
    <cellStyle name="60% - Accent4 3" xfId="700" hidden="1" xr:uid="{00000000-0005-0000-0000-000013700000}"/>
    <cellStyle name="60% - Accent4 3" xfId="776" hidden="1" xr:uid="{00000000-0005-0000-0000-000014700000}"/>
    <cellStyle name="60% - Accent4 3" xfId="813" hidden="1" xr:uid="{00000000-0005-0000-0000-000015700000}"/>
    <cellStyle name="60% - Accent4 3" xfId="846" hidden="1" xr:uid="{00000000-0005-0000-0000-000016700000}"/>
    <cellStyle name="60% - Accent4 3" xfId="878" hidden="1" xr:uid="{00000000-0005-0000-0000-000017700000}"/>
    <cellStyle name="60% - Accent4 3" xfId="910" hidden="1" xr:uid="{00000000-0005-0000-0000-000018700000}"/>
    <cellStyle name="60% - Accent4 3" xfId="943" hidden="1" xr:uid="{00000000-0005-0000-0000-000019700000}"/>
    <cellStyle name="60% - Accent4 3" xfId="975" hidden="1" xr:uid="{00000000-0005-0000-0000-00001A700000}"/>
    <cellStyle name="60% - Accent4 3" xfId="1008" hidden="1" xr:uid="{00000000-0005-0000-0000-00001B700000}"/>
    <cellStyle name="60% - Accent4 3" xfId="1040" hidden="1" xr:uid="{00000000-0005-0000-0000-00001C700000}"/>
    <cellStyle name="60% - Accent4 3" xfId="1073" hidden="1" xr:uid="{00000000-0005-0000-0000-00001D700000}"/>
    <cellStyle name="60% - Accent4 3" xfId="1106" hidden="1" xr:uid="{00000000-0005-0000-0000-00001E700000}"/>
    <cellStyle name="60% - Accent4 3" xfId="1139" hidden="1" xr:uid="{00000000-0005-0000-0000-00001F700000}"/>
    <cellStyle name="60% - Accent4 3" xfId="1172" hidden="1" xr:uid="{00000000-0005-0000-0000-000020700000}"/>
    <cellStyle name="60% - Accent4 3" xfId="1205" hidden="1" xr:uid="{00000000-0005-0000-0000-000021700000}"/>
    <cellStyle name="60% - Accent4 3" xfId="1238" hidden="1" xr:uid="{00000000-0005-0000-0000-000022700000}"/>
    <cellStyle name="60% - Accent4 3" xfId="1307" hidden="1" xr:uid="{00000000-0005-0000-0000-000023700000}"/>
    <cellStyle name="60% - Accent4 3" xfId="1344" hidden="1" xr:uid="{00000000-0005-0000-0000-000024700000}"/>
    <cellStyle name="60% - Accent4 3" xfId="1377" hidden="1" xr:uid="{00000000-0005-0000-0000-000025700000}"/>
    <cellStyle name="60% - Accent4 3" xfId="1409" hidden="1" xr:uid="{00000000-0005-0000-0000-000026700000}"/>
    <cellStyle name="60% - Accent4 3" xfId="1441" hidden="1" xr:uid="{00000000-0005-0000-0000-000027700000}"/>
    <cellStyle name="60% - Accent4 3" xfId="1474" hidden="1" xr:uid="{00000000-0005-0000-0000-000028700000}"/>
    <cellStyle name="60% - Accent4 3" xfId="1506" hidden="1" xr:uid="{00000000-0005-0000-0000-000029700000}"/>
    <cellStyle name="60% - Accent4 3" xfId="1539" hidden="1" xr:uid="{00000000-0005-0000-0000-00002A700000}"/>
    <cellStyle name="60% - Accent4 3" xfId="1571" hidden="1" xr:uid="{00000000-0005-0000-0000-00002B700000}"/>
    <cellStyle name="60% - Accent4 3" xfId="1604" hidden="1" xr:uid="{00000000-0005-0000-0000-00002C700000}"/>
    <cellStyle name="60% - Accent4 3" xfId="1637" hidden="1" xr:uid="{00000000-0005-0000-0000-00002D700000}"/>
    <cellStyle name="60% - Accent4 3" xfId="1670" hidden="1" xr:uid="{00000000-0005-0000-0000-00002E700000}"/>
    <cellStyle name="60% - Accent4 3" xfId="1703" hidden="1" xr:uid="{00000000-0005-0000-0000-00002F700000}"/>
    <cellStyle name="60% - Accent4 3" xfId="1736" hidden="1" xr:uid="{00000000-0005-0000-0000-000030700000}"/>
    <cellStyle name="60% - Accent4 3" xfId="1769" hidden="1" xr:uid="{00000000-0005-0000-0000-000031700000}"/>
    <cellStyle name="60% - Accent4 3" xfId="1799" hidden="1" xr:uid="{00000000-0005-0000-0000-000032700000}"/>
    <cellStyle name="60% - Accent4 3" xfId="1836" hidden="1" xr:uid="{00000000-0005-0000-0000-000033700000}"/>
    <cellStyle name="60% - Accent4 3" xfId="1869" hidden="1" xr:uid="{00000000-0005-0000-0000-000034700000}"/>
    <cellStyle name="60% - Accent4 3" xfId="1901" hidden="1" xr:uid="{00000000-0005-0000-0000-000035700000}"/>
    <cellStyle name="60% - Accent4 3" xfId="1933" hidden="1" xr:uid="{00000000-0005-0000-0000-000036700000}"/>
    <cellStyle name="60% - Accent4 3" xfId="1966" hidden="1" xr:uid="{00000000-0005-0000-0000-000037700000}"/>
    <cellStyle name="60% - Accent4 3" xfId="1998" hidden="1" xr:uid="{00000000-0005-0000-0000-000038700000}"/>
    <cellStyle name="60% - Accent4 3" xfId="2031" hidden="1" xr:uid="{00000000-0005-0000-0000-000039700000}"/>
    <cellStyle name="60% - Accent4 3" xfId="2063" hidden="1" xr:uid="{00000000-0005-0000-0000-00003A700000}"/>
    <cellStyle name="60% - Accent4 3" xfId="2096" hidden="1" xr:uid="{00000000-0005-0000-0000-00003B700000}"/>
    <cellStyle name="60% - Accent4 3" xfId="2129" hidden="1" xr:uid="{00000000-0005-0000-0000-00003C700000}"/>
    <cellStyle name="60% - Accent4 3" xfId="2162" hidden="1" xr:uid="{00000000-0005-0000-0000-00003D700000}"/>
    <cellStyle name="60% - Accent4 3" xfId="2195" hidden="1" xr:uid="{00000000-0005-0000-0000-00003E700000}"/>
    <cellStyle name="60% - Accent4 3" xfId="2228" hidden="1" xr:uid="{00000000-0005-0000-0000-00003F700000}"/>
    <cellStyle name="60% - Accent4 3" xfId="2261" hidden="1" xr:uid="{00000000-0005-0000-0000-000040700000}"/>
    <cellStyle name="60% - Accent4 3" xfId="2291" hidden="1" xr:uid="{00000000-0005-0000-0000-000041700000}"/>
    <cellStyle name="60% - Accent4 3" xfId="2328" hidden="1" xr:uid="{00000000-0005-0000-0000-000042700000}"/>
    <cellStyle name="60% - Accent4 3" xfId="2361" hidden="1" xr:uid="{00000000-0005-0000-0000-000043700000}"/>
    <cellStyle name="60% - Accent4 3" xfId="2393" hidden="1" xr:uid="{00000000-0005-0000-0000-000044700000}"/>
    <cellStyle name="60% - Accent4 3" xfId="2425" hidden="1" xr:uid="{00000000-0005-0000-0000-000045700000}"/>
    <cellStyle name="60% - Accent4 3" xfId="2458" hidden="1" xr:uid="{00000000-0005-0000-0000-000046700000}"/>
    <cellStyle name="60% - Accent4 3" xfId="2490" hidden="1" xr:uid="{00000000-0005-0000-0000-000047700000}"/>
    <cellStyle name="60% - Accent4 3" xfId="2523" hidden="1" xr:uid="{00000000-0005-0000-0000-000048700000}"/>
    <cellStyle name="60% - Accent4 3" xfId="2555" hidden="1" xr:uid="{00000000-0005-0000-0000-000049700000}"/>
    <cellStyle name="60% - Accent4 3" xfId="2588" hidden="1" xr:uid="{00000000-0005-0000-0000-00004A700000}"/>
    <cellStyle name="60% - Accent4 3" xfId="2621" hidden="1" xr:uid="{00000000-0005-0000-0000-00004B700000}"/>
    <cellStyle name="60% - Accent4 3" xfId="2654" hidden="1" xr:uid="{00000000-0005-0000-0000-00004C700000}"/>
    <cellStyle name="60% - Accent4 3" xfId="2687" hidden="1" xr:uid="{00000000-0005-0000-0000-00004D700000}"/>
    <cellStyle name="60% - Accent4 3" xfId="2720" hidden="1" xr:uid="{00000000-0005-0000-0000-00004E700000}"/>
    <cellStyle name="60% - Accent4 3" xfId="2753" hidden="1" xr:uid="{00000000-0005-0000-0000-00004F700000}"/>
    <cellStyle name="60% - Accent4 3" xfId="2783" hidden="1" xr:uid="{00000000-0005-0000-0000-000050700000}"/>
    <cellStyle name="60% - Accent4 3" xfId="2820" hidden="1" xr:uid="{00000000-0005-0000-0000-000051700000}"/>
    <cellStyle name="60% - Accent4 3" xfId="2853" hidden="1" xr:uid="{00000000-0005-0000-0000-000052700000}"/>
    <cellStyle name="60% - Accent4 3" xfId="2885" hidden="1" xr:uid="{00000000-0005-0000-0000-000053700000}"/>
    <cellStyle name="60% - Accent4 3" xfId="2917" hidden="1" xr:uid="{00000000-0005-0000-0000-000054700000}"/>
    <cellStyle name="60% - Accent4 3" xfId="2950" hidden="1" xr:uid="{00000000-0005-0000-0000-000055700000}"/>
    <cellStyle name="60% - Accent4 3" xfId="2982" hidden="1" xr:uid="{00000000-0005-0000-0000-000056700000}"/>
    <cellStyle name="60% - Accent4 3" xfId="3015" hidden="1" xr:uid="{00000000-0005-0000-0000-000057700000}"/>
    <cellStyle name="60% - Accent4 3" xfId="3047" hidden="1" xr:uid="{00000000-0005-0000-0000-000058700000}"/>
    <cellStyle name="60% - Accent4 3" xfId="3080" hidden="1" xr:uid="{00000000-0005-0000-0000-000059700000}"/>
    <cellStyle name="60% - Accent4 3" xfId="3113" hidden="1" xr:uid="{00000000-0005-0000-0000-00005A700000}"/>
    <cellStyle name="60% - Accent4 3" xfId="3146" hidden="1" xr:uid="{00000000-0005-0000-0000-00005B700000}"/>
    <cellStyle name="60% - Accent4 3" xfId="3179" hidden="1" xr:uid="{00000000-0005-0000-0000-00005C700000}"/>
    <cellStyle name="60% - Accent4 3" xfId="3212" hidden="1" xr:uid="{00000000-0005-0000-0000-00005D700000}"/>
    <cellStyle name="60% - Accent4 3" xfId="3245" hidden="1" xr:uid="{00000000-0005-0000-0000-00005E700000}"/>
    <cellStyle name="60% - Accent4 3" xfId="3275" hidden="1" xr:uid="{00000000-0005-0000-0000-00005F700000}"/>
    <cellStyle name="60% - Accent4 3" xfId="3312" hidden="1" xr:uid="{00000000-0005-0000-0000-000060700000}"/>
    <cellStyle name="60% - Accent4 3" xfId="3345" hidden="1" xr:uid="{00000000-0005-0000-0000-000061700000}"/>
    <cellStyle name="60% - Accent4 3" xfId="3377" hidden="1" xr:uid="{00000000-0005-0000-0000-000062700000}"/>
    <cellStyle name="60% - Accent4 3" xfId="3409" hidden="1" xr:uid="{00000000-0005-0000-0000-000063700000}"/>
    <cellStyle name="60% - Accent4 3" xfId="3442" hidden="1" xr:uid="{00000000-0005-0000-0000-000064700000}"/>
    <cellStyle name="60% - Accent4 3" xfId="3474" hidden="1" xr:uid="{00000000-0005-0000-0000-000065700000}"/>
    <cellStyle name="60% - Accent4 3" xfId="3507" hidden="1" xr:uid="{00000000-0005-0000-0000-000066700000}"/>
    <cellStyle name="60% - Accent4 3" xfId="3539" hidden="1" xr:uid="{00000000-0005-0000-0000-000067700000}"/>
    <cellStyle name="60% - Accent4 3" xfId="3572" hidden="1" xr:uid="{00000000-0005-0000-0000-000068700000}"/>
    <cellStyle name="60% - Accent4 3" xfId="3605" hidden="1" xr:uid="{00000000-0005-0000-0000-000069700000}"/>
    <cellStyle name="60% - Accent4 3" xfId="3638" hidden="1" xr:uid="{00000000-0005-0000-0000-00006A700000}"/>
    <cellStyle name="60% - Accent4 3" xfId="3671" hidden="1" xr:uid="{00000000-0005-0000-0000-00006B700000}"/>
    <cellStyle name="60% - Accent4 3" xfId="3704" hidden="1" xr:uid="{00000000-0005-0000-0000-00006C700000}"/>
    <cellStyle name="60% - Accent4 3" xfId="3737" hidden="1" xr:uid="{00000000-0005-0000-0000-00006D700000}"/>
    <cellStyle name="60% - Accent4 3" xfId="3767" hidden="1" xr:uid="{00000000-0005-0000-0000-00006E700000}"/>
    <cellStyle name="60% - Accent4 3" xfId="3804" hidden="1" xr:uid="{00000000-0005-0000-0000-00006F700000}"/>
    <cellStyle name="60% - Accent4 3" xfId="3837" hidden="1" xr:uid="{00000000-0005-0000-0000-000070700000}"/>
    <cellStyle name="60% - Accent4 3" xfId="3869" hidden="1" xr:uid="{00000000-0005-0000-0000-000071700000}"/>
    <cellStyle name="60% - Accent4 3" xfId="3901" hidden="1" xr:uid="{00000000-0005-0000-0000-000072700000}"/>
    <cellStyle name="60% - Accent4 3" xfId="3934" hidden="1" xr:uid="{00000000-0005-0000-0000-000073700000}"/>
    <cellStyle name="60% - Accent4 3" xfId="3966" hidden="1" xr:uid="{00000000-0005-0000-0000-000074700000}"/>
    <cellStyle name="60% - Accent4 3" xfId="3999" hidden="1" xr:uid="{00000000-0005-0000-0000-000075700000}"/>
    <cellStyle name="60% - Accent4 3" xfId="4031" hidden="1" xr:uid="{00000000-0005-0000-0000-000076700000}"/>
    <cellStyle name="60% - Accent4 3" xfId="4064" hidden="1" xr:uid="{00000000-0005-0000-0000-000077700000}"/>
    <cellStyle name="60% - Accent4 3" xfId="4097" hidden="1" xr:uid="{00000000-0005-0000-0000-000078700000}"/>
    <cellStyle name="60% - Accent4 3" xfId="4130" hidden="1" xr:uid="{00000000-0005-0000-0000-000079700000}"/>
    <cellStyle name="60% - Accent4 3" xfId="4163" hidden="1" xr:uid="{00000000-0005-0000-0000-00007A700000}"/>
    <cellStyle name="60% - Accent4 3" xfId="4196" hidden="1" xr:uid="{00000000-0005-0000-0000-00007B700000}"/>
    <cellStyle name="60% - Accent4 3" xfId="4229" hidden="1" xr:uid="{00000000-0005-0000-0000-00007C700000}"/>
    <cellStyle name="60% - Accent4 3" xfId="4259" hidden="1" xr:uid="{00000000-0005-0000-0000-00007D700000}"/>
    <cellStyle name="60% - Accent4 3" xfId="4296" hidden="1" xr:uid="{00000000-0005-0000-0000-00007E700000}"/>
    <cellStyle name="60% - Accent4 3" xfId="4329" hidden="1" xr:uid="{00000000-0005-0000-0000-00007F700000}"/>
    <cellStyle name="60% - Accent4 3" xfId="4361" hidden="1" xr:uid="{00000000-0005-0000-0000-000080700000}"/>
    <cellStyle name="60% - Accent4 3" xfId="4393" hidden="1" xr:uid="{00000000-0005-0000-0000-000081700000}"/>
    <cellStyle name="60% - Accent4 3" xfId="4426" hidden="1" xr:uid="{00000000-0005-0000-0000-000082700000}"/>
    <cellStyle name="60% - Accent4 3" xfId="4458" hidden="1" xr:uid="{00000000-0005-0000-0000-000083700000}"/>
    <cellStyle name="60% - Accent4 3" xfId="4491" hidden="1" xr:uid="{00000000-0005-0000-0000-000084700000}"/>
    <cellStyle name="60% - Accent4 3" xfId="4523" hidden="1" xr:uid="{00000000-0005-0000-0000-000085700000}"/>
    <cellStyle name="60% - Accent4 3" xfId="4556" hidden="1" xr:uid="{00000000-0005-0000-0000-000086700000}"/>
    <cellStyle name="60% - Accent4 3" xfId="4589" hidden="1" xr:uid="{00000000-0005-0000-0000-000087700000}"/>
    <cellStyle name="60% - Accent4 3" xfId="4622" hidden="1" xr:uid="{00000000-0005-0000-0000-000088700000}"/>
    <cellStyle name="60% - Accent4 3" xfId="4655" hidden="1" xr:uid="{00000000-0005-0000-0000-000089700000}"/>
    <cellStyle name="60% - Accent4 3" xfId="4688" hidden="1" xr:uid="{00000000-0005-0000-0000-00008A700000}"/>
    <cellStyle name="60% - Accent4 3" xfId="4721" hidden="1" xr:uid="{00000000-0005-0000-0000-00008B700000}"/>
    <cellStyle name="60% - Accent4 3" xfId="4751" hidden="1" xr:uid="{00000000-0005-0000-0000-00008C700000}"/>
    <cellStyle name="60% - Accent4 3" xfId="4788" hidden="1" xr:uid="{00000000-0005-0000-0000-00008D700000}"/>
    <cellStyle name="60% - Accent4 3" xfId="4821" hidden="1" xr:uid="{00000000-0005-0000-0000-00008E700000}"/>
    <cellStyle name="60% - Accent4 3" xfId="4853" hidden="1" xr:uid="{00000000-0005-0000-0000-00008F700000}"/>
    <cellStyle name="60% - Accent4 3" xfId="4885" hidden="1" xr:uid="{00000000-0005-0000-0000-000090700000}"/>
    <cellStyle name="60% - Accent4 3" xfId="4918" hidden="1" xr:uid="{00000000-0005-0000-0000-000091700000}"/>
    <cellStyle name="60% - Accent4 3" xfId="4950" hidden="1" xr:uid="{00000000-0005-0000-0000-000092700000}"/>
    <cellStyle name="60% - Accent4 3" xfId="4983" hidden="1" xr:uid="{00000000-0005-0000-0000-000093700000}"/>
    <cellStyle name="60% - Accent4 3" xfId="5015" hidden="1" xr:uid="{00000000-0005-0000-0000-000094700000}"/>
    <cellStyle name="60% - Accent4 3" xfId="5048" hidden="1" xr:uid="{00000000-0005-0000-0000-000095700000}"/>
    <cellStyle name="60% - Accent4 3" xfId="5081" hidden="1" xr:uid="{00000000-0005-0000-0000-000096700000}"/>
    <cellStyle name="60% - Accent4 3" xfId="5114" hidden="1" xr:uid="{00000000-0005-0000-0000-000097700000}"/>
    <cellStyle name="60% - Accent4 3" xfId="5147" hidden="1" xr:uid="{00000000-0005-0000-0000-000098700000}"/>
    <cellStyle name="60% - Accent4 3" xfId="5180" hidden="1" xr:uid="{00000000-0005-0000-0000-000099700000}"/>
    <cellStyle name="60% - Accent4 3" xfId="5213" hidden="1" xr:uid="{00000000-0005-0000-0000-00009A700000}"/>
    <cellStyle name="60% - Accent4 3" xfId="5243" hidden="1" xr:uid="{00000000-0005-0000-0000-00009B700000}"/>
    <cellStyle name="60% - Accent4 3" xfId="5280" hidden="1" xr:uid="{00000000-0005-0000-0000-00009C700000}"/>
    <cellStyle name="60% - Accent4 3" xfId="5313" hidden="1" xr:uid="{00000000-0005-0000-0000-00009D700000}"/>
    <cellStyle name="60% - Accent4 3" xfId="5345" hidden="1" xr:uid="{00000000-0005-0000-0000-00009E700000}"/>
    <cellStyle name="60% - Accent4 3" xfId="5377" hidden="1" xr:uid="{00000000-0005-0000-0000-00009F700000}"/>
    <cellStyle name="60% - Accent4 3" xfId="5410" hidden="1" xr:uid="{00000000-0005-0000-0000-0000A0700000}"/>
    <cellStyle name="60% - Accent4 3" xfId="5442" hidden="1" xr:uid="{00000000-0005-0000-0000-0000A1700000}"/>
    <cellStyle name="60% - Accent4 3" xfId="5475" hidden="1" xr:uid="{00000000-0005-0000-0000-0000A2700000}"/>
    <cellStyle name="60% - Accent4 3" xfId="5507" hidden="1" xr:uid="{00000000-0005-0000-0000-0000A3700000}"/>
    <cellStyle name="60% - Accent4 3" xfId="5540" hidden="1" xr:uid="{00000000-0005-0000-0000-0000A4700000}"/>
    <cellStyle name="60% - Accent4 3" xfId="5573" hidden="1" xr:uid="{00000000-0005-0000-0000-0000A5700000}"/>
    <cellStyle name="60% - Accent4 3" xfId="5606" hidden="1" xr:uid="{00000000-0005-0000-0000-0000A6700000}"/>
    <cellStyle name="60% - Accent4 3" xfId="5639" hidden="1" xr:uid="{00000000-0005-0000-0000-0000A7700000}"/>
    <cellStyle name="60% - Accent4 3" xfId="5672" hidden="1" xr:uid="{00000000-0005-0000-0000-0000A8700000}"/>
    <cellStyle name="60% - Accent4 3" xfId="5705" hidden="1" xr:uid="{00000000-0005-0000-0000-0000A9700000}"/>
    <cellStyle name="60% - Accent4 3" xfId="5735" hidden="1" xr:uid="{00000000-0005-0000-0000-0000AA700000}"/>
    <cellStyle name="60% - Accent4 3" xfId="5772" hidden="1" xr:uid="{00000000-0005-0000-0000-0000AB700000}"/>
    <cellStyle name="60% - Accent4 3" xfId="5805" hidden="1" xr:uid="{00000000-0005-0000-0000-0000AC700000}"/>
    <cellStyle name="60% - Accent4 3" xfId="5837" hidden="1" xr:uid="{00000000-0005-0000-0000-0000AD700000}"/>
    <cellStyle name="60% - Accent4 3" xfId="5869" hidden="1" xr:uid="{00000000-0005-0000-0000-0000AE700000}"/>
    <cellStyle name="60% - Accent4 3" xfId="5902" hidden="1" xr:uid="{00000000-0005-0000-0000-0000AF700000}"/>
    <cellStyle name="60% - Accent4 3" xfId="5934" hidden="1" xr:uid="{00000000-0005-0000-0000-0000B0700000}"/>
    <cellStyle name="60% - Accent4 3" xfId="5967" hidden="1" xr:uid="{00000000-0005-0000-0000-0000B1700000}"/>
    <cellStyle name="60% - Accent4 3" xfId="5999" hidden="1" xr:uid="{00000000-0005-0000-0000-0000B2700000}"/>
    <cellStyle name="60% - Accent4 3" xfId="6032" hidden="1" xr:uid="{00000000-0005-0000-0000-0000B3700000}"/>
    <cellStyle name="60% - Accent4 3" xfId="6065" hidden="1" xr:uid="{00000000-0005-0000-0000-0000B4700000}"/>
    <cellStyle name="60% - Accent4 3" xfId="6098" hidden="1" xr:uid="{00000000-0005-0000-0000-0000B5700000}"/>
    <cellStyle name="60% - Accent4 3" xfId="6131" hidden="1" xr:uid="{00000000-0005-0000-0000-0000B6700000}"/>
    <cellStyle name="60% - Accent4 3" xfId="6164" hidden="1" xr:uid="{00000000-0005-0000-0000-0000B7700000}"/>
    <cellStyle name="60% - Accent4 3" xfId="6197" hidden="1" xr:uid="{00000000-0005-0000-0000-0000B8700000}"/>
    <cellStyle name="60% - Accent4 3" xfId="6227" hidden="1" xr:uid="{00000000-0005-0000-0000-0000B9700000}"/>
    <cellStyle name="60% - Accent4 3" xfId="6264" hidden="1" xr:uid="{00000000-0005-0000-0000-0000BA700000}"/>
    <cellStyle name="60% - Accent4 3" xfId="6297" hidden="1" xr:uid="{00000000-0005-0000-0000-0000BB700000}"/>
    <cellStyle name="60% - Accent4 3" xfId="6329" hidden="1" xr:uid="{00000000-0005-0000-0000-0000BC700000}"/>
    <cellStyle name="60% - Accent4 3" xfId="6361" hidden="1" xr:uid="{00000000-0005-0000-0000-0000BD700000}"/>
    <cellStyle name="60% - Accent4 3" xfId="6394" hidden="1" xr:uid="{00000000-0005-0000-0000-0000BE700000}"/>
    <cellStyle name="60% - Accent4 3" xfId="6426" hidden="1" xr:uid="{00000000-0005-0000-0000-0000BF700000}"/>
    <cellStyle name="60% - Accent4 3" xfId="6459" hidden="1" xr:uid="{00000000-0005-0000-0000-0000C0700000}"/>
    <cellStyle name="60% - Accent4 3" xfId="6491" hidden="1" xr:uid="{00000000-0005-0000-0000-0000C1700000}"/>
    <cellStyle name="60% - Accent4 3" xfId="6524" hidden="1" xr:uid="{00000000-0005-0000-0000-0000C2700000}"/>
    <cellStyle name="60% - Accent4 3" xfId="6557" hidden="1" xr:uid="{00000000-0005-0000-0000-0000C3700000}"/>
    <cellStyle name="60% - Accent4 3" xfId="6590" hidden="1" xr:uid="{00000000-0005-0000-0000-0000C4700000}"/>
    <cellStyle name="60% - Accent4 3" xfId="6623" hidden="1" xr:uid="{00000000-0005-0000-0000-0000C5700000}"/>
    <cellStyle name="60% - Accent4 3" xfId="6656" hidden="1" xr:uid="{00000000-0005-0000-0000-0000C6700000}"/>
    <cellStyle name="60% - Accent4 3" xfId="6689" hidden="1" xr:uid="{00000000-0005-0000-0000-0000C7700000}"/>
    <cellStyle name="60% - Accent4 3" xfId="6719" hidden="1" xr:uid="{00000000-0005-0000-0000-0000C8700000}"/>
    <cellStyle name="60% - Accent4 3" xfId="6756" hidden="1" xr:uid="{00000000-0005-0000-0000-0000C9700000}"/>
    <cellStyle name="60% - Accent4 3" xfId="6789" hidden="1" xr:uid="{00000000-0005-0000-0000-0000CA700000}"/>
    <cellStyle name="60% - Accent4 3" xfId="6821" hidden="1" xr:uid="{00000000-0005-0000-0000-0000CB700000}"/>
    <cellStyle name="60% - Accent4 3" xfId="6853" hidden="1" xr:uid="{00000000-0005-0000-0000-0000CC700000}"/>
    <cellStyle name="60% - Accent4 3" xfId="6886" hidden="1" xr:uid="{00000000-0005-0000-0000-0000CD700000}"/>
    <cellStyle name="60% - Accent4 3" xfId="6918" hidden="1" xr:uid="{00000000-0005-0000-0000-0000CE700000}"/>
    <cellStyle name="60% - Accent4 3" xfId="6951" hidden="1" xr:uid="{00000000-0005-0000-0000-0000CF700000}"/>
    <cellStyle name="60% - Accent4 3" xfId="6983" hidden="1" xr:uid="{00000000-0005-0000-0000-0000D0700000}"/>
    <cellStyle name="60% - Accent4 3" xfId="7016" hidden="1" xr:uid="{00000000-0005-0000-0000-0000D1700000}"/>
    <cellStyle name="60% - Accent4 3" xfId="7049" hidden="1" xr:uid="{00000000-0005-0000-0000-0000D2700000}"/>
    <cellStyle name="60% - Accent4 3" xfId="7082" hidden="1" xr:uid="{00000000-0005-0000-0000-0000D3700000}"/>
    <cellStyle name="60% - Accent4 3" xfId="7115" hidden="1" xr:uid="{00000000-0005-0000-0000-0000D4700000}"/>
    <cellStyle name="60% - Accent4 3" xfId="7148" hidden="1" xr:uid="{00000000-0005-0000-0000-0000D5700000}"/>
    <cellStyle name="60% - Accent4 3" xfId="7181" hidden="1" xr:uid="{00000000-0005-0000-0000-0000D6700000}"/>
    <cellStyle name="60% - Accent4 3" xfId="7211" hidden="1" xr:uid="{00000000-0005-0000-0000-0000D7700000}"/>
    <cellStyle name="60% - Accent4 3" xfId="7248" hidden="1" xr:uid="{00000000-0005-0000-0000-0000D8700000}"/>
    <cellStyle name="60% - Accent4 3" xfId="7281" hidden="1" xr:uid="{00000000-0005-0000-0000-0000D9700000}"/>
    <cellStyle name="60% - Accent4 3" xfId="7313" hidden="1" xr:uid="{00000000-0005-0000-0000-0000DA700000}"/>
    <cellStyle name="60% - Accent4 3" xfId="7345" hidden="1" xr:uid="{00000000-0005-0000-0000-0000DB700000}"/>
    <cellStyle name="60% - Accent4 3" xfId="7378" hidden="1" xr:uid="{00000000-0005-0000-0000-0000DC700000}"/>
    <cellStyle name="60% - Accent4 3" xfId="7410" hidden="1" xr:uid="{00000000-0005-0000-0000-0000DD700000}"/>
    <cellStyle name="60% - Accent4 3" xfId="7443" hidden="1" xr:uid="{00000000-0005-0000-0000-0000DE700000}"/>
    <cellStyle name="60% - Accent4 3" xfId="7475" hidden="1" xr:uid="{00000000-0005-0000-0000-0000DF700000}"/>
    <cellStyle name="60% - Accent4 3" xfId="7508" hidden="1" xr:uid="{00000000-0005-0000-0000-0000E0700000}"/>
    <cellStyle name="60% - Accent4 3" xfId="7541" hidden="1" xr:uid="{00000000-0005-0000-0000-0000E1700000}"/>
    <cellStyle name="60% - Accent4 3" xfId="7574" hidden="1" xr:uid="{00000000-0005-0000-0000-0000E2700000}"/>
    <cellStyle name="60% - Accent4 3" xfId="7607" hidden="1" xr:uid="{00000000-0005-0000-0000-0000E3700000}"/>
    <cellStyle name="60% - Accent4 3" xfId="7640" hidden="1" xr:uid="{00000000-0005-0000-0000-0000E4700000}"/>
    <cellStyle name="60% - Accent4 3" xfId="7673" hidden="1" xr:uid="{00000000-0005-0000-0000-0000E5700000}"/>
    <cellStyle name="60% - Accent4 3" xfId="7719" hidden="1" xr:uid="{00000000-0005-0000-0000-0000E6700000}"/>
    <cellStyle name="60% - Accent4 3" xfId="7756" hidden="1" xr:uid="{00000000-0005-0000-0000-0000E7700000}"/>
    <cellStyle name="60% - Accent4 3" xfId="7789" hidden="1" xr:uid="{00000000-0005-0000-0000-0000E8700000}"/>
    <cellStyle name="60% - Accent4 3" xfId="7821" hidden="1" xr:uid="{00000000-0005-0000-0000-0000E9700000}"/>
    <cellStyle name="60% - Accent4 3" xfId="7853" hidden="1" xr:uid="{00000000-0005-0000-0000-0000EA700000}"/>
    <cellStyle name="60% - Accent4 3" xfId="7886" hidden="1" xr:uid="{00000000-0005-0000-0000-0000EB700000}"/>
    <cellStyle name="60% - Accent4 3" xfId="7918" hidden="1" xr:uid="{00000000-0005-0000-0000-0000EC700000}"/>
    <cellStyle name="60% - Accent4 3" xfId="7951" hidden="1" xr:uid="{00000000-0005-0000-0000-0000ED700000}"/>
    <cellStyle name="60% - Accent4 3" xfId="7983" hidden="1" xr:uid="{00000000-0005-0000-0000-0000EE700000}"/>
    <cellStyle name="60% - Accent4 3" xfId="8016" hidden="1" xr:uid="{00000000-0005-0000-0000-0000EF700000}"/>
    <cellStyle name="60% - Accent4 3" xfId="8049" hidden="1" xr:uid="{00000000-0005-0000-0000-0000F0700000}"/>
    <cellStyle name="60% - Accent4 3" xfId="8082" hidden="1" xr:uid="{00000000-0005-0000-0000-0000F1700000}"/>
    <cellStyle name="60% - Accent4 3" xfId="8115" hidden="1" xr:uid="{00000000-0005-0000-0000-0000F2700000}"/>
    <cellStyle name="60% - Accent4 3" xfId="8148" hidden="1" xr:uid="{00000000-0005-0000-0000-0000F3700000}"/>
    <cellStyle name="60% - Accent4 3" xfId="8181" hidden="1" xr:uid="{00000000-0005-0000-0000-0000F4700000}"/>
    <cellStyle name="60% - Accent4 3" xfId="8251" hidden="1" xr:uid="{00000000-0005-0000-0000-0000F5700000}"/>
    <cellStyle name="60% - Accent4 3" xfId="8288" hidden="1" xr:uid="{00000000-0005-0000-0000-0000F6700000}"/>
    <cellStyle name="60% - Accent4 3" xfId="8321" hidden="1" xr:uid="{00000000-0005-0000-0000-0000F7700000}"/>
    <cellStyle name="60% - Accent4 3" xfId="8353" hidden="1" xr:uid="{00000000-0005-0000-0000-0000F8700000}"/>
    <cellStyle name="60% - Accent4 3" xfId="8385" hidden="1" xr:uid="{00000000-0005-0000-0000-0000F9700000}"/>
    <cellStyle name="60% - Accent4 3" xfId="8418" hidden="1" xr:uid="{00000000-0005-0000-0000-0000FA700000}"/>
    <cellStyle name="60% - Accent4 3" xfId="8450" hidden="1" xr:uid="{00000000-0005-0000-0000-0000FB700000}"/>
    <cellStyle name="60% - Accent4 3" xfId="8483" hidden="1" xr:uid="{00000000-0005-0000-0000-0000FC700000}"/>
    <cellStyle name="60% - Accent4 3" xfId="8515" hidden="1" xr:uid="{00000000-0005-0000-0000-0000FD700000}"/>
    <cellStyle name="60% - Accent4 3" xfId="8548" hidden="1" xr:uid="{00000000-0005-0000-0000-0000FE700000}"/>
    <cellStyle name="60% - Accent4 3" xfId="8581" hidden="1" xr:uid="{00000000-0005-0000-0000-0000FF700000}"/>
    <cellStyle name="60% - Accent4 3" xfId="8614" hidden="1" xr:uid="{00000000-0005-0000-0000-000000710000}"/>
    <cellStyle name="60% - Accent4 3" xfId="8647" hidden="1" xr:uid="{00000000-0005-0000-0000-000001710000}"/>
    <cellStyle name="60% - Accent4 3" xfId="8680" hidden="1" xr:uid="{00000000-0005-0000-0000-000002710000}"/>
    <cellStyle name="60% - Accent4 3" xfId="8713" hidden="1" xr:uid="{00000000-0005-0000-0000-000003710000}"/>
    <cellStyle name="60% - Accent4 3" xfId="8743" hidden="1" xr:uid="{00000000-0005-0000-0000-000004710000}"/>
    <cellStyle name="60% - Accent4 3" xfId="8780" hidden="1" xr:uid="{00000000-0005-0000-0000-000005710000}"/>
    <cellStyle name="60% - Accent4 3" xfId="8813" hidden="1" xr:uid="{00000000-0005-0000-0000-000006710000}"/>
    <cellStyle name="60% - Accent4 3" xfId="8845" hidden="1" xr:uid="{00000000-0005-0000-0000-000007710000}"/>
    <cellStyle name="60% - Accent4 3" xfId="8877" hidden="1" xr:uid="{00000000-0005-0000-0000-000008710000}"/>
    <cellStyle name="60% - Accent4 3" xfId="8910" hidden="1" xr:uid="{00000000-0005-0000-0000-000009710000}"/>
    <cellStyle name="60% - Accent4 3" xfId="8942" hidden="1" xr:uid="{00000000-0005-0000-0000-00000A710000}"/>
    <cellStyle name="60% - Accent4 3" xfId="8975" hidden="1" xr:uid="{00000000-0005-0000-0000-00000B710000}"/>
    <cellStyle name="60% - Accent4 3" xfId="9007" hidden="1" xr:uid="{00000000-0005-0000-0000-00000C710000}"/>
    <cellStyle name="60% - Accent4 3" xfId="9040" hidden="1" xr:uid="{00000000-0005-0000-0000-00000D710000}"/>
    <cellStyle name="60% - Accent4 3" xfId="9073" hidden="1" xr:uid="{00000000-0005-0000-0000-00000E710000}"/>
    <cellStyle name="60% - Accent4 3" xfId="9106" hidden="1" xr:uid="{00000000-0005-0000-0000-00000F710000}"/>
    <cellStyle name="60% - Accent4 3" xfId="9139" hidden="1" xr:uid="{00000000-0005-0000-0000-000010710000}"/>
    <cellStyle name="60% - Accent4 3" xfId="9172" hidden="1" xr:uid="{00000000-0005-0000-0000-000011710000}"/>
    <cellStyle name="60% - Accent4 3" xfId="9205" hidden="1" xr:uid="{00000000-0005-0000-0000-000012710000}"/>
    <cellStyle name="60% - Accent4 3" xfId="9235" hidden="1" xr:uid="{00000000-0005-0000-0000-000013710000}"/>
    <cellStyle name="60% - Accent4 3" xfId="9272" hidden="1" xr:uid="{00000000-0005-0000-0000-000014710000}"/>
    <cellStyle name="60% - Accent4 3" xfId="9305" hidden="1" xr:uid="{00000000-0005-0000-0000-000015710000}"/>
    <cellStyle name="60% - Accent4 3" xfId="9337" hidden="1" xr:uid="{00000000-0005-0000-0000-000016710000}"/>
    <cellStyle name="60% - Accent4 3" xfId="9369" hidden="1" xr:uid="{00000000-0005-0000-0000-000017710000}"/>
    <cellStyle name="60% - Accent4 3" xfId="9402" hidden="1" xr:uid="{00000000-0005-0000-0000-000018710000}"/>
    <cellStyle name="60% - Accent4 3" xfId="9434" hidden="1" xr:uid="{00000000-0005-0000-0000-000019710000}"/>
    <cellStyle name="60% - Accent4 3" xfId="9467" hidden="1" xr:uid="{00000000-0005-0000-0000-00001A710000}"/>
    <cellStyle name="60% - Accent4 3" xfId="9499" hidden="1" xr:uid="{00000000-0005-0000-0000-00001B710000}"/>
    <cellStyle name="60% - Accent4 3" xfId="9532" hidden="1" xr:uid="{00000000-0005-0000-0000-00001C710000}"/>
    <cellStyle name="60% - Accent4 3" xfId="9565" hidden="1" xr:uid="{00000000-0005-0000-0000-00001D710000}"/>
    <cellStyle name="60% - Accent4 3" xfId="9598" hidden="1" xr:uid="{00000000-0005-0000-0000-00001E710000}"/>
    <cellStyle name="60% - Accent4 3" xfId="9631" hidden="1" xr:uid="{00000000-0005-0000-0000-00001F710000}"/>
    <cellStyle name="60% - Accent4 3" xfId="9664" hidden="1" xr:uid="{00000000-0005-0000-0000-000020710000}"/>
    <cellStyle name="60% - Accent4 3" xfId="9697" hidden="1" xr:uid="{00000000-0005-0000-0000-000021710000}"/>
    <cellStyle name="60% - Accent4 3" xfId="9727" hidden="1" xr:uid="{00000000-0005-0000-0000-000022710000}"/>
    <cellStyle name="60% - Accent4 3" xfId="9764" hidden="1" xr:uid="{00000000-0005-0000-0000-000023710000}"/>
    <cellStyle name="60% - Accent4 3" xfId="9797" hidden="1" xr:uid="{00000000-0005-0000-0000-000024710000}"/>
    <cellStyle name="60% - Accent4 3" xfId="9829" hidden="1" xr:uid="{00000000-0005-0000-0000-000025710000}"/>
    <cellStyle name="60% - Accent4 3" xfId="9861" hidden="1" xr:uid="{00000000-0005-0000-0000-000026710000}"/>
    <cellStyle name="60% - Accent4 3" xfId="9894" hidden="1" xr:uid="{00000000-0005-0000-0000-000027710000}"/>
    <cellStyle name="60% - Accent4 3" xfId="9926" hidden="1" xr:uid="{00000000-0005-0000-0000-000028710000}"/>
    <cellStyle name="60% - Accent4 3" xfId="9959" hidden="1" xr:uid="{00000000-0005-0000-0000-000029710000}"/>
    <cellStyle name="60% - Accent4 3" xfId="9991" hidden="1" xr:uid="{00000000-0005-0000-0000-00002A710000}"/>
    <cellStyle name="60% - Accent4 3" xfId="10024" hidden="1" xr:uid="{00000000-0005-0000-0000-00002B710000}"/>
    <cellStyle name="60% - Accent4 3" xfId="10057" hidden="1" xr:uid="{00000000-0005-0000-0000-00002C710000}"/>
    <cellStyle name="60% - Accent4 3" xfId="10090" hidden="1" xr:uid="{00000000-0005-0000-0000-00002D710000}"/>
    <cellStyle name="60% - Accent4 3" xfId="10123" hidden="1" xr:uid="{00000000-0005-0000-0000-00002E710000}"/>
    <cellStyle name="60% - Accent4 3" xfId="10156" hidden="1" xr:uid="{00000000-0005-0000-0000-00002F710000}"/>
    <cellStyle name="60% - Accent4 3" xfId="10189" hidden="1" xr:uid="{00000000-0005-0000-0000-000030710000}"/>
    <cellStyle name="60% - Accent4 3" xfId="10219" hidden="1" xr:uid="{00000000-0005-0000-0000-000031710000}"/>
    <cellStyle name="60% - Accent4 3" xfId="10256" hidden="1" xr:uid="{00000000-0005-0000-0000-000032710000}"/>
    <cellStyle name="60% - Accent4 3" xfId="10289" hidden="1" xr:uid="{00000000-0005-0000-0000-000033710000}"/>
    <cellStyle name="60% - Accent4 3" xfId="10321" hidden="1" xr:uid="{00000000-0005-0000-0000-000034710000}"/>
    <cellStyle name="60% - Accent4 3" xfId="10353" hidden="1" xr:uid="{00000000-0005-0000-0000-000035710000}"/>
    <cellStyle name="60% - Accent4 3" xfId="10386" hidden="1" xr:uid="{00000000-0005-0000-0000-000036710000}"/>
    <cellStyle name="60% - Accent4 3" xfId="10418" hidden="1" xr:uid="{00000000-0005-0000-0000-000037710000}"/>
    <cellStyle name="60% - Accent4 3" xfId="10451" hidden="1" xr:uid="{00000000-0005-0000-0000-000038710000}"/>
    <cellStyle name="60% - Accent4 3" xfId="10483" hidden="1" xr:uid="{00000000-0005-0000-0000-000039710000}"/>
    <cellStyle name="60% - Accent4 3" xfId="10516" hidden="1" xr:uid="{00000000-0005-0000-0000-00003A710000}"/>
    <cellStyle name="60% - Accent4 3" xfId="10549" hidden="1" xr:uid="{00000000-0005-0000-0000-00003B710000}"/>
    <cellStyle name="60% - Accent4 3" xfId="10582" hidden="1" xr:uid="{00000000-0005-0000-0000-00003C710000}"/>
    <cellStyle name="60% - Accent4 3" xfId="10615" hidden="1" xr:uid="{00000000-0005-0000-0000-00003D710000}"/>
    <cellStyle name="60% - Accent4 3" xfId="10648" hidden="1" xr:uid="{00000000-0005-0000-0000-00003E710000}"/>
    <cellStyle name="60% - Accent4 3" xfId="10681" hidden="1" xr:uid="{00000000-0005-0000-0000-00003F710000}"/>
    <cellStyle name="60% - Accent4 3" xfId="10711" hidden="1" xr:uid="{00000000-0005-0000-0000-000040710000}"/>
    <cellStyle name="60% - Accent4 3" xfId="10748" hidden="1" xr:uid="{00000000-0005-0000-0000-000041710000}"/>
    <cellStyle name="60% - Accent4 3" xfId="10781" hidden="1" xr:uid="{00000000-0005-0000-0000-000042710000}"/>
    <cellStyle name="60% - Accent4 3" xfId="10813" hidden="1" xr:uid="{00000000-0005-0000-0000-000043710000}"/>
    <cellStyle name="60% - Accent4 3" xfId="10845" hidden="1" xr:uid="{00000000-0005-0000-0000-000044710000}"/>
    <cellStyle name="60% - Accent4 3" xfId="10878" hidden="1" xr:uid="{00000000-0005-0000-0000-000045710000}"/>
    <cellStyle name="60% - Accent4 3" xfId="10910" hidden="1" xr:uid="{00000000-0005-0000-0000-000046710000}"/>
    <cellStyle name="60% - Accent4 3" xfId="10943" hidden="1" xr:uid="{00000000-0005-0000-0000-000047710000}"/>
    <cellStyle name="60% - Accent4 3" xfId="10975" hidden="1" xr:uid="{00000000-0005-0000-0000-000048710000}"/>
    <cellStyle name="60% - Accent4 3" xfId="11008" hidden="1" xr:uid="{00000000-0005-0000-0000-000049710000}"/>
    <cellStyle name="60% - Accent4 3" xfId="11041" hidden="1" xr:uid="{00000000-0005-0000-0000-00004A710000}"/>
    <cellStyle name="60% - Accent4 3" xfId="11074" hidden="1" xr:uid="{00000000-0005-0000-0000-00004B710000}"/>
    <cellStyle name="60% - Accent4 3" xfId="11107" hidden="1" xr:uid="{00000000-0005-0000-0000-00004C710000}"/>
    <cellStyle name="60% - Accent4 3" xfId="11140" hidden="1" xr:uid="{00000000-0005-0000-0000-00004D710000}"/>
    <cellStyle name="60% - Accent4 3" xfId="11173" hidden="1" xr:uid="{00000000-0005-0000-0000-00004E710000}"/>
    <cellStyle name="60% - Accent4 3" xfId="11203" hidden="1" xr:uid="{00000000-0005-0000-0000-00004F710000}"/>
    <cellStyle name="60% - Accent4 3" xfId="11240" hidden="1" xr:uid="{00000000-0005-0000-0000-000050710000}"/>
    <cellStyle name="60% - Accent4 3" xfId="11273" hidden="1" xr:uid="{00000000-0005-0000-0000-000051710000}"/>
    <cellStyle name="60% - Accent4 3" xfId="11305" hidden="1" xr:uid="{00000000-0005-0000-0000-000052710000}"/>
    <cellStyle name="60% - Accent4 3" xfId="11337" hidden="1" xr:uid="{00000000-0005-0000-0000-000053710000}"/>
    <cellStyle name="60% - Accent4 3" xfId="11370" hidden="1" xr:uid="{00000000-0005-0000-0000-000054710000}"/>
    <cellStyle name="60% - Accent4 3" xfId="11402" hidden="1" xr:uid="{00000000-0005-0000-0000-000055710000}"/>
    <cellStyle name="60% - Accent4 3" xfId="11435" hidden="1" xr:uid="{00000000-0005-0000-0000-000056710000}"/>
    <cellStyle name="60% - Accent4 3" xfId="11467" hidden="1" xr:uid="{00000000-0005-0000-0000-000057710000}"/>
    <cellStyle name="60% - Accent4 3" xfId="11500" hidden="1" xr:uid="{00000000-0005-0000-0000-000058710000}"/>
    <cellStyle name="60% - Accent4 3" xfId="11533" hidden="1" xr:uid="{00000000-0005-0000-0000-000059710000}"/>
    <cellStyle name="60% - Accent4 3" xfId="11566" hidden="1" xr:uid="{00000000-0005-0000-0000-00005A710000}"/>
    <cellStyle name="60% - Accent4 3" xfId="11599" hidden="1" xr:uid="{00000000-0005-0000-0000-00005B710000}"/>
    <cellStyle name="60% - Accent4 3" xfId="11632" hidden="1" xr:uid="{00000000-0005-0000-0000-00005C710000}"/>
    <cellStyle name="60% - Accent4 3" xfId="11665" hidden="1" xr:uid="{00000000-0005-0000-0000-00005D710000}"/>
    <cellStyle name="60% - Accent4 3" xfId="11695" hidden="1" xr:uid="{00000000-0005-0000-0000-00005E710000}"/>
    <cellStyle name="60% - Accent4 3" xfId="11732" hidden="1" xr:uid="{00000000-0005-0000-0000-00005F710000}"/>
    <cellStyle name="60% - Accent4 3" xfId="11765" hidden="1" xr:uid="{00000000-0005-0000-0000-000060710000}"/>
    <cellStyle name="60% - Accent4 3" xfId="11797" hidden="1" xr:uid="{00000000-0005-0000-0000-000061710000}"/>
    <cellStyle name="60% - Accent4 3" xfId="11829" hidden="1" xr:uid="{00000000-0005-0000-0000-000062710000}"/>
    <cellStyle name="60% - Accent4 3" xfId="11862" hidden="1" xr:uid="{00000000-0005-0000-0000-000063710000}"/>
    <cellStyle name="60% - Accent4 3" xfId="11894" hidden="1" xr:uid="{00000000-0005-0000-0000-000064710000}"/>
    <cellStyle name="60% - Accent4 3" xfId="11927" hidden="1" xr:uid="{00000000-0005-0000-0000-000065710000}"/>
    <cellStyle name="60% - Accent4 3" xfId="11959" hidden="1" xr:uid="{00000000-0005-0000-0000-000066710000}"/>
    <cellStyle name="60% - Accent4 3" xfId="11992" hidden="1" xr:uid="{00000000-0005-0000-0000-000067710000}"/>
    <cellStyle name="60% - Accent4 3" xfId="12025" hidden="1" xr:uid="{00000000-0005-0000-0000-000068710000}"/>
    <cellStyle name="60% - Accent4 3" xfId="12058" hidden="1" xr:uid="{00000000-0005-0000-0000-000069710000}"/>
    <cellStyle name="60% - Accent4 3" xfId="12091" hidden="1" xr:uid="{00000000-0005-0000-0000-00006A710000}"/>
    <cellStyle name="60% - Accent4 3" xfId="12124" hidden="1" xr:uid="{00000000-0005-0000-0000-00006B710000}"/>
    <cellStyle name="60% - Accent4 3" xfId="12157" hidden="1" xr:uid="{00000000-0005-0000-0000-00006C710000}"/>
    <cellStyle name="60% - Accent4 3" xfId="12187" hidden="1" xr:uid="{00000000-0005-0000-0000-00006D710000}"/>
    <cellStyle name="60% - Accent4 3" xfId="12224" hidden="1" xr:uid="{00000000-0005-0000-0000-00006E710000}"/>
    <cellStyle name="60% - Accent4 3" xfId="12257" hidden="1" xr:uid="{00000000-0005-0000-0000-00006F710000}"/>
    <cellStyle name="60% - Accent4 3" xfId="12289" hidden="1" xr:uid="{00000000-0005-0000-0000-000070710000}"/>
    <cellStyle name="60% - Accent4 3" xfId="12321" hidden="1" xr:uid="{00000000-0005-0000-0000-000071710000}"/>
    <cellStyle name="60% - Accent4 3" xfId="12354" hidden="1" xr:uid="{00000000-0005-0000-0000-000072710000}"/>
    <cellStyle name="60% - Accent4 3" xfId="12386" hidden="1" xr:uid="{00000000-0005-0000-0000-000073710000}"/>
    <cellStyle name="60% - Accent4 3" xfId="12419" hidden="1" xr:uid="{00000000-0005-0000-0000-000074710000}"/>
    <cellStyle name="60% - Accent4 3" xfId="12451" hidden="1" xr:uid="{00000000-0005-0000-0000-000075710000}"/>
    <cellStyle name="60% - Accent4 3" xfId="12484" hidden="1" xr:uid="{00000000-0005-0000-0000-000076710000}"/>
    <cellStyle name="60% - Accent4 3" xfId="12517" hidden="1" xr:uid="{00000000-0005-0000-0000-000077710000}"/>
    <cellStyle name="60% - Accent4 3" xfId="12550" hidden="1" xr:uid="{00000000-0005-0000-0000-000078710000}"/>
    <cellStyle name="60% - Accent4 3" xfId="12583" hidden="1" xr:uid="{00000000-0005-0000-0000-000079710000}"/>
    <cellStyle name="60% - Accent4 3" xfId="12616" hidden="1" xr:uid="{00000000-0005-0000-0000-00007A710000}"/>
    <cellStyle name="60% - Accent4 3" xfId="12649" hidden="1" xr:uid="{00000000-0005-0000-0000-00007B710000}"/>
    <cellStyle name="60% - Accent4 3" xfId="12679" hidden="1" xr:uid="{00000000-0005-0000-0000-00007C710000}"/>
    <cellStyle name="60% - Accent4 3" xfId="12716" hidden="1" xr:uid="{00000000-0005-0000-0000-00007D710000}"/>
    <cellStyle name="60% - Accent4 3" xfId="12749" hidden="1" xr:uid="{00000000-0005-0000-0000-00007E710000}"/>
    <cellStyle name="60% - Accent4 3" xfId="12781" hidden="1" xr:uid="{00000000-0005-0000-0000-00007F710000}"/>
    <cellStyle name="60% - Accent4 3" xfId="12813" hidden="1" xr:uid="{00000000-0005-0000-0000-000080710000}"/>
    <cellStyle name="60% - Accent4 3" xfId="12846" hidden="1" xr:uid="{00000000-0005-0000-0000-000081710000}"/>
    <cellStyle name="60% - Accent4 3" xfId="12878" hidden="1" xr:uid="{00000000-0005-0000-0000-000082710000}"/>
    <cellStyle name="60% - Accent4 3" xfId="12911" hidden="1" xr:uid="{00000000-0005-0000-0000-000083710000}"/>
    <cellStyle name="60% - Accent4 3" xfId="12943" hidden="1" xr:uid="{00000000-0005-0000-0000-000084710000}"/>
    <cellStyle name="60% - Accent4 3" xfId="12976" hidden="1" xr:uid="{00000000-0005-0000-0000-000085710000}"/>
    <cellStyle name="60% - Accent4 3" xfId="13009" hidden="1" xr:uid="{00000000-0005-0000-0000-000086710000}"/>
    <cellStyle name="60% - Accent4 3" xfId="13042" hidden="1" xr:uid="{00000000-0005-0000-0000-000087710000}"/>
    <cellStyle name="60% - Accent4 3" xfId="13075" hidden="1" xr:uid="{00000000-0005-0000-0000-000088710000}"/>
    <cellStyle name="60% - Accent4 3" xfId="13108" hidden="1" xr:uid="{00000000-0005-0000-0000-000089710000}"/>
    <cellStyle name="60% - Accent4 3" xfId="13141" hidden="1" xr:uid="{00000000-0005-0000-0000-00008A710000}"/>
    <cellStyle name="60% - Accent4 3" xfId="13171" hidden="1" xr:uid="{00000000-0005-0000-0000-00008B710000}"/>
    <cellStyle name="60% - Accent4 3" xfId="13208" hidden="1" xr:uid="{00000000-0005-0000-0000-00008C710000}"/>
    <cellStyle name="60% - Accent4 3" xfId="13241" hidden="1" xr:uid="{00000000-0005-0000-0000-00008D710000}"/>
    <cellStyle name="60% - Accent4 3" xfId="13273" hidden="1" xr:uid="{00000000-0005-0000-0000-00008E710000}"/>
    <cellStyle name="60% - Accent4 3" xfId="13305" hidden="1" xr:uid="{00000000-0005-0000-0000-00008F710000}"/>
    <cellStyle name="60% - Accent4 3" xfId="13338" hidden="1" xr:uid="{00000000-0005-0000-0000-000090710000}"/>
    <cellStyle name="60% - Accent4 3" xfId="13370" hidden="1" xr:uid="{00000000-0005-0000-0000-000091710000}"/>
    <cellStyle name="60% - Accent4 3" xfId="13403" hidden="1" xr:uid="{00000000-0005-0000-0000-000092710000}"/>
    <cellStyle name="60% - Accent4 3" xfId="13435" hidden="1" xr:uid="{00000000-0005-0000-0000-000093710000}"/>
    <cellStyle name="60% - Accent4 3" xfId="13468" hidden="1" xr:uid="{00000000-0005-0000-0000-000094710000}"/>
    <cellStyle name="60% - Accent4 3" xfId="13501" hidden="1" xr:uid="{00000000-0005-0000-0000-000095710000}"/>
    <cellStyle name="60% - Accent4 3" xfId="13534" hidden="1" xr:uid="{00000000-0005-0000-0000-000096710000}"/>
    <cellStyle name="60% - Accent4 3" xfId="13567" hidden="1" xr:uid="{00000000-0005-0000-0000-000097710000}"/>
    <cellStyle name="60% - Accent4 3" xfId="13600" hidden="1" xr:uid="{00000000-0005-0000-0000-000098710000}"/>
    <cellStyle name="60% - Accent4 3" xfId="13633" hidden="1" xr:uid="{00000000-0005-0000-0000-000099710000}"/>
    <cellStyle name="60% - Accent4 3" xfId="13663" hidden="1" xr:uid="{00000000-0005-0000-0000-00009A710000}"/>
    <cellStyle name="60% - Accent4 3" xfId="13700" hidden="1" xr:uid="{00000000-0005-0000-0000-00009B710000}"/>
    <cellStyle name="60% - Accent4 3" xfId="13733" hidden="1" xr:uid="{00000000-0005-0000-0000-00009C710000}"/>
    <cellStyle name="60% - Accent4 3" xfId="13765" hidden="1" xr:uid="{00000000-0005-0000-0000-00009D710000}"/>
    <cellStyle name="60% - Accent4 3" xfId="13797" hidden="1" xr:uid="{00000000-0005-0000-0000-00009E710000}"/>
    <cellStyle name="60% - Accent4 3" xfId="13830" hidden="1" xr:uid="{00000000-0005-0000-0000-00009F710000}"/>
    <cellStyle name="60% - Accent4 3" xfId="13862" hidden="1" xr:uid="{00000000-0005-0000-0000-0000A0710000}"/>
    <cellStyle name="60% - Accent4 3" xfId="13895" hidden="1" xr:uid="{00000000-0005-0000-0000-0000A1710000}"/>
    <cellStyle name="60% - Accent4 3" xfId="13927" hidden="1" xr:uid="{00000000-0005-0000-0000-0000A2710000}"/>
    <cellStyle name="60% - Accent4 3" xfId="13960" hidden="1" xr:uid="{00000000-0005-0000-0000-0000A3710000}"/>
    <cellStyle name="60% - Accent4 3" xfId="13993" hidden="1" xr:uid="{00000000-0005-0000-0000-0000A4710000}"/>
    <cellStyle name="60% - Accent4 3" xfId="14026" hidden="1" xr:uid="{00000000-0005-0000-0000-0000A5710000}"/>
    <cellStyle name="60% - Accent4 3" xfId="14059" hidden="1" xr:uid="{00000000-0005-0000-0000-0000A6710000}"/>
    <cellStyle name="60% - Accent4 3" xfId="14092" hidden="1" xr:uid="{00000000-0005-0000-0000-0000A7710000}"/>
    <cellStyle name="60% - Accent4 3" xfId="14125" hidden="1" xr:uid="{00000000-0005-0000-0000-0000A8710000}"/>
    <cellStyle name="60% - Accent4 3" xfId="14155" hidden="1" xr:uid="{00000000-0005-0000-0000-0000A9710000}"/>
    <cellStyle name="60% - Accent4 3" xfId="14192" hidden="1" xr:uid="{00000000-0005-0000-0000-0000AA710000}"/>
    <cellStyle name="60% - Accent4 3" xfId="14225" hidden="1" xr:uid="{00000000-0005-0000-0000-0000AB710000}"/>
    <cellStyle name="60% - Accent4 3" xfId="14257" hidden="1" xr:uid="{00000000-0005-0000-0000-0000AC710000}"/>
    <cellStyle name="60% - Accent4 3" xfId="14289" hidden="1" xr:uid="{00000000-0005-0000-0000-0000AD710000}"/>
    <cellStyle name="60% - Accent4 3" xfId="14322" hidden="1" xr:uid="{00000000-0005-0000-0000-0000AE710000}"/>
    <cellStyle name="60% - Accent4 3" xfId="14354" hidden="1" xr:uid="{00000000-0005-0000-0000-0000AF710000}"/>
    <cellStyle name="60% - Accent4 3" xfId="14387" hidden="1" xr:uid="{00000000-0005-0000-0000-0000B0710000}"/>
    <cellStyle name="60% - Accent4 3" xfId="14419" hidden="1" xr:uid="{00000000-0005-0000-0000-0000B1710000}"/>
    <cellStyle name="60% - Accent4 3" xfId="14452" hidden="1" xr:uid="{00000000-0005-0000-0000-0000B2710000}"/>
    <cellStyle name="60% - Accent4 3" xfId="14485" hidden="1" xr:uid="{00000000-0005-0000-0000-0000B3710000}"/>
    <cellStyle name="60% - Accent4 3" xfId="14518" hidden="1" xr:uid="{00000000-0005-0000-0000-0000B4710000}"/>
    <cellStyle name="60% - Accent4 3" xfId="14551" hidden="1" xr:uid="{00000000-0005-0000-0000-0000B5710000}"/>
    <cellStyle name="60% - Accent4 3" xfId="14584" hidden="1" xr:uid="{00000000-0005-0000-0000-0000B6710000}"/>
    <cellStyle name="60% - Accent4 3" xfId="14617" hidden="1" xr:uid="{00000000-0005-0000-0000-0000B7710000}"/>
    <cellStyle name="60% - Accent4 3" xfId="14649" hidden="1" xr:uid="{00000000-0005-0000-0000-0000B8710000}"/>
    <cellStyle name="60% - Accent4 3" xfId="14686" hidden="1" xr:uid="{00000000-0005-0000-0000-0000B9710000}"/>
    <cellStyle name="60% - Accent4 3" xfId="14719" hidden="1" xr:uid="{00000000-0005-0000-0000-0000BA710000}"/>
    <cellStyle name="60% - Accent4 3" xfId="14751" hidden="1" xr:uid="{00000000-0005-0000-0000-0000BB710000}"/>
    <cellStyle name="60% - Accent4 3" xfId="14783" hidden="1" xr:uid="{00000000-0005-0000-0000-0000BC710000}"/>
    <cellStyle name="60% - Accent4 3" xfId="14816" hidden="1" xr:uid="{00000000-0005-0000-0000-0000BD710000}"/>
    <cellStyle name="60% - Accent4 3" xfId="14848" hidden="1" xr:uid="{00000000-0005-0000-0000-0000BE710000}"/>
    <cellStyle name="60% - Accent4 3" xfId="14881" hidden="1" xr:uid="{00000000-0005-0000-0000-0000BF710000}"/>
    <cellStyle name="60% - Accent4 3" xfId="14913" hidden="1" xr:uid="{00000000-0005-0000-0000-0000C0710000}"/>
    <cellStyle name="60% - Accent4 3" xfId="14946" hidden="1" xr:uid="{00000000-0005-0000-0000-0000C1710000}"/>
    <cellStyle name="60% - Accent4 3" xfId="14979" hidden="1" xr:uid="{00000000-0005-0000-0000-0000C2710000}"/>
    <cellStyle name="60% - Accent4 3" xfId="15012" hidden="1" xr:uid="{00000000-0005-0000-0000-0000C3710000}"/>
    <cellStyle name="60% - Accent4 3" xfId="15045" hidden="1" xr:uid="{00000000-0005-0000-0000-0000C4710000}"/>
    <cellStyle name="60% - Accent4 3" xfId="15078" hidden="1" xr:uid="{00000000-0005-0000-0000-0000C5710000}"/>
    <cellStyle name="60% - Accent4 3" xfId="15111" hidden="1" xr:uid="{00000000-0005-0000-0000-0000C6710000}"/>
    <cellStyle name="60% - Accent4 3" xfId="15180" hidden="1" xr:uid="{00000000-0005-0000-0000-0000C7710000}"/>
    <cellStyle name="60% - Accent4 3" xfId="15217" hidden="1" xr:uid="{00000000-0005-0000-0000-0000C8710000}"/>
    <cellStyle name="60% - Accent4 3" xfId="15250" hidden="1" xr:uid="{00000000-0005-0000-0000-0000C9710000}"/>
    <cellStyle name="60% - Accent4 3" xfId="15282" hidden="1" xr:uid="{00000000-0005-0000-0000-0000CA710000}"/>
    <cellStyle name="60% - Accent4 3" xfId="15314" hidden="1" xr:uid="{00000000-0005-0000-0000-0000CB710000}"/>
    <cellStyle name="60% - Accent4 3" xfId="15347" hidden="1" xr:uid="{00000000-0005-0000-0000-0000CC710000}"/>
    <cellStyle name="60% - Accent4 3" xfId="15379" hidden="1" xr:uid="{00000000-0005-0000-0000-0000CD710000}"/>
    <cellStyle name="60% - Accent4 3" xfId="15412" hidden="1" xr:uid="{00000000-0005-0000-0000-0000CE710000}"/>
    <cellStyle name="60% - Accent4 3" xfId="15444" hidden="1" xr:uid="{00000000-0005-0000-0000-0000CF710000}"/>
    <cellStyle name="60% - Accent4 3" xfId="15477" hidden="1" xr:uid="{00000000-0005-0000-0000-0000D0710000}"/>
    <cellStyle name="60% - Accent4 3" xfId="15510" hidden="1" xr:uid="{00000000-0005-0000-0000-0000D1710000}"/>
    <cellStyle name="60% - Accent4 3" xfId="15543" hidden="1" xr:uid="{00000000-0005-0000-0000-0000D2710000}"/>
    <cellStyle name="60% - Accent4 3" xfId="15576" hidden="1" xr:uid="{00000000-0005-0000-0000-0000D3710000}"/>
    <cellStyle name="60% - Accent4 3" xfId="15609" hidden="1" xr:uid="{00000000-0005-0000-0000-0000D4710000}"/>
    <cellStyle name="60% - Accent4 3" xfId="15642" hidden="1" xr:uid="{00000000-0005-0000-0000-0000D5710000}"/>
    <cellStyle name="60% - Accent4 3" xfId="15672" hidden="1" xr:uid="{00000000-0005-0000-0000-0000D6710000}"/>
    <cellStyle name="60% - Accent4 3" xfId="15709" hidden="1" xr:uid="{00000000-0005-0000-0000-0000D7710000}"/>
    <cellStyle name="60% - Accent4 3" xfId="15742" hidden="1" xr:uid="{00000000-0005-0000-0000-0000D8710000}"/>
    <cellStyle name="60% - Accent4 3" xfId="15774" hidden="1" xr:uid="{00000000-0005-0000-0000-0000D9710000}"/>
    <cellStyle name="60% - Accent4 3" xfId="15806" hidden="1" xr:uid="{00000000-0005-0000-0000-0000DA710000}"/>
    <cellStyle name="60% - Accent4 3" xfId="15839" hidden="1" xr:uid="{00000000-0005-0000-0000-0000DB710000}"/>
    <cellStyle name="60% - Accent4 3" xfId="15871" hidden="1" xr:uid="{00000000-0005-0000-0000-0000DC710000}"/>
    <cellStyle name="60% - Accent4 3" xfId="15904" hidden="1" xr:uid="{00000000-0005-0000-0000-0000DD710000}"/>
    <cellStyle name="60% - Accent4 3" xfId="15936" hidden="1" xr:uid="{00000000-0005-0000-0000-0000DE710000}"/>
    <cellStyle name="60% - Accent4 3" xfId="15969" hidden="1" xr:uid="{00000000-0005-0000-0000-0000DF710000}"/>
    <cellStyle name="60% - Accent4 3" xfId="16002" hidden="1" xr:uid="{00000000-0005-0000-0000-0000E0710000}"/>
    <cellStyle name="60% - Accent4 3" xfId="16035" hidden="1" xr:uid="{00000000-0005-0000-0000-0000E1710000}"/>
    <cellStyle name="60% - Accent4 3" xfId="16068" hidden="1" xr:uid="{00000000-0005-0000-0000-0000E2710000}"/>
    <cellStyle name="60% - Accent4 3" xfId="16101" hidden="1" xr:uid="{00000000-0005-0000-0000-0000E3710000}"/>
    <cellStyle name="60% - Accent4 3" xfId="16134" hidden="1" xr:uid="{00000000-0005-0000-0000-0000E4710000}"/>
    <cellStyle name="60% - Accent4 3" xfId="16164" hidden="1" xr:uid="{00000000-0005-0000-0000-0000E5710000}"/>
    <cellStyle name="60% - Accent4 3" xfId="16201" hidden="1" xr:uid="{00000000-0005-0000-0000-0000E6710000}"/>
    <cellStyle name="60% - Accent4 3" xfId="16234" hidden="1" xr:uid="{00000000-0005-0000-0000-0000E7710000}"/>
    <cellStyle name="60% - Accent4 3" xfId="16266" hidden="1" xr:uid="{00000000-0005-0000-0000-0000E8710000}"/>
    <cellStyle name="60% - Accent4 3" xfId="16298" hidden="1" xr:uid="{00000000-0005-0000-0000-0000E9710000}"/>
    <cellStyle name="60% - Accent4 3" xfId="16331" hidden="1" xr:uid="{00000000-0005-0000-0000-0000EA710000}"/>
    <cellStyle name="60% - Accent4 3" xfId="16363" hidden="1" xr:uid="{00000000-0005-0000-0000-0000EB710000}"/>
    <cellStyle name="60% - Accent4 3" xfId="16396" hidden="1" xr:uid="{00000000-0005-0000-0000-0000EC710000}"/>
    <cellStyle name="60% - Accent4 3" xfId="16428" hidden="1" xr:uid="{00000000-0005-0000-0000-0000ED710000}"/>
    <cellStyle name="60% - Accent4 3" xfId="16461" hidden="1" xr:uid="{00000000-0005-0000-0000-0000EE710000}"/>
    <cellStyle name="60% - Accent4 3" xfId="16494" hidden="1" xr:uid="{00000000-0005-0000-0000-0000EF710000}"/>
    <cellStyle name="60% - Accent4 3" xfId="16527" hidden="1" xr:uid="{00000000-0005-0000-0000-0000F0710000}"/>
    <cellStyle name="60% - Accent4 3" xfId="16560" hidden="1" xr:uid="{00000000-0005-0000-0000-0000F1710000}"/>
    <cellStyle name="60% - Accent4 3" xfId="16593" hidden="1" xr:uid="{00000000-0005-0000-0000-0000F2710000}"/>
    <cellStyle name="60% - Accent4 3" xfId="16626" hidden="1" xr:uid="{00000000-0005-0000-0000-0000F3710000}"/>
    <cellStyle name="60% - Accent4 3" xfId="16656" hidden="1" xr:uid="{00000000-0005-0000-0000-0000F4710000}"/>
    <cellStyle name="60% - Accent4 3" xfId="16693" hidden="1" xr:uid="{00000000-0005-0000-0000-0000F5710000}"/>
    <cellStyle name="60% - Accent4 3" xfId="16726" hidden="1" xr:uid="{00000000-0005-0000-0000-0000F6710000}"/>
    <cellStyle name="60% - Accent4 3" xfId="16758" hidden="1" xr:uid="{00000000-0005-0000-0000-0000F7710000}"/>
    <cellStyle name="60% - Accent4 3" xfId="16790" hidden="1" xr:uid="{00000000-0005-0000-0000-0000F8710000}"/>
    <cellStyle name="60% - Accent4 3" xfId="16823" hidden="1" xr:uid="{00000000-0005-0000-0000-0000F9710000}"/>
    <cellStyle name="60% - Accent4 3" xfId="16855" hidden="1" xr:uid="{00000000-0005-0000-0000-0000FA710000}"/>
    <cellStyle name="60% - Accent4 3" xfId="16888" hidden="1" xr:uid="{00000000-0005-0000-0000-0000FB710000}"/>
    <cellStyle name="60% - Accent4 3" xfId="16920" hidden="1" xr:uid="{00000000-0005-0000-0000-0000FC710000}"/>
    <cellStyle name="60% - Accent4 3" xfId="16953" hidden="1" xr:uid="{00000000-0005-0000-0000-0000FD710000}"/>
    <cellStyle name="60% - Accent4 3" xfId="16986" hidden="1" xr:uid="{00000000-0005-0000-0000-0000FE710000}"/>
    <cellStyle name="60% - Accent4 3" xfId="17019" hidden="1" xr:uid="{00000000-0005-0000-0000-0000FF710000}"/>
    <cellStyle name="60% - Accent4 3" xfId="17052" hidden="1" xr:uid="{00000000-0005-0000-0000-000000720000}"/>
    <cellStyle name="60% - Accent4 3" xfId="17085" hidden="1" xr:uid="{00000000-0005-0000-0000-000001720000}"/>
    <cellStyle name="60% - Accent4 3" xfId="17118" hidden="1" xr:uid="{00000000-0005-0000-0000-000002720000}"/>
    <cellStyle name="60% - Accent4 3" xfId="17148" hidden="1" xr:uid="{00000000-0005-0000-0000-000003720000}"/>
    <cellStyle name="60% - Accent4 3" xfId="17185" hidden="1" xr:uid="{00000000-0005-0000-0000-000004720000}"/>
    <cellStyle name="60% - Accent4 3" xfId="17218" hidden="1" xr:uid="{00000000-0005-0000-0000-000005720000}"/>
    <cellStyle name="60% - Accent4 3" xfId="17250" hidden="1" xr:uid="{00000000-0005-0000-0000-000006720000}"/>
    <cellStyle name="60% - Accent4 3" xfId="17282" hidden="1" xr:uid="{00000000-0005-0000-0000-000007720000}"/>
    <cellStyle name="60% - Accent4 3" xfId="17315" hidden="1" xr:uid="{00000000-0005-0000-0000-000008720000}"/>
    <cellStyle name="60% - Accent4 3" xfId="17347" hidden="1" xr:uid="{00000000-0005-0000-0000-000009720000}"/>
    <cellStyle name="60% - Accent4 3" xfId="17380" hidden="1" xr:uid="{00000000-0005-0000-0000-00000A720000}"/>
    <cellStyle name="60% - Accent4 3" xfId="17412" hidden="1" xr:uid="{00000000-0005-0000-0000-00000B720000}"/>
    <cellStyle name="60% - Accent4 3" xfId="17445" hidden="1" xr:uid="{00000000-0005-0000-0000-00000C720000}"/>
    <cellStyle name="60% - Accent4 3" xfId="17478" hidden="1" xr:uid="{00000000-0005-0000-0000-00000D720000}"/>
    <cellStyle name="60% - Accent4 3" xfId="17511" hidden="1" xr:uid="{00000000-0005-0000-0000-00000E720000}"/>
    <cellStyle name="60% - Accent4 3" xfId="17544" hidden="1" xr:uid="{00000000-0005-0000-0000-00000F720000}"/>
    <cellStyle name="60% - Accent4 3" xfId="17577" hidden="1" xr:uid="{00000000-0005-0000-0000-000010720000}"/>
    <cellStyle name="60% - Accent4 3" xfId="17610" hidden="1" xr:uid="{00000000-0005-0000-0000-000011720000}"/>
    <cellStyle name="60% - Accent4 3" xfId="17640" hidden="1" xr:uid="{00000000-0005-0000-0000-000012720000}"/>
    <cellStyle name="60% - Accent4 3" xfId="17677" hidden="1" xr:uid="{00000000-0005-0000-0000-000013720000}"/>
    <cellStyle name="60% - Accent4 3" xfId="17710" hidden="1" xr:uid="{00000000-0005-0000-0000-000014720000}"/>
    <cellStyle name="60% - Accent4 3" xfId="17742" hidden="1" xr:uid="{00000000-0005-0000-0000-000015720000}"/>
    <cellStyle name="60% - Accent4 3" xfId="17774" hidden="1" xr:uid="{00000000-0005-0000-0000-000016720000}"/>
    <cellStyle name="60% - Accent4 3" xfId="17807" hidden="1" xr:uid="{00000000-0005-0000-0000-000017720000}"/>
    <cellStyle name="60% - Accent4 3" xfId="17839" hidden="1" xr:uid="{00000000-0005-0000-0000-000018720000}"/>
    <cellStyle name="60% - Accent4 3" xfId="17872" hidden="1" xr:uid="{00000000-0005-0000-0000-000019720000}"/>
    <cellStyle name="60% - Accent4 3" xfId="17904" hidden="1" xr:uid="{00000000-0005-0000-0000-00001A720000}"/>
    <cellStyle name="60% - Accent4 3" xfId="17937" hidden="1" xr:uid="{00000000-0005-0000-0000-00001B720000}"/>
    <cellStyle name="60% - Accent4 3" xfId="17970" hidden="1" xr:uid="{00000000-0005-0000-0000-00001C720000}"/>
    <cellStyle name="60% - Accent4 3" xfId="18003" hidden="1" xr:uid="{00000000-0005-0000-0000-00001D720000}"/>
    <cellStyle name="60% - Accent4 3" xfId="18036" hidden="1" xr:uid="{00000000-0005-0000-0000-00001E720000}"/>
    <cellStyle name="60% - Accent4 3" xfId="18069" hidden="1" xr:uid="{00000000-0005-0000-0000-00001F720000}"/>
    <cellStyle name="60% - Accent4 3" xfId="18102" hidden="1" xr:uid="{00000000-0005-0000-0000-000020720000}"/>
    <cellStyle name="60% - Accent4 3" xfId="18132" hidden="1" xr:uid="{00000000-0005-0000-0000-000021720000}"/>
    <cellStyle name="60% - Accent4 3" xfId="18169" hidden="1" xr:uid="{00000000-0005-0000-0000-000022720000}"/>
    <cellStyle name="60% - Accent4 3" xfId="18202" hidden="1" xr:uid="{00000000-0005-0000-0000-000023720000}"/>
    <cellStyle name="60% - Accent4 3" xfId="18234" hidden="1" xr:uid="{00000000-0005-0000-0000-000024720000}"/>
    <cellStyle name="60% - Accent4 3" xfId="18266" hidden="1" xr:uid="{00000000-0005-0000-0000-000025720000}"/>
    <cellStyle name="60% - Accent4 3" xfId="18299" hidden="1" xr:uid="{00000000-0005-0000-0000-000026720000}"/>
    <cellStyle name="60% - Accent4 3" xfId="18331" hidden="1" xr:uid="{00000000-0005-0000-0000-000027720000}"/>
    <cellStyle name="60% - Accent4 3" xfId="18364" hidden="1" xr:uid="{00000000-0005-0000-0000-000028720000}"/>
    <cellStyle name="60% - Accent4 3" xfId="18396" hidden="1" xr:uid="{00000000-0005-0000-0000-000029720000}"/>
    <cellStyle name="60% - Accent4 3" xfId="18429" hidden="1" xr:uid="{00000000-0005-0000-0000-00002A720000}"/>
    <cellStyle name="60% - Accent4 3" xfId="18462" hidden="1" xr:uid="{00000000-0005-0000-0000-00002B720000}"/>
    <cellStyle name="60% - Accent4 3" xfId="18495" hidden="1" xr:uid="{00000000-0005-0000-0000-00002C720000}"/>
    <cellStyle name="60% - Accent4 3" xfId="18528" hidden="1" xr:uid="{00000000-0005-0000-0000-00002D720000}"/>
    <cellStyle name="60% - Accent4 3" xfId="18561" hidden="1" xr:uid="{00000000-0005-0000-0000-00002E720000}"/>
    <cellStyle name="60% - Accent4 3" xfId="18594" hidden="1" xr:uid="{00000000-0005-0000-0000-00002F720000}"/>
    <cellStyle name="60% - Accent4 3" xfId="18624" hidden="1" xr:uid="{00000000-0005-0000-0000-000030720000}"/>
    <cellStyle name="60% - Accent4 3" xfId="18661" hidden="1" xr:uid="{00000000-0005-0000-0000-000031720000}"/>
    <cellStyle name="60% - Accent4 3" xfId="18694" hidden="1" xr:uid="{00000000-0005-0000-0000-000032720000}"/>
    <cellStyle name="60% - Accent4 3" xfId="18726" hidden="1" xr:uid="{00000000-0005-0000-0000-000033720000}"/>
    <cellStyle name="60% - Accent4 3" xfId="18758" hidden="1" xr:uid="{00000000-0005-0000-0000-000034720000}"/>
    <cellStyle name="60% - Accent4 3" xfId="18791" hidden="1" xr:uid="{00000000-0005-0000-0000-000035720000}"/>
    <cellStyle name="60% - Accent4 3" xfId="18823" hidden="1" xr:uid="{00000000-0005-0000-0000-000036720000}"/>
    <cellStyle name="60% - Accent4 3" xfId="18856" hidden="1" xr:uid="{00000000-0005-0000-0000-000037720000}"/>
    <cellStyle name="60% - Accent4 3" xfId="18888" hidden="1" xr:uid="{00000000-0005-0000-0000-000038720000}"/>
    <cellStyle name="60% - Accent4 3" xfId="18921" hidden="1" xr:uid="{00000000-0005-0000-0000-000039720000}"/>
    <cellStyle name="60% - Accent4 3" xfId="18954" hidden="1" xr:uid="{00000000-0005-0000-0000-00003A720000}"/>
    <cellStyle name="60% - Accent4 3" xfId="18987" hidden="1" xr:uid="{00000000-0005-0000-0000-00003B720000}"/>
    <cellStyle name="60% - Accent4 3" xfId="19020" hidden="1" xr:uid="{00000000-0005-0000-0000-00003C720000}"/>
    <cellStyle name="60% - Accent4 3" xfId="19053" hidden="1" xr:uid="{00000000-0005-0000-0000-00003D720000}"/>
    <cellStyle name="60% - Accent4 3" xfId="19086" hidden="1" xr:uid="{00000000-0005-0000-0000-00003E720000}"/>
    <cellStyle name="60% - Accent4 3" xfId="19116" hidden="1" xr:uid="{00000000-0005-0000-0000-00003F720000}"/>
    <cellStyle name="60% - Accent4 3" xfId="19153" hidden="1" xr:uid="{00000000-0005-0000-0000-000040720000}"/>
    <cellStyle name="60% - Accent4 3" xfId="19186" hidden="1" xr:uid="{00000000-0005-0000-0000-000041720000}"/>
    <cellStyle name="60% - Accent4 3" xfId="19218" hidden="1" xr:uid="{00000000-0005-0000-0000-000042720000}"/>
    <cellStyle name="60% - Accent4 3" xfId="19250" hidden="1" xr:uid="{00000000-0005-0000-0000-000043720000}"/>
    <cellStyle name="60% - Accent4 3" xfId="19283" hidden="1" xr:uid="{00000000-0005-0000-0000-000044720000}"/>
    <cellStyle name="60% - Accent4 3" xfId="19315" hidden="1" xr:uid="{00000000-0005-0000-0000-000045720000}"/>
    <cellStyle name="60% - Accent4 3" xfId="19348" hidden="1" xr:uid="{00000000-0005-0000-0000-000046720000}"/>
    <cellStyle name="60% - Accent4 3" xfId="19380" hidden="1" xr:uid="{00000000-0005-0000-0000-000047720000}"/>
    <cellStyle name="60% - Accent4 3" xfId="19413" hidden="1" xr:uid="{00000000-0005-0000-0000-000048720000}"/>
    <cellStyle name="60% - Accent4 3" xfId="19446" hidden="1" xr:uid="{00000000-0005-0000-0000-000049720000}"/>
    <cellStyle name="60% - Accent4 3" xfId="19479" hidden="1" xr:uid="{00000000-0005-0000-0000-00004A720000}"/>
    <cellStyle name="60% - Accent4 3" xfId="19512" hidden="1" xr:uid="{00000000-0005-0000-0000-00004B720000}"/>
    <cellStyle name="60% - Accent4 3" xfId="19545" hidden="1" xr:uid="{00000000-0005-0000-0000-00004C720000}"/>
    <cellStyle name="60% - Accent4 3" xfId="19578" hidden="1" xr:uid="{00000000-0005-0000-0000-00004D720000}"/>
    <cellStyle name="60% - Accent4 3" xfId="19608" hidden="1" xr:uid="{00000000-0005-0000-0000-00004E720000}"/>
    <cellStyle name="60% - Accent4 3" xfId="19645" hidden="1" xr:uid="{00000000-0005-0000-0000-00004F720000}"/>
    <cellStyle name="60% - Accent4 3" xfId="19678" hidden="1" xr:uid="{00000000-0005-0000-0000-000050720000}"/>
    <cellStyle name="60% - Accent4 3" xfId="19710" hidden="1" xr:uid="{00000000-0005-0000-0000-000051720000}"/>
    <cellStyle name="60% - Accent4 3" xfId="19742" hidden="1" xr:uid="{00000000-0005-0000-0000-000052720000}"/>
    <cellStyle name="60% - Accent4 3" xfId="19775" hidden="1" xr:uid="{00000000-0005-0000-0000-000053720000}"/>
    <cellStyle name="60% - Accent4 3" xfId="19807" hidden="1" xr:uid="{00000000-0005-0000-0000-000054720000}"/>
    <cellStyle name="60% - Accent4 3" xfId="19840" hidden="1" xr:uid="{00000000-0005-0000-0000-000055720000}"/>
    <cellStyle name="60% - Accent4 3" xfId="19872" hidden="1" xr:uid="{00000000-0005-0000-0000-000056720000}"/>
    <cellStyle name="60% - Accent4 3" xfId="19905" hidden="1" xr:uid="{00000000-0005-0000-0000-000057720000}"/>
    <cellStyle name="60% - Accent4 3" xfId="19938" hidden="1" xr:uid="{00000000-0005-0000-0000-000058720000}"/>
    <cellStyle name="60% - Accent4 3" xfId="19971" hidden="1" xr:uid="{00000000-0005-0000-0000-000059720000}"/>
    <cellStyle name="60% - Accent4 3" xfId="20004" hidden="1" xr:uid="{00000000-0005-0000-0000-00005A720000}"/>
    <cellStyle name="60% - Accent4 3" xfId="20037" hidden="1" xr:uid="{00000000-0005-0000-0000-00005B720000}"/>
    <cellStyle name="60% - Accent4 3" xfId="20070" hidden="1" xr:uid="{00000000-0005-0000-0000-00005C720000}"/>
    <cellStyle name="60% - Accent4 3" xfId="20100" hidden="1" xr:uid="{00000000-0005-0000-0000-00005D720000}"/>
    <cellStyle name="60% - Accent4 3" xfId="20137" hidden="1" xr:uid="{00000000-0005-0000-0000-00005E720000}"/>
    <cellStyle name="60% - Accent4 3" xfId="20170" hidden="1" xr:uid="{00000000-0005-0000-0000-00005F720000}"/>
    <cellStyle name="60% - Accent4 3" xfId="20202" hidden="1" xr:uid="{00000000-0005-0000-0000-000060720000}"/>
    <cellStyle name="60% - Accent4 3" xfId="20234" hidden="1" xr:uid="{00000000-0005-0000-0000-000061720000}"/>
    <cellStyle name="60% - Accent4 3" xfId="20267" hidden="1" xr:uid="{00000000-0005-0000-0000-000062720000}"/>
    <cellStyle name="60% - Accent4 3" xfId="20299" hidden="1" xr:uid="{00000000-0005-0000-0000-000063720000}"/>
    <cellStyle name="60% - Accent4 3" xfId="20332" hidden="1" xr:uid="{00000000-0005-0000-0000-000064720000}"/>
    <cellStyle name="60% - Accent4 3" xfId="20364" hidden="1" xr:uid="{00000000-0005-0000-0000-000065720000}"/>
    <cellStyle name="60% - Accent4 3" xfId="20397" hidden="1" xr:uid="{00000000-0005-0000-0000-000066720000}"/>
    <cellStyle name="60% - Accent4 3" xfId="20430" hidden="1" xr:uid="{00000000-0005-0000-0000-000067720000}"/>
    <cellStyle name="60% - Accent4 3" xfId="20463" hidden="1" xr:uid="{00000000-0005-0000-0000-000068720000}"/>
    <cellStyle name="60% - Accent4 3" xfId="20496" hidden="1" xr:uid="{00000000-0005-0000-0000-000069720000}"/>
    <cellStyle name="60% - Accent4 3" xfId="20529" hidden="1" xr:uid="{00000000-0005-0000-0000-00006A720000}"/>
    <cellStyle name="60% - Accent4 3" xfId="20562" hidden="1" xr:uid="{00000000-0005-0000-0000-00006B720000}"/>
    <cellStyle name="60% - Accent4 3" xfId="20592" hidden="1" xr:uid="{00000000-0005-0000-0000-00006C720000}"/>
    <cellStyle name="60% - Accent4 3" xfId="20629" hidden="1" xr:uid="{00000000-0005-0000-0000-00006D720000}"/>
    <cellStyle name="60% - Accent4 3" xfId="20662" hidden="1" xr:uid="{00000000-0005-0000-0000-00006E720000}"/>
    <cellStyle name="60% - Accent4 3" xfId="20694" hidden="1" xr:uid="{00000000-0005-0000-0000-00006F720000}"/>
    <cellStyle name="60% - Accent4 3" xfId="20726" hidden="1" xr:uid="{00000000-0005-0000-0000-000070720000}"/>
    <cellStyle name="60% - Accent4 3" xfId="20759" hidden="1" xr:uid="{00000000-0005-0000-0000-000071720000}"/>
    <cellStyle name="60% - Accent4 3" xfId="20791" hidden="1" xr:uid="{00000000-0005-0000-0000-000072720000}"/>
    <cellStyle name="60% - Accent4 3" xfId="20824" hidden="1" xr:uid="{00000000-0005-0000-0000-000073720000}"/>
    <cellStyle name="60% - Accent4 3" xfId="20856" hidden="1" xr:uid="{00000000-0005-0000-0000-000074720000}"/>
    <cellStyle name="60% - Accent4 3" xfId="20889" hidden="1" xr:uid="{00000000-0005-0000-0000-000075720000}"/>
    <cellStyle name="60% - Accent4 3" xfId="20922" hidden="1" xr:uid="{00000000-0005-0000-0000-000076720000}"/>
    <cellStyle name="60% - Accent4 3" xfId="20955" hidden="1" xr:uid="{00000000-0005-0000-0000-000077720000}"/>
    <cellStyle name="60% - Accent4 3" xfId="20988" hidden="1" xr:uid="{00000000-0005-0000-0000-000078720000}"/>
    <cellStyle name="60% - Accent4 3" xfId="21021" hidden="1" xr:uid="{00000000-0005-0000-0000-000079720000}"/>
    <cellStyle name="60% - Accent4 3" xfId="21054" hidden="1" xr:uid="{00000000-0005-0000-0000-00007A720000}"/>
    <cellStyle name="60% - Accent4 3" xfId="21084" hidden="1" xr:uid="{00000000-0005-0000-0000-00007B720000}"/>
    <cellStyle name="60% - Accent4 3" xfId="21121" hidden="1" xr:uid="{00000000-0005-0000-0000-00007C720000}"/>
    <cellStyle name="60% - Accent4 3" xfId="21154" hidden="1" xr:uid="{00000000-0005-0000-0000-00007D720000}"/>
    <cellStyle name="60% - Accent4 3" xfId="21186" hidden="1" xr:uid="{00000000-0005-0000-0000-00007E720000}"/>
    <cellStyle name="60% - Accent4 3" xfId="21218" hidden="1" xr:uid="{00000000-0005-0000-0000-00007F720000}"/>
    <cellStyle name="60% - Accent4 3" xfId="21251" hidden="1" xr:uid="{00000000-0005-0000-0000-000080720000}"/>
    <cellStyle name="60% - Accent4 3" xfId="21283" hidden="1" xr:uid="{00000000-0005-0000-0000-000081720000}"/>
    <cellStyle name="60% - Accent4 3" xfId="21316" hidden="1" xr:uid="{00000000-0005-0000-0000-000082720000}"/>
    <cellStyle name="60% - Accent4 3" xfId="21348" hidden="1" xr:uid="{00000000-0005-0000-0000-000083720000}"/>
    <cellStyle name="60% - Accent4 3" xfId="21381" hidden="1" xr:uid="{00000000-0005-0000-0000-000084720000}"/>
    <cellStyle name="60% - Accent4 3" xfId="21414" hidden="1" xr:uid="{00000000-0005-0000-0000-000085720000}"/>
    <cellStyle name="60% - Accent4 3" xfId="21447" hidden="1" xr:uid="{00000000-0005-0000-0000-000086720000}"/>
    <cellStyle name="60% - Accent4 3" xfId="21480" hidden="1" xr:uid="{00000000-0005-0000-0000-000087720000}"/>
    <cellStyle name="60% - Accent4 3" xfId="21513" hidden="1" xr:uid="{00000000-0005-0000-0000-000088720000}"/>
    <cellStyle name="60% - Accent4 3" xfId="21546" hidden="1" xr:uid="{00000000-0005-0000-0000-000089720000}"/>
    <cellStyle name="60% - Accent4 3" xfId="21577" hidden="1" xr:uid="{00000000-0005-0000-0000-00008A720000}"/>
    <cellStyle name="60% - Accent4 3" xfId="21614" hidden="1" xr:uid="{00000000-0005-0000-0000-00008B720000}"/>
    <cellStyle name="60% - Accent4 3" xfId="21647" hidden="1" xr:uid="{00000000-0005-0000-0000-00008C720000}"/>
    <cellStyle name="60% - Accent4 3" xfId="21679" hidden="1" xr:uid="{00000000-0005-0000-0000-00008D720000}"/>
    <cellStyle name="60% - Accent4 3" xfId="21711" hidden="1" xr:uid="{00000000-0005-0000-0000-00008E720000}"/>
    <cellStyle name="60% - Accent4 3" xfId="21744" hidden="1" xr:uid="{00000000-0005-0000-0000-00008F720000}"/>
    <cellStyle name="60% - Accent4 3" xfId="21776" hidden="1" xr:uid="{00000000-0005-0000-0000-000090720000}"/>
    <cellStyle name="60% - Accent4 3" xfId="21809" hidden="1" xr:uid="{00000000-0005-0000-0000-000091720000}"/>
    <cellStyle name="60% - Accent4 3" xfId="21841" hidden="1" xr:uid="{00000000-0005-0000-0000-000092720000}"/>
    <cellStyle name="60% - Accent4 3" xfId="21874" hidden="1" xr:uid="{00000000-0005-0000-0000-000093720000}"/>
    <cellStyle name="60% - Accent4 3" xfId="21907" hidden="1" xr:uid="{00000000-0005-0000-0000-000094720000}"/>
    <cellStyle name="60% - Accent4 3" xfId="21940" hidden="1" xr:uid="{00000000-0005-0000-0000-000095720000}"/>
    <cellStyle name="60% - Accent4 3" xfId="21973" hidden="1" xr:uid="{00000000-0005-0000-0000-000096720000}"/>
    <cellStyle name="60% - Accent4 3" xfId="22006" hidden="1" xr:uid="{00000000-0005-0000-0000-000097720000}"/>
    <cellStyle name="60% - Accent4 3" xfId="22039" hidden="1" xr:uid="{00000000-0005-0000-0000-000098720000}"/>
    <cellStyle name="60% - Accent4 3" xfId="22108" hidden="1" xr:uid="{00000000-0005-0000-0000-000099720000}"/>
    <cellStyle name="60% - Accent4 3" xfId="22145" hidden="1" xr:uid="{00000000-0005-0000-0000-00009A720000}"/>
    <cellStyle name="60% - Accent4 3" xfId="22178" hidden="1" xr:uid="{00000000-0005-0000-0000-00009B720000}"/>
    <cellStyle name="60% - Accent4 3" xfId="22210" hidden="1" xr:uid="{00000000-0005-0000-0000-00009C720000}"/>
    <cellStyle name="60% - Accent4 3" xfId="22242" hidden="1" xr:uid="{00000000-0005-0000-0000-00009D720000}"/>
    <cellStyle name="60% - Accent4 3" xfId="22275" hidden="1" xr:uid="{00000000-0005-0000-0000-00009E720000}"/>
    <cellStyle name="60% - Accent4 3" xfId="22307" hidden="1" xr:uid="{00000000-0005-0000-0000-00009F720000}"/>
    <cellStyle name="60% - Accent4 3" xfId="22340" hidden="1" xr:uid="{00000000-0005-0000-0000-0000A0720000}"/>
    <cellStyle name="60% - Accent4 3" xfId="22372" hidden="1" xr:uid="{00000000-0005-0000-0000-0000A1720000}"/>
    <cellStyle name="60% - Accent4 3" xfId="22405" hidden="1" xr:uid="{00000000-0005-0000-0000-0000A2720000}"/>
    <cellStyle name="60% - Accent4 3" xfId="22438" hidden="1" xr:uid="{00000000-0005-0000-0000-0000A3720000}"/>
    <cellStyle name="60% - Accent4 3" xfId="22471" hidden="1" xr:uid="{00000000-0005-0000-0000-0000A4720000}"/>
    <cellStyle name="60% - Accent4 3" xfId="22504" hidden="1" xr:uid="{00000000-0005-0000-0000-0000A5720000}"/>
    <cellStyle name="60% - Accent4 3" xfId="22537" hidden="1" xr:uid="{00000000-0005-0000-0000-0000A6720000}"/>
    <cellStyle name="60% - Accent4 3" xfId="22570" hidden="1" xr:uid="{00000000-0005-0000-0000-0000A7720000}"/>
    <cellStyle name="60% - Accent4 3" xfId="22600" hidden="1" xr:uid="{00000000-0005-0000-0000-0000A8720000}"/>
    <cellStyle name="60% - Accent4 3" xfId="22637" hidden="1" xr:uid="{00000000-0005-0000-0000-0000A9720000}"/>
    <cellStyle name="60% - Accent4 3" xfId="22670" hidden="1" xr:uid="{00000000-0005-0000-0000-0000AA720000}"/>
    <cellStyle name="60% - Accent4 3" xfId="22702" hidden="1" xr:uid="{00000000-0005-0000-0000-0000AB720000}"/>
    <cellStyle name="60% - Accent4 3" xfId="22734" hidden="1" xr:uid="{00000000-0005-0000-0000-0000AC720000}"/>
    <cellStyle name="60% - Accent4 3" xfId="22767" hidden="1" xr:uid="{00000000-0005-0000-0000-0000AD720000}"/>
    <cellStyle name="60% - Accent4 3" xfId="22799" hidden="1" xr:uid="{00000000-0005-0000-0000-0000AE720000}"/>
    <cellStyle name="60% - Accent4 3" xfId="22832" hidden="1" xr:uid="{00000000-0005-0000-0000-0000AF720000}"/>
    <cellStyle name="60% - Accent4 3" xfId="22864" hidden="1" xr:uid="{00000000-0005-0000-0000-0000B0720000}"/>
    <cellStyle name="60% - Accent4 3" xfId="22897" hidden="1" xr:uid="{00000000-0005-0000-0000-0000B1720000}"/>
    <cellStyle name="60% - Accent4 3" xfId="22930" hidden="1" xr:uid="{00000000-0005-0000-0000-0000B2720000}"/>
    <cellStyle name="60% - Accent4 3" xfId="22963" hidden="1" xr:uid="{00000000-0005-0000-0000-0000B3720000}"/>
    <cellStyle name="60% - Accent4 3" xfId="22996" hidden="1" xr:uid="{00000000-0005-0000-0000-0000B4720000}"/>
    <cellStyle name="60% - Accent4 3" xfId="23029" hidden="1" xr:uid="{00000000-0005-0000-0000-0000B5720000}"/>
    <cellStyle name="60% - Accent4 3" xfId="23062" hidden="1" xr:uid="{00000000-0005-0000-0000-0000B6720000}"/>
    <cellStyle name="60% - Accent4 3" xfId="23092" hidden="1" xr:uid="{00000000-0005-0000-0000-0000B7720000}"/>
    <cellStyle name="60% - Accent4 3" xfId="23129" hidden="1" xr:uid="{00000000-0005-0000-0000-0000B8720000}"/>
    <cellStyle name="60% - Accent4 3" xfId="23162" hidden="1" xr:uid="{00000000-0005-0000-0000-0000B9720000}"/>
    <cellStyle name="60% - Accent4 3" xfId="23194" hidden="1" xr:uid="{00000000-0005-0000-0000-0000BA720000}"/>
    <cellStyle name="60% - Accent4 3" xfId="23226" hidden="1" xr:uid="{00000000-0005-0000-0000-0000BB720000}"/>
    <cellStyle name="60% - Accent4 3" xfId="23259" hidden="1" xr:uid="{00000000-0005-0000-0000-0000BC720000}"/>
    <cellStyle name="60% - Accent4 3" xfId="23291" hidden="1" xr:uid="{00000000-0005-0000-0000-0000BD720000}"/>
    <cellStyle name="60% - Accent4 3" xfId="23324" hidden="1" xr:uid="{00000000-0005-0000-0000-0000BE720000}"/>
    <cellStyle name="60% - Accent4 3" xfId="23356" hidden="1" xr:uid="{00000000-0005-0000-0000-0000BF720000}"/>
    <cellStyle name="60% - Accent4 3" xfId="23389" hidden="1" xr:uid="{00000000-0005-0000-0000-0000C0720000}"/>
    <cellStyle name="60% - Accent4 3" xfId="23422" hidden="1" xr:uid="{00000000-0005-0000-0000-0000C1720000}"/>
    <cellStyle name="60% - Accent4 3" xfId="23455" hidden="1" xr:uid="{00000000-0005-0000-0000-0000C2720000}"/>
    <cellStyle name="60% - Accent4 3" xfId="23488" hidden="1" xr:uid="{00000000-0005-0000-0000-0000C3720000}"/>
    <cellStyle name="60% - Accent4 3" xfId="23521" hidden="1" xr:uid="{00000000-0005-0000-0000-0000C4720000}"/>
    <cellStyle name="60% - Accent4 3" xfId="23554" hidden="1" xr:uid="{00000000-0005-0000-0000-0000C5720000}"/>
    <cellStyle name="60% - Accent4 3" xfId="23584" hidden="1" xr:uid="{00000000-0005-0000-0000-0000C6720000}"/>
    <cellStyle name="60% - Accent4 3" xfId="23621" hidden="1" xr:uid="{00000000-0005-0000-0000-0000C7720000}"/>
    <cellStyle name="60% - Accent4 3" xfId="23654" hidden="1" xr:uid="{00000000-0005-0000-0000-0000C8720000}"/>
    <cellStyle name="60% - Accent4 3" xfId="23686" hidden="1" xr:uid="{00000000-0005-0000-0000-0000C9720000}"/>
    <cellStyle name="60% - Accent4 3" xfId="23718" hidden="1" xr:uid="{00000000-0005-0000-0000-0000CA720000}"/>
    <cellStyle name="60% - Accent4 3" xfId="23751" hidden="1" xr:uid="{00000000-0005-0000-0000-0000CB720000}"/>
    <cellStyle name="60% - Accent4 3" xfId="23783" hidden="1" xr:uid="{00000000-0005-0000-0000-0000CC720000}"/>
    <cellStyle name="60% - Accent4 3" xfId="23816" hidden="1" xr:uid="{00000000-0005-0000-0000-0000CD720000}"/>
    <cellStyle name="60% - Accent4 3" xfId="23848" hidden="1" xr:uid="{00000000-0005-0000-0000-0000CE720000}"/>
    <cellStyle name="60% - Accent4 3" xfId="23881" hidden="1" xr:uid="{00000000-0005-0000-0000-0000CF720000}"/>
    <cellStyle name="60% - Accent4 3" xfId="23914" hidden="1" xr:uid="{00000000-0005-0000-0000-0000D0720000}"/>
    <cellStyle name="60% - Accent4 3" xfId="23947" hidden="1" xr:uid="{00000000-0005-0000-0000-0000D1720000}"/>
    <cellStyle name="60% - Accent4 3" xfId="23980" hidden="1" xr:uid="{00000000-0005-0000-0000-0000D2720000}"/>
    <cellStyle name="60% - Accent4 3" xfId="24013" hidden="1" xr:uid="{00000000-0005-0000-0000-0000D3720000}"/>
    <cellStyle name="60% - Accent4 3" xfId="24046" hidden="1" xr:uid="{00000000-0005-0000-0000-0000D4720000}"/>
    <cellStyle name="60% - Accent4 3" xfId="24076" hidden="1" xr:uid="{00000000-0005-0000-0000-0000D5720000}"/>
    <cellStyle name="60% - Accent4 3" xfId="24113" hidden="1" xr:uid="{00000000-0005-0000-0000-0000D6720000}"/>
    <cellStyle name="60% - Accent4 3" xfId="24146" hidden="1" xr:uid="{00000000-0005-0000-0000-0000D7720000}"/>
    <cellStyle name="60% - Accent4 3" xfId="24178" hidden="1" xr:uid="{00000000-0005-0000-0000-0000D8720000}"/>
    <cellStyle name="60% - Accent4 3" xfId="24210" hidden="1" xr:uid="{00000000-0005-0000-0000-0000D9720000}"/>
    <cellStyle name="60% - Accent4 3" xfId="24243" hidden="1" xr:uid="{00000000-0005-0000-0000-0000DA720000}"/>
    <cellStyle name="60% - Accent4 3" xfId="24275" hidden="1" xr:uid="{00000000-0005-0000-0000-0000DB720000}"/>
    <cellStyle name="60% - Accent4 3" xfId="24308" hidden="1" xr:uid="{00000000-0005-0000-0000-0000DC720000}"/>
    <cellStyle name="60% - Accent4 3" xfId="24340" hidden="1" xr:uid="{00000000-0005-0000-0000-0000DD720000}"/>
    <cellStyle name="60% - Accent4 3" xfId="24373" hidden="1" xr:uid="{00000000-0005-0000-0000-0000DE720000}"/>
    <cellStyle name="60% - Accent4 3" xfId="24406" hidden="1" xr:uid="{00000000-0005-0000-0000-0000DF720000}"/>
    <cellStyle name="60% - Accent4 3" xfId="24439" hidden="1" xr:uid="{00000000-0005-0000-0000-0000E0720000}"/>
    <cellStyle name="60% - Accent4 3" xfId="24472" hidden="1" xr:uid="{00000000-0005-0000-0000-0000E1720000}"/>
    <cellStyle name="60% - Accent4 3" xfId="24505" hidden="1" xr:uid="{00000000-0005-0000-0000-0000E2720000}"/>
    <cellStyle name="60% - Accent4 3" xfId="24538" hidden="1" xr:uid="{00000000-0005-0000-0000-0000E3720000}"/>
    <cellStyle name="60% - Accent4 3" xfId="24568" hidden="1" xr:uid="{00000000-0005-0000-0000-0000E4720000}"/>
    <cellStyle name="60% - Accent4 3" xfId="24605" hidden="1" xr:uid="{00000000-0005-0000-0000-0000E5720000}"/>
    <cellStyle name="60% - Accent4 3" xfId="24638" hidden="1" xr:uid="{00000000-0005-0000-0000-0000E6720000}"/>
    <cellStyle name="60% - Accent4 3" xfId="24670" hidden="1" xr:uid="{00000000-0005-0000-0000-0000E7720000}"/>
    <cellStyle name="60% - Accent4 3" xfId="24702" hidden="1" xr:uid="{00000000-0005-0000-0000-0000E8720000}"/>
    <cellStyle name="60% - Accent4 3" xfId="24735" hidden="1" xr:uid="{00000000-0005-0000-0000-0000E9720000}"/>
    <cellStyle name="60% - Accent4 3" xfId="24767" hidden="1" xr:uid="{00000000-0005-0000-0000-0000EA720000}"/>
    <cellStyle name="60% - Accent4 3" xfId="24800" hidden="1" xr:uid="{00000000-0005-0000-0000-0000EB720000}"/>
    <cellStyle name="60% - Accent4 3" xfId="24832" hidden="1" xr:uid="{00000000-0005-0000-0000-0000EC720000}"/>
    <cellStyle name="60% - Accent4 3" xfId="24865" hidden="1" xr:uid="{00000000-0005-0000-0000-0000ED720000}"/>
    <cellStyle name="60% - Accent4 3" xfId="24898" hidden="1" xr:uid="{00000000-0005-0000-0000-0000EE720000}"/>
    <cellStyle name="60% - Accent4 3" xfId="24931" hidden="1" xr:uid="{00000000-0005-0000-0000-0000EF720000}"/>
    <cellStyle name="60% - Accent4 3" xfId="24964" hidden="1" xr:uid="{00000000-0005-0000-0000-0000F0720000}"/>
    <cellStyle name="60% - Accent4 3" xfId="24997" hidden="1" xr:uid="{00000000-0005-0000-0000-0000F1720000}"/>
    <cellStyle name="60% - Accent4 3" xfId="25030" hidden="1" xr:uid="{00000000-0005-0000-0000-0000F2720000}"/>
    <cellStyle name="60% - Accent4 3" xfId="25060" hidden="1" xr:uid="{00000000-0005-0000-0000-0000F3720000}"/>
    <cellStyle name="60% - Accent4 3" xfId="25097" hidden="1" xr:uid="{00000000-0005-0000-0000-0000F4720000}"/>
    <cellStyle name="60% - Accent4 3" xfId="25130" hidden="1" xr:uid="{00000000-0005-0000-0000-0000F5720000}"/>
    <cellStyle name="60% - Accent4 3" xfId="25162" hidden="1" xr:uid="{00000000-0005-0000-0000-0000F6720000}"/>
    <cellStyle name="60% - Accent4 3" xfId="25194" hidden="1" xr:uid="{00000000-0005-0000-0000-0000F7720000}"/>
    <cellStyle name="60% - Accent4 3" xfId="25227" hidden="1" xr:uid="{00000000-0005-0000-0000-0000F8720000}"/>
    <cellStyle name="60% - Accent4 3" xfId="25259" hidden="1" xr:uid="{00000000-0005-0000-0000-0000F9720000}"/>
    <cellStyle name="60% - Accent4 3" xfId="25292" hidden="1" xr:uid="{00000000-0005-0000-0000-0000FA720000}"/>
    <cellStyle name="60% - Accent4 3" xfId="25324" hidden="1" xr:uid="{00000000-0005-0000-0000-0000FB720000}"/>
    <cellStyle name="60% - Accent4 3" xfId="25357" hidden="1" xr:uid="{00000000-0005-0000-0000-0000FC720000}"/>
    <cellStyle name="60% - Accent4 3" xfId="25390" hidden="1" xr:uid="{00000000-0005-0000-0000-0000FD720000}"/>
    <cellStyle name="60% - Accent4 3" xfId="25423" hidden="1" xr:uid="{00000000-0005-0000-0000-0000FE720000}"/>
    <cellStyle name="60% - Accent4 3" xfId="25456" hidden="1" xr:uid="{00000000-0005-0000-0000-0000FF720000}"/>
    <cellStyle name="60% - Accent4 3" xfId="25489" hidden="1" xr:uid="{00000000-0005-0000-0000-000000730000}"/>
    <cellStyle name="60% - Accent4 3" xfId="25522" hidden="1" xr:uid="{00000000-0005-0000-0000-000001730000}"/>
    <cellStyle name="60% - Accent4 3" xfId="25552" hidden="1" xr:uid="{00000000-0005-0000-0000-000002730000}"/>
    <cellStyle name="60% - Accent4 3" xfId="25589" hidden="1" xr:uid="{00000000-0005-0000-0000-000003730000}"/>
    <cellStyle name="60% - Accent4 3" xfId="25622" hidden="1" xr:uid="{00000000-0005-0000-0000-000004730000}"/>
    <cellStyle name="60% - Accent4 3" xfId="25654" hidden="1" xr:uid="{00000000-0005-0000-0000-000005730000}"/>
    <cellStyle name="60% - Accent4 3" xfId="25686" hidden="1" xr:uid="{00000000-0005-0000-0000-000006730000}"/>
    <cellStyle name="60% - Accent4 3" xfId="25719" hidden="1" xr:uid="{00000000-0005-0000-0000-000007730000}"/>
    <cellStyle name="60% - Accent4 3" xfId="25751" hidden="1" xr:uid="{00000000-0005-0000-0000-000008730000}"/>
    <cellStyle name="60% - Accent4 3" xfId="25784" hidden="1" xr:uid="{00000000-0005-0000-0000-000009730000}"/>
    <cellStyle name="60% - Accent4 3" xfId="25816" hidden="1" xr:uid="{00000000-0005-0000-0000-00000A730000}"/>
    <cellStyle name="60% - Accent4 3" xfId="25849" hidden="1" xr:uid="{00000000-0005-0000-0000-00000B730000}"/>
    <cellStyle name="60% - Accent4 3" xfId="25882" hidden="1" xr:uid="{00000000-0005-0000-0000-00000C730000}"/>
    <cellStyle name="60% - Accent4 3" xfId="25915" hidden="1" xr:uid="{00000000-0005-0000-0000-00000D730000}"/>
    <cellStyle name="60% - Accent4 3" xfId="25948" hidden="1" xr:uid="{00000000-0005-0000-0000-00000E730000}"/>
    <cellStyle name="60% - Accent4 3" xfId="25981" hidden="1" xr:uid="{00000000-0005-0000-0000-00000F730000}"/>
    <cellStyle name="60% - Accent4 3" xfId="26014" hidden="1" xr:uid="{00000000-0005-0000-0000-000010730000}"/>
    <cellStyle name="60% - Accent4 3" xfId="26044" hidden="1" xr:uid="{00000000-0005-0000-0000-000011730000}"/>
    <cellStyle name="60% - Accent4 3" xfId="26081" hidden="1" xr:uid="{00000000-0005-0000-0000-000012730000}"/>
    <cellStyle name="60% - Accent4 3" xfId="26114" hidden="1" xr:uid="{00000000-0005-0000-0000-000013730000}"/>
    <cellStyle name="60% - Accent4 3" xfId="26146" hidden="1" xr:uid="{00000000-0005-0000-0000-000014730000}"/>
    <cellStyle name="60% - Accent4 3" xfId="26178" hidden="1" xr:uid="{00000000-0005-0000-0000-000015730000}"/>
    <cellStyle name="60% - Accent4 3" xfId="26211" hidden="1" xr:uid="{00000000-0005-0000-0000-000016730000}"/>
    <cellStyle name="60% - Accent4 3" xfId="26243" hidden="1" xr:uid="{00000000-0005-0000-0000-000017730000}"/>
    <cellStyle name="60% - Accent4 3" xfId="26276" hidden="1" xr:uid="{00000000-0005-0000-0000-000018730000}"/>
    <cellStyle name="60% - Accent4 3" xfId="26308" hidden="1" xr:uid="{00000000-0005-0000-0000-000019730000}"/>
    <cellStyle name="60% - Accent4 3" xfId="26341" hidden="1" xr:uid="{00000000-0005-0000-0000-00001A730000}"/>
    <cellStyle name="60% - Accent4 3" xfId="26374" hidden="1" xr:uid="{00000000-0005-0000-0000-00001B730000}"/>
    <cellStyle name="60% - Accent4 3" xfId="26407" hidden="1" xr:uid="{00000000-0005-0000-0000-00001C730000}"/>
    <cellStyle name="60% - Accent4 3" xfId="26440" hidden="1" xr:uid="{00000000-0005-0000-0000-00001D730000}"/>
    <cellStyle name="60% - Accent4 3" xfId="26473" hidden="1" xr:uid="{00000000-0005-0000-0000-00001E730000}"/>
    <cellStyle name="60% - Accent4 3" xfId="26506" hidden="1" xr:uid="{00000000-0005-0000-0000-00001F730000}"/>
    <cellStyle name="60% - Accent4 3" xfId="26536" hidden="1" xr:uid="{00000000-0005-0000-0000-000020730000}"/>
    <cellStyle name="60% - Accent4 3" xfId="26573" hidden="1" xr:uid="{00000000-0005-0000-0000-000021730000}"/>
    <cellStyle name="60% - Accent4 3" xfId="26606" hidden="1" xr:uid="{00000000-0005-0000-0000-000022730000}"/>
    <cellStyle name="60% - Accent4 3" xfId="26638" hidden="1" xr:uid="{00000000-0005-0000-0000-000023730000}"/>
    <cellStyle name="60% - Accent4 3" xfId="26670" hidden="1" xr:uid="{00000000-0005-0000-0000-000024730000}"/>
    <cellStyle name="60% - Accent4 3" xfId="26703" hidden="1" xr:uid="{00000000-0005-0000-0000-000025730000}"/>
    <cellStyle name="60% - Accent4 3" xfId="26735" hidden="1" xr:uid="{00000000-0005-0000-0000-000026730000}"/>
    <cellStyle name="60% - Accent4 3" xfId="26768" hidden="1" xr:uid="{00000000-0005-0000-0000-000027730000}"/>
    <cellStyle name="60% - Accent4 3" xfId="26800" hidden="1" xr:uid="{00000000-0005-0000-0000-000028730000}"/>
    <cellStyle name="60% - Accent4 3" xfId="26833" hidden="1" xr:uid="{00000000-0005-0000-0000-000029730000}"/>
    <cellStyle name="60% - Accent4 3" xfId="26866" hidden="1" xr:uid="{00000000-0005-0000-0000-00002A730000}"/>
    <cellStyle name="60% - Accent4 3" xfId="26899" hidden="1" xr:uid="{00000000-0005-0000-0000-00002B730000}"/>
    <cellStyle name="60% - Accent4 3" xfId="26932" hidden="1" xr:uid="{00000000-0005-0000-0000-00002C730000}"/>
    <cellStyle name="60% - Accent4 3" xfId="26965" hidden="1" xr:uid="{00000000-0005-0000-0000-00002D730000}"/>
    <cellStyle name="60% - Accent4 3" xfId="26998" hidden="1" xr:uid="{00000000-0005-0000-0000-00002E730000}"/>
    <cellStyle name="60% - Accent4 3" xfId="27028" hidden="1" xr:uid="{00000000-0005-0000-0000-00002F730000}"/>
    <cellStyle name="60% - Accent4 3" xfId="27065" hidden="1" xr:uid="{00000000-0005-0000-0000-000030730000}"/>
    <cellStyle name="60% - Accent4 3" xfId="27098" hidden="1" xr:uid="{00000000-0005-0000-0000-000031730000}"/>
    <cellStyle name="60% - Accent4 3" xfId="27130" hidden="1" xr:uid="{00000000-0005-0000-0000-000032730000}"/>
    <cellStyle name="60% - Accent4 3" xfId="27162" hidden="1" xr:uid="{00000000-0005-0000-0000-000033730000}"/>
    <cellStyle name="60% - Accent4 3" xfId="27195" hidden="1" xr:uid="{00000000-0005-0000-0000-000034730000}"/>
    <cellStyle name="60% - Accent4 3" xfId="27227" hidden="1" xr:uid="{00000000-0005-0000-0000-000035730000}"/>
    <cellStyle name="60% - Accent4 3" xfId="27260" hidden="1" xr:uid="{00000000-0005-0000-0000-000036730000}"/>
    <cellStyle name="60% - Accent4 3" xfId="27292" hidden="1" xr:uid="{00000000-0005-0000-0000-000037730000}"/>
    <cellStyle name="60% - Accent4 3" xfId="27325" hidden="1" xr:uid="{00000000-0005-0000-0000-000038730000}"/>
    <cellStyle name="60% - Accent4 3" xfId="27358" hidden="1" xr:uid="{00000000-0005-0000-0000-000039730000}"/>
    <cellStyle name="60% - Accent4 3" xfId="27391" hidden="1" xr:uid="{00000000-0005-0000-0000-00003A730000}"/>
    <cellStyle name="60% - Accent4 3" xfId="27424" hidden="1" xr:uid="{00000000-0005-0000-0000-00003B730000}"/>
    <cellStyle name="60% - Accent4 3" xfId="27457" hidden="1" xr:uid="{00000000-0005-0000-0000-00003C730000}"/>
    <cellStyle name="60% - Accent4 3" xfId="27490" hidden="1" xr:uid="{00000000-0005-0000-0000-00003D730000}"/>
    <cellStyle name="60% - Accent4 3" xfId="27520" hidden="1" xr:uid="{00000000-0005-0000-0000-00003E730000}"/>
    <cellStyle name="60% - Accent4 3" xfId="27557" hidden="1" xr:uid="{00000000-0005-0000-0000-00003F730000}"/>
    <cellStyle name="60% - Accent4 3" xfId="27590" hidden="1" xr:uid="{00000000-0005-0000-0000-000040730000}"/>
    <cellStyle name="60% - Accent4 3" xfId="27622" hidden="1" xr:uid="{00000000-0005-0000-0000-000041730000}"/>
    <cellStyle name="60% - Accent4 3" xfId="27654" hidden="1" xr:uid="{00000000-0005-0000-0000-000042730000}"/>
    <cellStyle name="60% - Accent4 3" xfId="27687" hidden="1" xr:uid="{00000000-0005-0000-0000-000043730000}"/>
    <cellStyle name="60% - Accent4 3" xfId="27719" hidden="1" xr:uid="{00000000-0005-0000-0000-000044730000}"/>
    <cellStyle name="60% - Accent4 3" xfId="27752" hidden="1" xr:uid="{00000000-0005-0000-0000-000045730000}"/>
    <cellStyle name="60% - Accent4 3" xfId="27784" hidden="1" xr:uid="{00000000-0005-0000-0000-000046730000}"/>
    <cellStyle name="60% - Accent4 3" xfId="27817" hidden="1" xr:uid="{00000000-0005-0000-0000-000047730000}"/>
    <cellStyle name="60% - Accent4 3" xfId="27850" hidden="1" xr:uid="{00000000-0005-0000-0000-000048730000}"/>
    <cellStyle name="60% - Accent4 3" xfId="27883" hidden="1" xr:uid="{00000000-0005-0000-0000-000049730000}"/>
    <cellStyle name="60% - Accent4 3" xfId="27916" hidden="1" xr:uid="{00000000-0005-0000-0000-00004A730000}"/>
    <cellStyle name="60% - Accent4 3" xfId="27949" hidden="1" xr:uid="{00000000-0005-0000-0000-00004B730000}"/>
    <cellStyle name="60% - Accent4 3" xfId="27982" hidden="1" xr:uid="{00000000-0005-0000-0000-00004C730000}"/>
    <cellStyle name="60% - Accent4 3" xfId="28012" hidden="1" xr:uid="{00000000-0005-0000-0000-00004D730000}"/>
    <cellStyle name="60% - Accent4 3" xfId="28049" hidden="1" xr:uid="{00000000-0005-0000-0000-00004E730000}"/>
    <cellStyle name="60% - Accent4 3" xfId="28082" hidden="1" xr:uid="{00000000-0005-0000-0000-00004F730000}"/>
    <cellStyle name="60% - Accent4 3" xfId="28114" hidden="1" xr:uid="{00000000-0005-0000-0000-000050730000}"/>
    <cellStyle name="60% - Accent4 3" xfId="28146" hidden="1" xr:uid="{00000000-0005-0000-0000-000051730000}"/>
    <cellStyle name="60% - Accent4 3" xfId="28179" hidden="1" xr:uid="{00000000-0005-0000-0000-000052730000}"/>
    <cellStyle name="60% - Accent4 3" xfId="28211" hidden="1" xr:uid="{00000000-0005-0000-0000-000053730000}"/>
    <cellStyle name="60% - Accent4 3" xfId="28244" hidden="1" xr:uid="{00000000-0005-0000-0000-000054730000}"/>
    <cellStyle name="60% - Accent4 3" xfId="28276" hidden="1" xr:uid="{00000000-0005-0000-0000-000055730000}"/>
    <cellStyle name="60% - Accent4 3" xfId="28309" hidden="1" xr:uid="{00000000-0005-0000-0000-000056730000}"/>
    <cellStyle name="60% - Accent4 3" xfId="28342" hidden="1" xr:uid="{00000000-0005-0000-0000-000057730000}"/>
    <cellStyle name="60% - Accent4 3" xfId="28375" hidden="1" xr:uid="{00000000-0005-0000-0000-000058730000}"/>
    <cellStyle name="60% - Accent4 3" xfId="28408" hidden="1" xr:uid="{00000000-0005-0000-0000-000059730000}"/>
    <cellStyle name="60% - Accent4 3" xfId="28441" hidden="1" xr:uid="{00000000-0005-0000-0000-00005A730000}"/>
    <cellStyle name="60% - Accent4 3" xfId="28474" hidden="1" xr:uid="{00000000-0005-0000-0000-00005B730000}"/>
    <cellStyle name="60% - Accent4 3" xfId="28505" hidden="1" xr:uid="{00000000-0005-0000-0000-00005C730000}"/>
    <cellStyle name="60% - Accent4 3" xfId="28542" hidden="1" xr:uid="{00000000-0005-0000-0000-00005D730000}"/>
    <cellStyle name="60% - Accent4 3" xfId="28575" hidden="1" xr:uid="{00000000-0005-0000-0000-00005E730000}"/>
    <cellStyle name="60% - Accent4 3" xfId="28607" hidden="1" xr:uid="{00000000-0005-0000-0000-00005F730000}"/>
    <cellStyle name="60% - Accent4 3" xfId="28639" hidden="1" xr:uid="{00000000-0005-0000-0000-000060730000}"/>
    <cellStyle name="60% - Accent4 3" xfId="28672" hidden="1" xr:uid="{00000000-0005-0000-0000-000061730000}"/>
    <cellStyle name="60% - Accent4 3" xfId="28704" hidden="1" xr:uid="{00000000-0005-0000-0000-000062730000}"/>
    <cellStyle name="60% - Accent4 3" xfId="28737" hidden="1" xr:uid="{00000000-0005-0000-0000-000063730000}"/>
    <cellStyle name="60% - Accent4 3" xfId="28769" hidden="1" xr:uid="{00000000-0005-0000-0000-000064730000}"/>
    <cellStyle name="60% - Accent4 3" xfId="28802" hidden="1" xr:uid="{00000000-0005-0000-0000-000065730000}"/>
    <cellStyle name="60% - Accent4 3" xfId="28835" hidden="1" xr:uid="{00000000-0005-0000-0000-000066730000}"/>
    <cellStyle name="60% - Accent4 3" xfId="28868" hidden="1" xr:uid="{00000000-0005-0000-0000-000067730000}"/>
    <cellStyle name="60% - Accent4 3" xfId="28901" hidden="1" xr:uid="{00000000-0005-0000-0000-000068730000}"/>
    <cellStyle name="60% - Accent4 3" xfId="28934" hidden="1" xr:uid="{00000000-0005-0000-0000-000069730000}"/>
    <cellStyle name="60% - Accent4 3" xfId="28967" hidden="1" xr:uid="{00000000-0005-0000-0000-00006A730000}"/>
    <cellStyle name="60% - Accent4 3" xfId="29036" hidden="1" xr:uid="{00000000-0005-0000-0000-00006B730000}"/>
    <cellStyle name="60% - Accent4 3" xfId="29073" hidden="1" xr:uid="{00000000-0005-0000-0000-00006C730000}"/>
    <cellStyle name="60% - Accent4 3" xfId="29106" hidden="1" xr:uid="{00000000-0005-0000-0000-00006D730000}"/>
    <cellStyle name="60% - Accent4 3" xfId="29138" hidden="1" xr:uid="{00000000-0005-0000-0000-00006E730000}"/>
    <cellStyle name="60% - Accent4 3" xfId="29170" hidden="1" xr:uid="{00000000-0005-0000-0000-00006F730000}"/>
    <cellStyle name="60% - Accent4 3" xfId="29203" hidden="1" xr:uid="{00000000-0005-0000-0000-000070730000}"/>
    <cellStyle name="60% - Accent4 3" xfId="29235" hidden="1" xr:uid="{00000000-0005-0000-0000-000071730000}"/>
    <cellStyle name="60% - Accent4 3" xfId="29268" hidden="1" xr:uid="{00000000-0005-0000-0000-000072730000}"/>
    <cellStyle name="60% - Accent4 3" xfId="29300" hidden="1" xr:uid="{00000000-0005-0000-0000-000073730000}"/>
    <cellStyle name="60% - Accent4 3" xfId="29333" hidden="1" xr:uid="{00000000-0005-0000-0000-000074730000}"/>
    <cellStyle name="60% - Accent4 3" xfId="29366" hidden="1" xr:uid="{00000000-0005-0000-0000-000075730000}"/>
    <cellStyle name="60% - Accent4 3" xfId="29399" hidden="1" xr:uid="{00000000-0005-0000-0000-000076730000}"/>
    <cellStyle name="60% - Accent4 3" xfId="29432" hidden="1" xr:uid="{00000000-0005-0000-0000-000077730000}"/>
    <cellStyle name="60% - Accent4 3" xfId="29465" hidden="1" xr:uid="{00000000-0005-0000-0000-000078730000}"/>
    <cellStyle name="60% - Accent4 3" xfId="29498" hidden="1" xr:uid="{00000000-0005-0000-0000-000079730000}"/>
    <cellStyle name="60% - Accent4 3" xfId="29528" hidden="1" xr:uid="{00000000-0005-0000-0000-00007A730000}"/>
    <cellStyle name="60% - Accent4 3" xfId="29565" hidden="1" xr:uid="{00000000-0005-0000-0000-00007B730000}"/>
    <cellStyle name="60% - Accent4 3" xfId="29598" hidden="1" xr:uid="{00000000-0005-0000-0000-00007C730000}"/>
    <cellStyle name="60% - Accent4 3" xfId="29630" hidden="1" xr:uid="{00000000-0005-0000-0000-00007D730000}"/>
    <cellStyle name="60% - Accent4 3" xfId="29662" hidden="1" xr:uid="{00000000-0005-0000-0000-00007E730000}"/>
    <cellStyle name="60% - Accent4 3" xfId="29695" hidden="1" xr:uid="{00000000-0005-0000-0000-00007F730000}"/>
    <cellStyle name="60% - Accent4 3" xfId="29727" hidden="1" xr:uid="{00000000-0005-0000-0000-000080730000}"/>
    <cellStyle name="60% - Accent4 3" xfId="29760" hidden="1" xr:uid="{00000000-0005-0000-0000-000081730000}"/>
    <cellStyle name="60% - Accent4 3" xfId="29792" hidden="1" xr:uid="{00000000-0005-0000-0000-000082730000}"/>
    <cellStyle name="60% - Accent4 3" xfId="29825" hidden="1" xr:uid="{00000000-0005-0000-0000-000083730000}"/>
    <cellStyle name="60% - Accent4 3" xfId="29858" hidden="1" xr:uid="{00000000-0005-0000-0000-000084730000}"/>
    <cellStyle name="60% - Accent4 3" xfId="29891" hidden="1" xr:uid="{00000000-0005-0000-0000-000085730000}"/>
    <cellStyle name="60% - Accent4 3" xfId="29924" hidden="1" xr:uid="{00000000-0005-0000-0000-000086730000}"/>
    <cellStyle name="60% - Accent4 3" xfId="29957" hidden="1" xr:uid="{00000000-0005-0000-0000-000087730000}"/>
    <cellStyle name="60% - Accent4 3" xfId="29990" hidden="1" xr:uid="{00000000-0005-0000-0000-000088730000}"/>
    <cellStyle name="60% - Accent4 3" xfId="30020" hidden="1" xr:uid="{00000000-0005-0000-0000-000089730000}"/>
    <cellStyle name="60% - Accent4 3" xfId="30057" hidden="1" xr:uid="{00000000-0005-0000-0000-00008A730000}"/>
    <cellStyle name="60% - Accent4 3" xfId="30090" hidden="1" xr:uid="{00000000-0005-0000-0000-00008B730000}"/>
    <cellStyle name="60% - Accent4 3" xfId="30122" hidden="1" xr:uid="{00000000-0005-0000-0000-00008C730000}"/>
    <cellStyle name="60% - Accent4 3" xfId="30154" hidden="1" xr:uid="{00000000-0005-0000-0000-00008D730000}"/>
    <cellStyle name="60% - Accent4 3" xfId="30187" hidden="1" xr:uid="{00000000-0005-0000-0000-00008E730000}"/>
    <cellStyle name="60% - Accent4 3" xfId="30219" hidden="1" xr:uid="{00000000-0005-0000-0000-00008F730000}"/>
    <cellStyle name="60% - Accent4 3" xfId="30252" hidden="1" xr:uid="{00000000-0005-0000-0000-000090730000}"/>
    <cellStyle name="60% - Accent4 3" xfId="30284" hidden="1" xr:uid="{00000000-0005-0000-0000-000091730000}"/>
    <cellStyle name="60% - Accent4 3" xfId="30317" hidden="1" xr:uid="{00000000-0005-0000-0000-000092730000}"/>
    <cellStyle name="60% - Accent4 3" xfId="30350" hidden="1" xr:uid="{00000000-0005-0000-0000-000093730000}"/>
    <cellStyle name="60% - Accent4 3" xfId="30383" hidden="1" xr:uid="{00000000-0005-0000-0000-000094730000}"/>
    <cellStyle name="60% - Accent4 3" xfId="30416" hidden="1" xr:uid="{00000000-0005-0000-0000-000095730000}"/>
    <cellStyle name="60% - Accent4 3" xfId="30449" hidden="1" xr:uid="{00000000-0005-0000-0000-000096730000}"/>
    <cellStyle name="60% - Accent4 3" xfId="30482" hidden="1" xr:uid="{00000000-0005-0000-0000-000097730000}"/>
    <cellStyle name="60% - Accent4 3" xfId="30512" hidden="1" xr:uid="{00000000-0005-0000-0000-000098730000}"/>
    <cellStyle name="60% - Accent4 3" xfId="30549" hidden="1" xr:uid="{00000000-0005-0000-0000-000099730000}"/>
    <cellStyle name="60% - Accent4 3" xfId="30582" hidden="1" xr:uid="{00000000-0005-0000-0000-00009A730000}"/>
    <cellStyle name="60% - Accent4 3" xfId="30614" hidden="1" xr:uid="{00000000-0005-0000-0000-00009B730000}"/>
    <cellStyle name="60% - Accent4 3" xfId="30646" hidden="1" xr:uid="{00000000-0005-0000-0000-00009C730000}"/>
    <cellStyle name="60% - Accent4 3" xfId="30679" hidden="1" xr:uid="{00000000-0005-0000-0000-00009D730000}"/>
    <cellStyle name="60% - Accent4 3" xfId="30711" hidden="1" xr:uid="{00000000-0005-0000-0000-00009E730000}"/>
    <cellStyle name="60% - Accent4 3" xfId="30744" hidden="1" xr:uid="{00000000-0005-0000-0000-00009F730000}"/>
    <cellStyle name="60% - Accent4 3" xfId="30776" hidden="1" xr:uid="{00000000-0005-0000-0000-0000A0730000}"/>
    <cellStyle name="60% - Accent4 3" xfId="30809" hidden="1" xr:uid="{00000000-0005-0000-0000-0000A1730000}"/>
    <cellStyle name="60% - Accent4 3" xfId="30842" hidden="1" xr:uid="{00000000-0005-0000-0000-0000A2730000}"/>
    <cellStyle name="60% - Accent4 3" xfId="30875" hidden="1" xr:uid="{00000000-0005-0000-0000-0000A3730000}"/>
    <cellStyle name="60% - Accent4 3" xfId="30908" hidden="1" xr:uid="{00000000-0005-0000-0000-0000A4730000}"/>
    <cellStyle name="60% - Accent4 3" xfId="30941" hidden="1" xr:uid="{00000000-0005-0000-0000-0000A5730000}"/>
    <cellStyle name="60% - Accent4 3" xfId="30974" hidden="1" xr:uid="{00000000-0005-0000-0000-0000A6730000}"/>
    <cellStyle name="60% - Accent4 3" xfId="31004" hidden="1" xr:uid="{00000000-0005-0000-0000-0000A7730000}"/>
    <cellStyle name="60% - Accent4 3" xfId="31041" hidden="1" xr:uid="{00000000-0005-0000-0000-0000A8730000}"/>
    <cellStyle name="60% - Accent4 3" xfId="31074" hidden="1" xr:uid="{00000000-0005-0000-0000-0000A9730000}"/>
    <cellStyle name="60% - Accent4 3" xfId="31106" hidden="1" xr:uid="{00000000-0005-0000-0000-0000AA730000}"/>
    <cellStyle name="60% - Accent4 3" xfId="31138" hidden="1" xr:uid="{00000000-0005-0000-0000-0000AB730000}"/>
    <cellStyle name="60% - Accent4 3" xfId="31171" hidden="1" xr:uid="{00000000-0005-0000-0000-0000AC730000}"/>
    <cellStyle name="60% - Accent4 3" xfId="31203" hidden="1" xr:uid="{00000000-0005-0000-0000-0000AD730000}"/>
    <cellStyle name="60% - Accent4 3" xfId="31236" hidden="1" xr:uid="{00000000-0005-0000-0000-0000AE730000}"/>
    <cellStyle name="60% - Accent4 3" xfId="31268" hidden="1" xr:uid="{00000000-0005-0000-0000-0000AF730000}"/>
    <cellStyle name="60% - Accent4 3" xfId="31301" hidden="1" xr:uid="{00000000-0005-0000-0000-0000B0730000}"/>
    <cellStyle name="60% - Accent4 3" xfId="31334" hidden="1" xr:uid="{00000000-0005-0000-0000-0000B1730000}"/>
    <cellStyle name="60% - Accent4 3" xfId="31367" hidden="1" xr:uid="{00000000-0005-0000-0000-0000B2730000}"/>
    <cellStyle name="60% - Accent4 3" xfId="31400" hidden="1" xr:uid="{00000000-0005-0000-0000-0000B3730000}"/>
    <cellStyle name="60% - Accent4 3" xfId="31433" hidden="1" xr:uid="{00000000-0005-0000-0000-0000B4730000}"/>
    <cellStyle name="60% - Accent4 3" xfId="31466" hidden="1" xr:uid="{00000000-0005-0000-0000-0000B5730000}"/>
    <cellStyle name="60% - Accent4 3" xfId="31496" hidden="1" xr:uid="{00000000-0005-0000-0000-0000B6730000}"/>
    <cellStyle name="60% - Accent4 3" xfId="31533" hidden="1" xr:uid="{00000000-0005-0000-0000-0000B7730000}"/>
    <cellStyle name="60% - Accent4 3" xfId="31566" hidden="1" xr:uid="{00000000-0005-0000-0000-0000B8730000}"/>
    <cellStyle name="60% - Accent4 3" xfId="31598" hidden="1" xr:uid="{00000000-0005-0000-0000-0000B9730000}"/>
    <cellStyle name="60% - Accent4 3" xfId="31630" hidden="1" xr:uid="{00000000-0005-0000-0000-0000BA730000}"/>
    <cellStyle name="60% - Accent4 3" xfId="31663" hidden="1" xr:uid="{00000000-0005-0000-0000-0000BB730000}"/>
    <cellStyle name="60% - Accent4 3" xfId="31695" hidden="1" xr:uid="{00000000-0005-0000-0000-0000BC730000}"/>
    <cellStyle name="60% - Accent4 3" xfId="31728" hidden="1" xr:uid="{00000000-0005-0000-0000-0000BD730000}"/>
    <cellStyle name="60% - Accent4 3" xfId="31760" hidden="1" xr:uid="{00000000-0005-0000-0000-0000BE730000}"/>
    <cellStyle name="60% - Accent4 3" xfId="31793" hidden="1" xr:uid="{00000000-0005-0000-0000-0000BF730000}"/>
    <cellStyle name="60% - Accent4 3" xfId="31826" hidden="1" xr:uid="{00000000-0005-0000-0000-0000C0730000}"/>
    <cellStyle name="60% - Accent4 3" xfId="31859" hidden="1" xr:uid="{00000000-0005-0000-0000-0000C1730000}"/>
    <cellStyle name="60% - Accent4 3" xfId="31892" hidden="1" xr:uid="{00000000-0005-0000-0000-0000C2730000}"/>
    <cellStyle name="60% - Accent4 3" xfId="31925" hidden="1" xr:uid="{00000000-0005-0000-0000-0000C3730000}"/>
    <cellStyle name="60% - Accent4 3" xfId="31958" hidden="1" xr:uid="{00000000-0005-0000-0000-0000C4730000}"/>
    <cellStyle name="60% - Accent4 3" xfId="31988" hidden="1" xr:uid="{00000000-0005-0000-0000-0000C5730000}"/>
    <cellStyle name="60% - Accent4 3" xfId="32025" hidden="1" xr:uid="{00000000-0005-0000-0000-0000C6730000}"/>
    <cellStyle name="60% - Accent4 3" xfId="32058" hidden="1" xr:uid="{00000000-0005-0000-0000-0000C7730000}"/>
    <cellStyle name="60% - Accent4 3" xfId="32090" hidden="1" xr:uid="{00000000-0005-0000-0000-0000C8730000}"/>
    <cellStyle name="60% - Accent4 3" xfId="32122" hidden="1" xr:uid="{00000000-0005-0000-0000-0000C9730000}"/>
    <cellStyle name="60% - Accent4 3" xfId="32155" hidden="1" xr:uid="{00000000-0005-0000-0000-0000CA730000}"/>
    <cellStyle name="60% - Accent4 3" xfId="32187" hidden="1" xr:uid="{00000000-0005-0000-0000-0000CB730000}"/>
    <cellStyle name="60% - Accent4 3" xfId="32220" hidden="1" xr:uid="{00000000-0005-0000-0000-0000CC730000}"/>
    <cellStyle name="60% - Accent4 3" xfId="32252" hidden="1" xr:uid="{00000000-0005-0000-0000-0000CD730000}"/>
    <cellStyle name="60% - Accent4 3" xfId="32285" hidden="1" xr:uid="{00000000-0005-0000-0000-0000CE730000}"/>
    <cellStyle name="60% - Accent4 3" xfId="32318" hidden="1" xr:uid="{00000000-0005-0000-0000-0000CF730000}"/>
    <cellStyle name="60% - Accent4 3" xfId="32351" hidden="1" xr:uid="{00000000-0005-0000-0000-0000D0730000}"/>
    <cellStyle name="60% - Accent4 3" xfId="32384" hidden="1" xr:uid="{00000000-0005-0000-0000-0000D1730000}"/>
    <cellStyle name="60% - Accent4 3" xfId="32417" hidden="1" xr:uid="{00000000-0005-0000-0000-0000D2730000}"/>
    <cellStyle name="60% - Accent4 3" xfId="32450" hidden="1" xr:uid="{00000000-0005-0000-0000-0000D3730000}"/>
    <cellStyle name="60% - Accent4 3" xfId="32480" hidden="1" xr:uid="{00000000-0005-0000-0000-0000D4730000}"/>
    <cellStyle name="60% - Accent4 3" xfId="32517" hidden="1" xr:uid="{00000000-0005-0000-0000-0000D5730000}"/>
    <cellStyle name="60% - Accent4 3" xfId="32550" hidden="1" xr:uid="{00000000-0005-0000-0000-0000D6730000}"/>
    <cellStyle name="60% - Accent4 3" xfId="32582" hidden="1" xr:uid="{00000000-0005-0000-0000-0000D7730000}"/>
    <cellStyle name="60% - Accent4 3" xfId="32614" hidden="1" xr:uid="{00000000-0005-0000-0000-0000D8730000}"/>
    <cellStyle name="60% - Accent4 3" xfId="32647" hidden="1" xr:uid="{00000000-0005-0000-0000-0000D9730000}"/>
    <cellStyle name="60% - Accent4 3" xfId="32679" hidden="1" xr:uid="{00000000-0005-0000-0000-0000DA730000}"/>
    <cellStyle name="60% - Accent4 3" xfId="32712" hidden="1" xr:uid="{00000000-0005-0000-0000-0000DB730000}"/>
    <cellStyle name="60% - Accent4 3" xfId="32744" hidden="1" xr:uid="{00000000-0005-0000-0000-0000DC730000}"/>
    <cellStyle name="60% - Accent4 3" xfId="32777" hidden="1" xr:uid="{00000000-0005-0000-0000-0000DD730000}"/>
    <cellStyle name="60% - Accent4 3" xfId="32810" hidden="1" xr:uid="{00000000-0005-0000-0000-0000DE730000}"/>
    <cellStyle name="60% - Accent4 3" xfId="32843" hidden="1" xr:uid="{00000000-0005-0000-0000-0000DF730000}"/>
    <cellStyle name="60% - Accent4 3" xfId="32876" hidden="1" xr:uid="{00000000-0005-0000-0000-0000E0730000}"/>
    <cellStyle name="60% - Accent4 3" xfId="32909" hidden="1" xr:uid="{00000000-0005-0000-0000-0000E1730000}"/>
    <cellStyle name="60% - Accent4 3" xfId="32942" hidden="1" xr:uid="{00000000-0005-0000-0000-0000E2730000}"/>
    <cellStyle name="60% - Accent4 3" xfId="32972" hidden="1" xr:uid="{00000000-0005-0000-0000-0000E3730000}"/>
    <cellStyle name="60% - Accent4 3" xfId="33009" hidden="1" xr:uid="{00000000-0005-0000-0000-0000E4730000}"/>
    <cellStyle name="60% - Accent4 3" xfId="33042" hidden="1" xr:uid="{00000000-0005-0000-0000-0000E5730000}"/>
    <cellStyle name="60% - Accent4 3" xfId="33074" hidden="1" xr:uid="{00000000-0005-0000-0000-0000E6730000}"/>
    <cellStyle name="60% - Accent4 3" xfId="33106" hidden="1" xr:uid="{00000000-0005-0000-0000-0000E7730000}"/>
    <cellStyle name="60% - Accent4 3" xfId="33139" hidden="1" xr:uid="{00000000-0005-0000-0000-0000E8730000}"/>
    <cellStyle name="60% - Accent4 3" xfId="33171" hidden="1" xr:uid="{00000000-0005-0000-0000-0000E9730000}"/>
    <cellStyle name="60% - Accent4 3" xfId="33204" hidden="1" xr:uid="{00000000-0005-0000-0000-0000EA730000}"/>
    <cellStyle name="60% - Accent4 3" xfId="33236" hidden="1" xr:uid="{00000000-0005-0000-0000-0000EB730000}"/>
    <cellStyle name="60% - Accent4 3" xfId="33269" hidden="1" xr:uid="{00000000-0005-0000-0000-0000EC730000}"/>
    <cellStyle name="60% - Accent4 3" xfId="33302" hidden="1" xr:uid="{00000000-0005-0000-0000-0000ED730000}"/>
    <cellStyle name="60% - Accent4 3" xfId="33335" hidden="1" xr:uid="{00000000-0005-0000-0000-0000EE730000}"/>
    <cellStyle name="60% - Accent4 3" xfId="33368" hidden="1" xr:uid="{00000000-0005-0000-0000-0000EF730000}"/>
    <cellStyle name="60% - Accent4 3" xfId="33401" hidden="1" xr:uid="{00000000-0005-0000-0000-0000F0730000}"/>
    <cellStyle name="60% - Accent4 3" xfId="33434" hidden="1" xr:uid="{00000000-0005-0000-0000-0000F1730000}"/>
    <cellStyle name="60% - Accent4 3" xfId="33464" hidden="1" xr:uid="{00000000-0005-0000-0000-0000F2730000}"/>
    <cellStyle name="60% - Accent4 3" xfId="33501" hidden="1" xr:uid="{00000000-0005-0000-0000-0000F3730000}"/>
    <cellStyle name="60% - Accent4 3" xfId="33534" hidden="1" xr:uid="{00000000-0005-0000-0000-0000F4730000}"/>
    <cellStyle name="60% - Accent4 3" xfId="33566" hidden="1" xr:uid="{00000000-0005-0000-0000-0000F5730000}"/>
    <cellStyle name="60% - Accent4 3" xfId="33598" hidden="1" xr:uid="{00000000-0005-0000-0000-0000F6730000}"/>
    <cellStyle name="60% - Accent4 3" xfId="33631" hidden="1" xr:uid="{00000000-0005-0000-0000-0000F7730000}"/>
    <cellStyle name="60% - Accent4 3" xfId="33663" hidden="1" xr:uid="{00000000-0005-0000-0000-0000F8730000}"/>
    <cellStyle name="60% - Accent4 3" xfId="33696" hidden="1" xr:uid="{00000000-0005-0000-0000-0000F9730000}"/>
    <cellStyle name="60% - Accent4 3" xfId="33728" hidden="1" xr:uid="{00000000-0005-0000-0000-0000FA730000}"/>
    <cellStyle name="60% - Accent4 3" xfId="33761" hidden="1" xr:uid="{00000000-0005-0000-0000-0000FB730000}"/>
    <cellStyle name="60% - Accent4 3" xfId="33794" hidden="1" xr:uid="{00000000-0005-0000-0000-0000FC730000}"/>
    <cellStyle name="60% - Accent4 3" xfId="33827" hidden="1" xr:uid="{00000000-0005-0000-0000-0000FD730000}"/>
    <cellStyle name="60% - Accent4 3" xfId="33860" hidden="1" xr:uid="{00000000-0005-0000-0000-0000FE730000}"/>
    <cellStyle name="60% - Accent4 3" xfId="33893" hidden="1" xr:uid="{00000000-0005-0000-0000-0000FF730000}"/>
    <cellStyle name="60% - Accent4 3" xfId="33926" hidden="1" xr:uid="{00000000-0005-0000-0000-000000740000}"/>
    <cellStyle name="60% - Accent4 3" xfId="33956" hidden="1" xr:uid="{00000000-0005-0000-0000-000001740000}"/>
    <cellStyle name="60% - Accent4 3" xfId="33993" hidden="1" xr:uid="{00000000-0005-0000-0000-000002740000}"/>
    <cellStyle name="60% - Accent4 3" xfId="34026" hidden="1" xr:uid="{00000000-0005-0000-0000-000003740000}"/>
    <cellStyle name="60% - Accent4 3" xfId="34058" hidden="1" xr:uid="{00000000-0005-0000-0000-000004740000}"/>
    <cellStyle name="60% - Accent4 3" xfId="34090" hidden="1" xr:uid="{00000000-0005-0000-0000-000005740000}"/>
    <cellStyle name="60% - Accent4 3" xfId="34123" hidden="1" xr:uid="{00000000-0005-0000-0000-000006740000}"/>
    <cellStyle name="60% - Accent4 3" xfId="34155" hidden="1" xr:uid="{00000000-0005-0000-0000-000007740000}"/>
    <cellStyle name="60% - Accent4 3" xfId="34188" hidden="1" xr:uid="{00000000-0005-0000-0000-000008740000}"/>
    <cellStyle name="60% - Accent4 3" xfId="34220" hidden="1" xr:uid="{00000000-0005-0000-0000-000009740000}"/>
    <cellStyle name="60% - Accent4 3" xfId="34253" hidden="1" xr:uid="{00000000-0005-0000-0000-00000A740000}"/>
    <cellStyle name="60% - Accent4 3" xfId="34286" hidden="1" xr:uid="{00000000-0005-0000-0000-00000B740000}"/>
    <cellStyle name="60% - Accent4 3" xfId="34319" hidden="1" xr:uid="{00000000-0005-0000-0000-00000C740000}"/>
    <cellStyle name="60% - Accent4 3" xfId="34352" hidden="1" xr:uid="{00000000-0005-0000-0000-00000D740000}"/>
    <cellStyle name="60% - Accent4 3" xfId="34385" hidden="1" xr:uid="{00000000-0005-0000-0000-00000E740000}"/>
    <cellStyle name="60% - Accent4 3" xfId="34418" hidden="1" xr:uid="{00000000-0005-0000-0000-00000F740000}"/>
    <cellStyle name="60% - Accent4 3" xfId="34448" hidden="1" xr:uid="{00000000-0005-0000-0000-000010740000}"/>
    <cellStyle name="60% - Accent4 3" xfId="34485" hidden="1" xr:uid="{00000000-0005-0000-0000-000011740000}"/>
    <cellStyle name="60% - Accent4 3" xfId="34518" hidden="1" xr:uid="{00000000-0005-0000-0000-000012740000}"/>
    <cellStyle name="60% - Accent4 3" xfId="34550" hidden="1" xr:uid="{00000000-0005-0000-0000-000013740000}"/>
    <cellStyle name="60% - Accent4 3" xfId="34582" hidden="1" xr:uid="{00000000-0005-0000-0000-000014740000}"/>
    <cellStyle name="60% - Accent4 3" xfId="34615" hidden="1" xr:uid="{00000000-0005-0000-0000-000015740000}"/>
    <cellStyle name="60% - Accent4 3" xfId="34647" hidden="1" xr:uid="{00000000-0005-0000-0000-000016740000}"/>
    <cellStyle name="60% - Accent4 3" xfId="34680" hidden="1" xr:uid="{00000000-0005-0000-0000-000017740000}"/>
    <cellStyle name="60% - Accent4 3" xfId="34712" hidden="1" xr:uid="{00000000-0005-0000-0000-000018740000}"/>
    <cellStyle name="60% - Accent4 3" xfId="34745" hidden="1" xr:uid="{00000000-0005-0000-0000-000019740000}"/>
    <cellStyle name="60% - Accent4 3" xfId="34778" hidden="1" xr:uid="{00000000-0005-0000-0000-00001A740000}"/>
    <cellStyle name="60% - Accent4 3" xfId="34811" hidden="1" xr:uid="{00000000-0005-0000-0000-00001B740000}"/>
    <cellStyle name="60% - Accent4 3" xfId="34844" hidden="1" xr:uid="{00000000-0005-0000-0000-00001C740000}"/>
    <cellStyle name="60% - Accent4 3" xfId="34877" hidden="1" xr:uid="{00000000-0005-0000-0000-00001D740000}"/>
    <cellStyle name="60% - Accent4 3" xfId="34910" hidden="1" xr:uid="{00000000-0005-0000-0000-00001E740000}"/>
    <cellStyle name="60% - Accent4 3" xfId="34940" hidden="1" xr:uid="{00000000-0005-0000-0000-00001F740000}"/>
    <cellStyle name="60% - Accent4 3" xfId="34977" hidden="1" xr:uid="{00000000-0005-0000-0000-000020740000}"/>
    <cellStyle name="60% - Accent4 3" xfId="35010" hidden="1" xr:uid="{00000000-0005-0000-0000-000021740000}"/>
    <cellStyle name="60% - Accent4 3" xfId="35042" hidden="1" xr:uid="{00000000-0005-0000-0000-000022740000}"/>
    <cellStyle name="60% - Accent4 3" xfId="35074" hidden="1" xr:uid="{00000000-0005-0000-0000-000023740000}"/>
    <cellStyle name="60% - Accent4 3" xfId="35107" hidden="1" xr:uid="{00000000-0005-0000-0000-000024740000}"/>
    <cellStyle name="60% - Accent4 3" xfId="35139" hidden="1" xr:uid="{00000000-0005-0000-0000-000025740000}"/>
    <cellStyle name="60% - Accent4 3" xfId="35172" hidden="1" xr:uid="{00000000-0005-0000-0000-000026740000}"/>
    <cellStyle name="60% - Accent4 3" xfId="35204" hidden="1" xr:uid="{00000000-0005-0000-0000-000027740000}"/>
    <cellStyle name="60% - Accent4 3" xfId="35237" hidden="1" xr:uid="{00000000-0005-0000-0000-000028740000}"/>
    <cellStyle name="60% - Accent4 3" xfId="35270" hidden="1" xr:uid="{00000000-0005-0000-0000-000029740000}"/>
    <cellStyle name="60% - Accent4 3" xfId="35303" hidden="1" xr:uid="{00000000-0005-0000-0000-00002A740000}"/>
    <cellStyle name="60% - Accent4 3" xfId="35336" hidden="1" xr:uid="{00000000-0005-0000-0000-00002B740000}"/>
    <cellStyle name="60% - Accent4 3" xfId="35369" hidden="1" xr:uid="{00000000-0005-0000-0000-00002C740000}"/>
    <cellStyle name="60% - Accent4 3" xfId="35402" hidden="1" xr:uid="{00000000-0005-0000-0000-00002D740000}"/>
    <cellStyle name="60% - Accent4 3" xfId="35433" hidden="1" xr:uid="{00000000-0005-0000-0000-00002E740000}"/>
    <cellStyle name="60% - Accent4 3" xfId="35470" hidden="1" xr:uid="{00000000-0005-0000-0000-00002F740000}"/>
    <cellStyle name="60% - Accent4 3" xfId="35503" hidden="1" xr:uid="{00000000-0005-0000-0000-000030740000}"/>
    <cellStyle name="60% - Accent4 3" xfId="35535" hidden="1" xr:uid="{00000000-0005-0000-0000-000031740000}"/>
    <cellStyle name="60% - Accent4 3" xfId="35567" hidden="1" xr:uid="{00000000-0005-0000-0000-000032740000}"/>
    <cellStyle name="60% - Accent4 3" xfId="35600" hidden="1" xr:uid="{00000000-0005-0000-0000-000033740000}"/>
    <cellStyle name="60% - Accent4 3" xfId="35632" hidden="1" xr:uid="{00000000-0005-0000-0000-000034740000}"/>
    <cellStyle name="60% - Accent4 3" xfId="35665" hidden="1" xr:uid="{00000000-0005-0000-0000-000035740000}"/>
    <cellStyle name="60% - Accent4 3" xfId="35697" hidden="1" xr:uid="{00000000-0005-0000-0000-000036740000}"/>
    <cellStyle name="60% - Accent4 3" xfId="35730" hidden="1" xr:uid="{00000000-0005-0000-0000-000037740000}"/>
    <cellStyle name="60% - Accent4 3" xfId="35763" hidden="1" xr:uid="{00000000-0005-0000-0000-000038740000}"/>
    <cellStyle name="60% - Accent4 3" xfId="35796" hidden="1" xr:uid="{00000000-0005-0000-0000-000039740000}"/>
    <cellStyle name="60% - Accent4 3" xfId="35829" hidden="1" xr:uid="{00000000-0005-0000-0000-00003A740000}"/>
    <cellStyle name="60% - Accent4 3" xfId="35862" hidden="1" xr:uid="{00000000-0005-0000-0000-00003B740000}"/>
    <cellStyle name="60% - Accent4 3" xfId="35895" hidden="1" xr:uid="{00000000-0005-0000-0000-00003C740000}"/>
    <cellStyle name="60% - Accent4 3" xfId="35964" hidden="1" xr:uid="{00000000-0005-0000-0000-00003D740000}"/>
    <cellStyle name="60% - Accent4 3" xfId="36001" hidden="1" xr:uid="{00000000-0005-0000-0000-00003E740000}"/>
    <cellStyle name="60% - Accent4 3" xfId="36034" hidden="1" xr:uid="{00000000-0005-0000-0000-00003F740000}"/>
    <cellStyle name="60% - Accent4 3" xfId="36066" hidden="1" xr:uid="{00000000-0005-0000-0000-000040740000}"/>
    <cellStyle name="60% - Accent4 3" xfId="36098" hidden="1" xr:uid="{00000000-0005-0000-0000-000041740000}"/>
    <cellStyle name="60% - Accent4 3" xfId="36131" hidden="1" xr:uid="{00000000-0005-0000-0000-000042740000}"/>
    <cellStyle name="60% - Accent4 3" xfId="36163" hidden="1" xr:uid="{00000000-0005-0000-0000-000043740000}"/>
    <cellStyle name="60% - Accent4 3" xfId="36196" hidden="1" xr:uid="{00000000-0005-0000-0000-000044740000}"/>
    <cellStyle name="60% - Accent4 3" xfId="36228" hidden="1" xr:uid="{00000000-0005-0000-0000-000045740000}"/>
    <cellStyle name="60% - Accent4 3" xfId="36261" hidden="1" xr:uid="{00000000-0005-0000-0000-000046740000}"/>
    <cellStyle name="60% - Accent4 3" xfId="36294" hidden="1" xr:uid="{00000000-0005-0000-0000-000047740000}"/>
    <cellStyle name="60% - Accent4 3" xfId="36327" hidden="1" xr:uid="{00000000-0005-0000-0000-000048740000}"/>
    <cellStyle name="60% - Accent4 3" xfId="36360" hidden="1" xr:uid="{00000000-0005-0000-0000-000049740000}"/>
    <cellStyle name="60% - Accent4 3" xfId="36393" hidden="1" xr:uid="{00000000-0005-0000-0000-00004A740000}"/>
    <cellStyle name="60% - Accent4 3" xfId="36426" hidden="1" xr:uid="{00000000-0005-0000-0000-00004B740000}"/>
    <cellStyle name="60% - Accent4 3" xfId="36456" hidden="1" xr:uid="{00000000-0005-0000-0000-00004C740000}"/>
    <cellStyle name="60% - Accent4 3" xfId="36493" hidden="1" xr:uid="{00000000-0005-0000-0000-00004D740000}"/>
    <cellStyle name="60% - Accent4 3" xfId="36526" hidden="1" xr:uid="{00000000-0005-0000-0000-00004E740000}"/>
    <cellStyle name="60% - Accent4 3" xfId="36558" hidden="1" xr:uid="{00000000-0005-0000-0000-00004F740000}"/>
    <cellStyle name="60% - Accent4 3" xfId="36590" hidden="1" xr:uid="{00000000-0005-0000-0000-000050740000}"/>
    <cellStyle name="60% - Accent4 3" xfId="36623" hidden="1" xr:uid="{00000000-0005-0000-0000-000051740000}"/>
    <cellStyle name="60% - Accent4 3" xfId="36655" hidden="1" xr:uid="{00000000-0005-0000-0000-000052740000}"/>
    <cellStyle name="60% - Accent4 3" xfId="36688" hidden="1" xr:uid="{00000000-0005-0000-0000-000053740000}"/>
    <cellStyle name="60% - Accent4 3" xfId="36720" hidden="1" xr:uid="{00000000-0005-0000-0000-000054740000}"/>
    <cellStyle name="60% - Accent4 3" xfId="36753" hidden="1" xr:uid="{00000000-0005-0000-0000-000055740000}"/>
    <cellStyle name="60% - Accent4 3" xfId="36786" hidden="1" xr:uid="{00000000-0005-0000-0000-000056740000}"/>
    <cellStyle name="60% - Accent4 3" xfId="36819" hidden="1" xr:uid="{00000000-0005-0000-0000-000057740000}"/>
    <cellStyle name="60% - Accent4 3" xfId="36852" hidden="1" xr:uid="{00000000-0005-0000-0000-000058740000}"/>
    <cellStyle name="60% - Accent4 3" xfId="36885" hidden="1" xr:uid="{00000000-0005-0000-0000-000059740000}"/>
    <cellStyle name="60% - Accent4 3" xfId="36918" hidden="1" xr:uid="{00000000-0005-0000-0000-00005A740000}"/>
    <cellStyle name="60% - Accent4 3" xfId="36948" hidden="1" xr:uid="{00000000-0005-0000-0000-00005B740000}"/>
    <cellStyle name="60% - Accent4 3" xfId="36985" hidden="1" xr:uid="{00000000-0005-0000-0000-00005C740000}"/>
    <cellStyle name="60% - Accent4 3" xfId="37018" hidden="1" xr:uid="{00000000-0005-0000-0000-00005D740000}"/>
    <cellStyle name="60% - Accent4 3" xfId="37050" hidden="1" xr:uid="{00000000-0005-0000-0000-00005E740000}"/>
    <cellStyle name="60% - Accent4 3" xfId="37082" hidden="1" xr:uid="{00000000-0005-0000-0000-00005F740000}"/>
    <cellStyle name="60% - Accent4 3" xfId="37115" hidden="1" xr:uid="{00000000-0005-0000-0000-000060740000}"/>
    <cellStyle name="60% - Accent4 3" xfId="37147" hidden="1" xr:uid="{00000000-0005-0000-0000-000061740000}"/>
    <cellStyle name="60% - Accent4 3" xfId="37180" hidden="1" xr:uid="{00000000-0005-0000-0000-000062740000}"/>
    <cellStyle name="60% - Accent4 3" xfId="37212" hidden="1" xr:uid="{00000000-0005-0000-0000-000063740000}"/>
    <cellStyle name="60% - Accent4 3" xfId="37245" hidden="1" xr:uid="{00000000-0005-0000-0000-000064740000}"/>
    <cellStyle name="60% - Accent4 3" xfId="37278" hidden="1" xr:uid="{00000000-0005-0000-0000-000065740000}"/>
    <cellStyle name="60% - Accent4 3" xfId="37311" hidden="1" xr:uid="{00000000-0005-0000-0000-000066740000}"/>
    <cellStyle name="60% - Accent4 3" xfId="37344" hidden="1" xr:uid="{00000000-0005-0000-0000-000067740000}"/>
    <cellStyle name="60% - Accent4 3" xfId="37377" hidden="1" xr:uid="{00000000-0005-0000-0000-000068740000}"/>
    <cellStyle name="60% - Accent4 3" xfId="37410" hidden="1" xr:uid="{00000000-0005-0000-0000-000069740000}"/>
    <cellStyle name="60% - Accent4 3" xfId="37440" hidden="1" xr:uid="{00000000-0005-0000-0000-00006A740000}"/>
    <cellStyle name="60% - Accent4 3" xfId="37477" hidden="1" xr:uid="{00000000-0005-0000-0000-00006B740000}"/>
    <cellStyle name="60% - Accent4 3" xfId="37510" hidden="1" xr:uid="{00000000-0005-0000-0000-00006C740000}"/>
    <cellStyle name="60% - Accent4 3" xfId="37542" hidden="1" xr:uid="{00000000-0005-0000-0000-00006D740000}"/>
    <cellStyle name="60% - Accent4 3" xfId="37574" hidden="1" xr:uid="{00000000-0005-0000-0000-00006E740000}"/>
    <cellStyle name="60% - Accent4 3" xfId="37607" hidden="1" xr:uid="{00000000-0005-0000-0000-00006F740000}"/>
    <cellStyle name="60% - Accent4 3" xfId="37639" hidden="1" xr:uid="{00000000-0005-0000-0000-000070740000}"/>
    <cellStyle name="60% - Accent4 3" xfId="37672" hidden="1" xr:uid="{00000000-0005-0000-0000-000071740000}"/>
    <cellStyle name="60% - Accent4 3" xfId="37704" hidden="1" xr:uid="{00000000-0005-0000-0000-000072740000}"/>
    <cellStyle name="60% - Accent4 3" xfId="37737" hidden="1" xr:uid="{00000000-0005-0000-0000-000073740000}"/>
    <cellStyle name="60% - Accent4 3" xfId="37770" hidden="1" xr:uid="{00000000-0005-0000-0000-000074740000}"/>
    <cellStyle name="60% - Accent4 3" xfId="37803" hidden="1" xr:uid="{00000000-0005-0000-0000-000075740000}"/>
    <cellStyle name="60% - Accent4 3" xfId="37836" hidden="1" xr:uid="{00000000-0005-0000-0000-000076740000}"/>
    <cellStyle name="60% - Accent4 3" xfId="37869" hidden="1" xr:uid="{00000000-0005-0000-0000-000077740000}"/>
    <cellStyle name="60% - Accent4 3" xfId="37902" hidden="1" xr:uid="{00000000-0005-0000-0000-000078740000}"/>
    <cellStyle name="60% - Accent4 3" xfId="37932" hidden="1" xr:uid="{00000000-0005-0000-0000-000079740000}"/>
    <cellStyle name="60% - Accent4 3" xfId="37969" hidden="1" xr:uid="{00000000-0005-0000-0000-00007A740000}"/>
    <cellStyle name="60% - Accent4 3" xfId="38002" hidden="1" xr:uid="{00000000-0005-0000-0000-00007B740000}"/>
    <cellStyle name="60% - Accent4 3" xfId="38034" hidden="1" xr:uid="{00000000-0005-0000-0000-00007C740000}"/>
    <cellStyle name="60% - Accent4 3" xfId="38066" hidden="1" xr:uid="{00000000-0005-0000-0000-00007D740000}"/>
    <cellStyle name="60% - Accent4 3" xfId="38099" hidden="1" xr:uid="{00000000-0005-0000-0000-00007E740000}"/>
    <cellStyle name="60% - Accent4 3" xfId="38131" hidden="1" xr:uid="{00000000-0005-0000-0000-00007F740000}"/>
    <cellStyle name="60% - Accent4 3" xfId="38164" hidden="1" xr:uid="{00000000-0005-0000-0000-000080740000}"/>
    <cellStyle name="60% - Accent4 3" xfId="38196" hidden="1" xr:uid="{00000000-0005-0000-0000-000081740000}"/>
    <cellStyle name="60% - Accent4 3" xfId="38229" hidden="1" xr:uid="{00000000-0005-0000-0000-000082740000}"/>
    <cellStyle name="60% - Accent4 3" xfId="38262" hidden="1" xr:uid="{00000000-0005-0000-0000-000083740000}"/>
    <cellStyle name="60% - Accent4 3" xfId="38295" hidden="1" xr:uid="{00000000-0005-0000-0000-000084740000}"/>
    <cellStyle name="60% - Accent4 3" xfId="38328" hidden="1" xr:uid="{00000000-0005-0000-0000-000085740000}"/>
    <cellStyle name="60% - Accent4 3" xfId="38361" hidden="1" xr:uid="{00000000-0005-0000-0000-000086740000}"/>
    <cellStyle name="60% - Accent4 3" xfId="38394" hidden="1" xr:uid="{00000000-0005-0000-0000-000087740000}"/>
    <cellStyle name="60% - Accent4 3" xfId="38424" hidden="1" xr:uid="{00000000-0005-0000-0000-000088740000}"/>
    <cellStyle name="60% - Accent4 3" xfId="38461" hidden="1" xr:uid="{00000000-0005-0000-0000-000089740000}"/>
    <cellStyle name="60% - Accent4 3" xfId="38494" hidden="1" xr:uid="{00000000-0005-0000-0000-00008A740000}"/>
    <cellStyle name="60% - Accent4 3" xfId="38526" hidden="1" xr:uid="{00000000-0005-0000-0000-00008B740000}"/>
    <cellStyle name="60% - Accent4 3" xfId="38558" hidden="1" xr:uid="{00000000-0005-0000-0000-00008C740000}"/>
    <cellStyle name="60% - Accent4 3" xfId="38591" hidden="1" xr:uid="{00000000-0005-0000-0000-00008D740000}"/>
    <cellStyle name="60% - Accent4 3" xfId="38623" hidden="1" xr:uid="{00000000-0005-0000-0000-00008E740000}"/>
    <cellStyle name="60% - Accent4 3" xfId="38656" hidden="1" xr:uid="{00000000-0005-0000-0000-00008F740000}"/>
    <cellStyle name="60% - Accent4 3" xfId="38688" hidden="1" xr:uid="{00000000-0005-0000-0000-000090740000}"/>
    <cellStyle name="60% - Accent4 3" xfId="38721" hidden="1" xr:uid="{00000000-0005-0000-0000-000091740000}"/>
    <cellStyle name="60% - Accent4 3" xfId="38754" hidden="1" xr:uid="{00000000-0005-0000-0000-000092740000}"/>
    <cellStyle name="60% - Accent4 3" xfId="38787" hidden="1" xr:uid="{00000000-0005-0000-0000-000093740000}"/>
    <cellStyle name="60% - Accent4 3" xfId="38820" hidden="1" xr:uid="{00000000-0005-0000-0000-000094740000}"/>
    <cellStyle name="60% - Accent4 3" xfId="38853" hidden="1" xr:uid="{00000000-0005-0000-0000-000095740000}"/>
    <cellStyle name="60% - Accent4 3" xfId="38886" hidden="1" xr:uid="{00000000-0005-0000-0000-000096740000}"/>
    <cellStyle name="60% - Accent4 3" xfId="38916" hidden="1" xr:uid="{00000000-0005-0000-0000-000097740000}"/>
    <cellStyle name="60% - Accent4 3" xfId="38953" hidden="1" xr:uid="{00000000-0005-0000-0000-000098740000}"/>
    <cellStyle name="60% - Accent4 3" xfId="38986" hidden="1" xr:uid="{00000000-0005-0000-0000-000099740000}"/>
    <cellStyle name="60% - Accent4 3" xfId="39018" hidden="1" xr:uid="{00000000-0005-0000-0000-00009A740000}"/>
    <cellStyle name="60% - Accent4 3" xfId="39050" hidden="1" xr:uid="{00000000-0005-0000-0000-00009B740000}"/>
    <cellStyle name="60% - Accent4 3" xfId="39083" hidden="1" xr:uid="{00000000-0005-0000-0000-00009C740000}"/>
    <cellStyle name="60% - Accent4 3" xfId="39115" hidden="1" xr:uid="{00000000-0005-0000-0000-00009D740000}"/>
    <cellStyle name="60% - Accent4 3" xfId="39148" hidden="1" xr:uid="{00000000-0005-0000-0000-00009E740000}"/>
    <cellStyle name="60% - Accent4 3" xfId="39180" hidden="1" xr:uid="{00000000-0005-0000-0000-00009F740000}"/>
    <cellStyle name="60% - Accent4 3" xfId="39213" hidden="1" xr:uid="{00000000-0005-0000-0000-0000A0740000}"/>
    <cellStyle name="60% - Accent4 3" xfId="39246" hidden="1" xr:uid="{00000000-0005-0000-0000-0000A1740000}"/>
    <cellStyle name="60% - Accent4 3" xfId="39279" hidden="1" xr:uid="{00000000-0005-0000-0000-0000A2740000}"/>
    <cellStyle name="60% - Accent4 3" xfId="39312" hidden="1" xr:uid="{00000000-0005-0000-0000-0000A3740000}"/>
    <cellStyle name="60% - Accent4 3" xfId="39345" hidden="1" xr:uid="{00000000-0005-0000-0000-0000A4740000}"/>
    <cellStyle name="60% - Accent4 3" xfId="39378" hidden="1" xr:uid="{00000000-0005-0000-0000-0000A5740000}"/>
    <cellStyle name="60% - Accent4 3" xfId="39408" hidden="1" xr:uid="{00000000-0005-0000-0000-0000A6740000}"/>
    <cellStyle name="60% - Accent4 3" xfId="39445" hidden="1" xr:uid="{00000000-0005-0000-0000-0000A7740000}"/>
    <cellStyle name="60% - Accent4 3" xfId="39478" hidden="1" xr:uid="{00000000-0005-0000-0000-0000A8740000}"/>
    <cellStyle name="60% - Accent4 3" xfId="39510" hidden="1" xr:uid="{00000000-0005-0000-0000-0000A9740000}"/>
    <cellStyle name="60% - Accent4 3" xfId="39542" hidden="1" xr:uid="{00000000-0005-0000-0000-0000AA740000}"/>
    <cellStyle name="60% - Accent4 3" xfId="39575" hidden="1" xr:uid="{00000000-0005-0000-0000-0000AB740000}"/>
    <cellStyle name="60% - Accent4 3" xfId="39607" hidden="1" xr:uid="{00000000-0005-0000-0000-0000AC740000}"/>
    <cellStyle name="60% - Accent4 3" xfId="39640" hidden="1" xr:uid="{00000000-0005-0000-0000-0000AD740000}"/>
    <cellStyle name="60% - Accent4 3" xfId="39672" hidden="1" xr:uid="{00000000-0005-0000-0000-0000AE740000}"/>
    <cellStyle name="60% - Accent4 3" xfId="39705" hidden="1" xr:uid="{00000000-0005-0000-0000-0000AF740000}"/>
    <cellStyle name="60% - Accent4 3" xfId="39738" hidden="1" xr:uid="{00000000-0005-0000-0000-0000B0740000}"/>
    <cellStyle name="60% - Accent4 3" xfId="39771" hidden="1" xr:uid="{00000000-0005-0000-0000-0000B1740000}"/>
    <cellStyle name="60% - Accent4 3" xfId="39804" hidden="1" xr:uid="{00000000-0005-0000-0000-0000B2740000}"/>
    <cellStyle name="60% - Accent4 3" xfId="39837" hidden="1" xr:uid="{00000000-0005-0000-0000-0000B3740000}"/>
    <cellStyle name="60% - Accent4 3" xfId="39870" hidden="1" xr:uid="{00000000-0005-0000-0000-0000B4740000}"/>
    <cellStyle name="60% - Accent4 3" xfId="39900" hidden="1" xr:uid="{00000000-0005-0000-0000-0000B5740000}"/>
    <cellStyle name="60% - Accent4 3" xfId="39937" hidden="1" xr:uid="{00000000-0005-0000-0000-0000B6740000}"/>
    <cellStyle name="60% - Accent4 3" xfId="39970" hidden="1" xr:uid="{00000000-0005-0000-0000-0000B7740000}"/>
    <cellStyle name="60% - Accent4 3" xfId="40002" hidden="1" xr:uid="{00000000-0005-0000-0000-0000B8740000}"/>
    <cellStyle name="60% - Accent4 3" xfId="40034" hidden="1" xr:uid="{00000000-0005-0000-0000-0000B9740000}"/>
    <cellStyle name="60% - Accent4 3" xfId="40067" hidden="1" xr:uid="{00000000-0005-0000-0000-0000BA740000}"/>
    <cellStyle name="60% - Accent4 3" xfId="40099" hidden="1" xr:uid="{00000000-0005-0000-0000-0000BB740000}"/>
    <cellStyle name="60% - Accent4 3" xfId="40132" hidden="1" xr:uid="{00000000-0005-0000-0000-0000BC740000}"/>
    <cellStyle name="60% - Accent4 3" xfId="40164" hidden="1" xr:uid="{00000000-0005-0000-0000-0000BD740000}"/>
    <cellStyle name="60% - Accent4 3" xfId="40197" hidden="1" xr:uid="{00000000-0005-0000-0000-0000BE740000}"/>
    <cellStyle name="60% - Accent4 3" xfId="40230" hidden="1" xr:uid="{00000000-0005-0000-0000-0000BF740000}"/>
    <cellStyle name="60% - Accent4 3" xfId="40263" hidden="1" xr:uid="{00000000-0005-0000-0000-0000C0740000}"/>
    <cellStyle name="60% - Accent4 3" xfId="40296" hidden="1" xr:uid="{00000000-0005-0000-0000-0000C1740000}"/>
    <cellStyle name="60% - Accent4 3" xfId="40329" hidden="1" xr:uid="{00000000-0005-0000-0000-0000C2740000}"/>
    <cellStyle name="60% - Accent4 3" xfId="40362" hidden="1" xr:uid="{00000000-0005-0000-0000-0000C3740000}"/>
    <cellStyle name="60% - Accent4 3" xfId="40392" hidden="1" xr:uid="{00000000-0005-0000-0000-0000C4740000}"/>
    <cellStyle name="60% - Accent4 3" xfId="40429" hidden="1" xr:uid="{00000000-0005-0000-0000-0000C5740000}"/>
    <cellStyle name="60% - Accent4 3" xfId="40462" hidden="1" xr:uid="{00000000-0005-0000-0000-0000C6740000}"/>
    <cellStyle name="60% - Accent4 3" xfId="40494" hidden="1" xr:uid="{00000000-0005-0000-0000-0000C7740000}"/>
    <cellStyle name="60% - Accent4 3" xfId="40526" hidden="1" xr:uid="{00000000-0005-0000-0000-0000C8740000}"/>
    <cellStyle name="60% - Accent4 3" xfId="40559" hidden="1" xr:uid="{00000000-0005-0000-0000-0000C9740000}"/>
    <cellStyle name="60% - Accent4 3" xfId="40591" hidden="1" xr:uid="{00000000-0005-0000-0000-0000CA740000}"/>
    <cellStyle name="60% - Accent4 3" xfId="40624" hidden="1" xr:uid="{00000000-0005-0000-0000-0000CB740000}"/>
    <cellStyle name="60% - Accent4 3" xfId="40656" hidden="1" xr:uid="{00000000-0005-0000-0000-0000CC740000}"/>
    <cellStyle name="60% - Accent4 3" xfId="40689" hidden="1" xr:uid="{00000000-0005-0000-0000-0000CD740000}"/>
    <cellStyle name="60% - Accent4 3" xfId="40722" hidden="1" xr:uid="{00000000-0005-0000-0000-0000CE740000}"/>
    <cellStyle name="60% - Accent4 3" xfId="40755" hidden="1" xr:uid="{00000000-0005-0000-0000-0000CF740000}"/>
    <cellStyle name="60% - Accent4 3" xfId="40788" hidden="1" xr:uid="{00000000-0005-0000-0000-0000D0740000}"/>
    <cellStyle name="60% - Accent4 3" xfId="40821" hidden="1" xr:uid="{00000000-0005-0000-0000-0000D1740000}"/>
    <cellStyle name="60% - Accent4 3" xfId="40854" hidden="1" xr:uid="{00000000-0005-0000-0000-0000D2740000}"/>
    <cellStyle name="60% - Accent4 3" xfId="40884" hidden="1" xr:uid="{00000000-0005-0000-0000-0000D3740000}"/>
    <cellStyle name="60% - Accent4 3" xfId="40921" hidden="1" xr:uid="{00000000-0005-0000-0000-0000D4740000}"/>
    <cellStyle name="60% - Accent4 3" xfId="40954" hidden="1" xr:uid="{00000000-0005-0000-0000-0000D5740000}"/>
    <cellStyle name="60% - Accent4 3" xfId="40986" hidden="1" xr:uid="{00000000-0005-0000-0000-0000D6740000}"/>
    <cellStyle name="60% - Accent4 3" xfId="41018" hidden="1" xr:uid="{00000000-0005-0000-0000-0000D7740000}"/>
    <cellStyle name="60% - Accent4 3" xfId="41051" hidden="1" xr:uid="{00000000-0005-0000-0000-0000D8740000}"/>
    <cellStyle name="60% - Accent4 3" xfId="41083" hidden="1" xr:uid="{00000000-0005-0000-0000-0000D9740000}"/>
    <cellStyle name="60% - Accent4 3" xfId="41116" hidden="1" xr:uid="{00000000-0005-0000-0000-0000DA740000}"/>
    <cellStyle name="60% - Accent4 3" xfId="41148" hidden="1" xr:uid="{00000000-0005-0000-0000-0000DB740000}"/>
    <cellStyle name="60% - Accent4 3" xfId="41181" hidden="1" xr:uid="{00000000-0005-0000-0000-0000DC740000}"/>
    <cellStyle name="60% - Accent4 3" xfId="41214" hidden="1" xr:uid="{00000000-0005-0000-0000-0000DD740000}"/>
    <cellStyle name="60% - Accent4 3" xfId="41247" hidden="1" xr:uid="{00000000-0005-0000-0000-0000DE740000}"/>
    <cellStyle name="60% - Accent4 3" xfId="41280" hidden="1" xr:uid="{00000000-0005-0000-0000-0000DF740000}"/>
    <cellStyle name="60% - Accent4 3" xfId="41313" hidden="1" xr:uid="{00000000-0005-0000-0000-0000E0740000}"/>
    <cellStyle name="60% - Accent4 3" xfId="41346" hidden="1" xr:uid="{00000000-0005-0000-0000-0000E1740000}"/>
    <cellStyle name="60% - Accent4 3" xfId="41376" hidden="1" xr:uid="{00000000-0005-0000-0000-0000E2740000}"/>
    <cellStyle name="60% - Accent4 3" xfId="41413" hidden="1" xr:uid="{00000000-0005-0000-0000-0000E3740000}"/>
    <cellStyle name="60% - Accent4 3" xfId="41446" hidden="1" xr:uid="{00000000-0005-0000-0000-0000E4740000}"/>
    <cellStyle name="60% - Accent4 3" xfId="41478" hidden="1" xr:uid="{00000000-0005-0000-0000-0000E5740000}"/>
    <cellStyle name="60% - Accent4 3" xfId="41510" hidden="1" xr:uid="{00000000-0005-0000-0000-0000E6740000}"/>
    <cellStyle name="60% - Accent4 3" xfId="41543" hidden="1" xr:uid="{00000000-0005-0000-0000-0000E7740000}"/>
    <cellStyle name="60% - Accent4 3" xfId="41575" hidden="1" xr:uid="{00000000-0005-0000-0000-0000E8740000}"/>
    <cellStyle name="60% - Accent4 3" xfId="41608" hidden="1" xr:uid="{00000000-0005-0000-0000-0000E9740000}"/>
    <cellStyle name="60% - Accent4 3" xfId="41640" hidden="1" xr:uid="{00000000-0005-0000-0000-0000EA740000}"/>
    <cellStyle name="60% - Accent4 3" xfId="41673" hidden="1" xr:uid="{00000000-0005-0000-0000-0000EB740000}"/>
    <cellStyle name="60% - Accent4 3" xfId="41706" hidden="1" xr:uid="{00000000-0005-0000-0000-0000EC740000}"/>
    <cellStyle name="60% - Accent4 3" xfId="41739" hidden="1" xr:uid="{00000000-0005-0000-0000-0000ED740000}"/>
    <cellStyle name="60% - Accent4 3" xfId="41772" hidden="1" xr:uid="{00000000-0005-0000-0000-0000EE740000}"/>
    <cellStyle name="60% - Accent4 3" xfId="41805" hidden="1" xr:uid="{00000000-0005-0000-0000-0000EF740000}"/>
    <cellStyle name="60% - Accent4 3" xfId="41838" hidden="1" xr:uid="{00000000-0005-0000-0000-0000F0740000}"/>
    <cellStyle name="60% - Accent4 3" xfId="41868" hidden="1" xr:uid="{00000000-0005-0000-0000-0000F1740000}"/>
    <cellStyle name="60% - Accent4 3" xfId="41905" hidden="1" xr:uid="{00000000-0005-0000-0000-0000F2740000}"/>
    <cellStyle name="60% - Accent4 3" xfId="41938" hidden="1" xr:uid="{00000000-0005-0000-0000-0000F3740000}"/>
    <cellStyle name="60% - Accent4 3" xfId="41970" hidden="1" xr:uid="{00000000-0005-0000-0000-0000F4740000}"/>
    <cellStyle name="60% - Accent4 3" xfId="42002" hidden="1" xr:uid="{00000000-0005-0000-0000-0000F5740000}"/>
    <cellStyle name="60% - Accent4 3" xfId="42035" hidden="1" xr:uid="{00000000-0005-0000-0000-0000F6740000}"/>
    <cellStyle name="60% - Accent4 3" xfId="42067" hidden="1" xr:uid="{00000000-0005-0000-0000-0000F7740000}"/>
    <cellStyle name="60% - Accent4 3" xfId="42100" hidden="1" xr:uid="{00000000-0005-0000-0000-0000F8740000}"/>
    <cellStyle name="60% - Accent4 3" xfId="42132" hidden="1" xr:uid="{00000000-0005-0000-0000-0000F9740000}"/>
    <cellStyle name="60% - Accent4 3" xfId="42165" hidden="1" xr:uid="{00000000-0005-0000-0000-0000FA740000}"/>
    <cellStyle name="60% - Accent4 3" xfId="42198" hidden="1" xr:uid="{00000000-0005-0000-0000-0000FB740000}"/>
    <cellStyle name="60% - Accent4 3" xfId="42231" hidden="1" xr:uid="{00000000-0005-0000-0000-0000FC740000}"/>
    <cellStyle name="60% - Accent4 3" xfId="42264" hidden="1" xr:uid="{00000000-0005-0000-0000-0000FD740000}"/>
    <cellStyle name="60% - Accent4 3" xfId="42297" hidden="1" xr:uid="{00000000-0005-0000-0000-0000FE740000}"/>
    <cellStyle name="60% - Accent4 3" xfId="42330" hidden="1" xr:uid="{00000000-0005-0000-0000-0000FF740000}"/>
    <cellStyle name="60% - Accent4 3" xfId="42361" hidden="1" xr:uid="{00000000-0005-0000-0000-000000750000}"/>
    <cellStyle name="60% - Accent4 3" xfId="42398" hidden="1" xr:uid="{00000000-0005-0000-0000-000001750000}"/>
    <cellStyle name="60% - Accent4 3" xfId="42431" hidden="1" xr:uid="{00000000-0005-0000-0000-000002750000}"/>
    <cellStyle name="60% - Accent4 3" xfId="42463" hidden="1" xr:uid="{00000000-0005-0000-0000-000003750000}"/>
    <cellStyle name="60% - Accent4 3" xfId="42495" hidden="1" xr:uid="{00000000-0005-0000-0000-000004750000}"/>
    <cellStyle name="60% - Accent4 3" xfId="42528" hidden="1" xr:uid="{00000000-0005-0000-0000-000005750000}"/>
    <cellStyle name="60% - Accent4 3" xfId="42560" hidden="1" xr:uid="{00000000-0005-0000-0000-000006750000}"/>
    <cellStyle name="60% - Accent4 3" xfId="42593" hidden="1" xr:uid="{00000000-0005-0000-0000-000007750000}"/>
    <cellStyle name="60% - Accent4 3" xfId="42625" hidden="1" xr:uid="{00000000-0005-0000-0000-000008750000}"/>
    <cellStyle name="60% - Accent4 3" xfId="42658" hidden="1" xr:uid="{00000000-0005-0000-0000-000009750000}"/>
    <cellStyle name="60% - Accent4 3" xfId="42691" hidden="1" xr:uid="{00000000-0005-0000-0000-00000A750000}"/>
    <cellStyle name="60% - Accent4 3" xfId="42724" hidden="1" xr:uid="{00000000-0005-0000-0000-00000B750000}"/>
    <cellStyle name="60% - Accent4 3" xfId="42757" hidden="1" xr:uid="{00000000-0005-0000-0000-00000C750000}"/>
    <cellStyle name="60% - Accent4 3" xfId="42790" hidden="1" xr:uid="{00000000-0005-0000-0000-00000D750000}"/>
    <cellStyle name="60% - Accent4 3" xfId="42823" hidden="1" xr:uid="{00000000-0005-0000-0000-00000E750000}"/>
    <cellStyle name="60% - Accent4 3" xfId="42892" hidden="1" xr:uid="{00000000-0005-0000-0000-00000F750000}"/>
    <cellStyle name="60% - Accent4 3" xfId="42929" hidden="1" xr:uid="{00000000-0005-0000-0000-000010750000}"/>
    <cellStyle name="60% - Accent4 3" xfId="42962" hidden="1" xr:uid="{00000000-0005-0000-0000-000011750000}"/>
    <cellStyle name="60% - Accent4 3" xfId="42994" hidden="1" xr:uid="{00000000-0005-0000-0000-000012750000}"/>
    <cellStyle name="60% - Accent4 3" xfId="43026" hidden="1" xr:uid="{00000000-0005-0000-0000-000013750000}"/>
    <cellStyle name="60% - Accent4 3" xfId="43059" hidden="1" xr:uid="{00000000-0005-0000-0000-000014750000}"/>
    <cellStyle name="60% - Accent4 3" xfId="43091" hidden="1" xr:uid="{00000000-0005-0000-0000-000015750000}"/>
    <cellStyle name="60% - Accent4 3" xfId="43124" hidden="1" xr:uid="{00000000-0005-0000-0000-000016750000}"/>
    <cellStyle name="60% - Accent4 3" xfId="43156" hidden="1" xr:uid="{00000000-0005-0000-0000-000017750000}"/>
    <cellStyle name="60% - Accent4 3" xfId="43189" hidden="1" xr:uid="{00000000-0005-0000-0000-000018750000}"/>
    <cellStyle name="60% - Accent4 3" xfId="43222" hidden="1" xr:uid="{00000000-0005-0000-0000-000019750000}"/>
    <cellStyle name="60% - Accent4 3" xfId="43255" hidden="1" xr:uid="{00000000-0005-0000-0000-00001A750000}"/>
    <cellStyle name="60% - Accent4 3" xfId="43288" hidden="1" xr:uid="{00000000-0005-0000-0000-00001B750000}"/>
    <cellStyle name="60% - Accent4 3" xfId="43321" hidden="1" xr:uid="{00000000-0005-0000-0000-00001C750000}"/>
    <cellStyle name="60% - Accent4 3" xfId="43354" hidden="1" xr:uid="{00000000-0005-0000-0000-00001D750000}"/>
    <cellStyle name="60% - Accent4 3" xfId="43384" hidden="1" xr:uid="{00000000-0005-0000-0000-00001E750000}"/>
    <cellStyle name="60% - Accent4 3" xfId="43421" hidden="1" xr:uid="{00000000-0005-0000-0000-00001F750000}"/>
    <cellStyle name="60% - Accent4 3" xfId="43454" hidden="1" xr:uid="{00000000-0005-0000-0000-000020750000}"/>
    <cellStyle name="60% - Accent4 3" xfId="43486" hidden="1" xr:uid="{00000000-0005-0000-0000-000021750000}"/>
    <cellStyle name="60% - Accent4 3" xfId="43518" hidden="1" xr:uid="{00000000-0005-0000-0000-000022750000}"/>
    <cellStyle name="60% - Accent4 3" xfId="43551" hidden="1" xr:uid="{00000000-0005-0000-0000-000023750000}"/>
    <cellStyle name="60% - Accent4 3" xfId="43583" hidden="1" xr:uid="{00000000-0005-0000-0000-000024750000}"/>
    <cellStyle name="60% - Accent4 3" xfId="43616" hidden="1" xr:uid="{00000000-0005-0000-0000-000025750000}"/>
    <cellStyle name="60% - Accent4 3" xfId="43648" hidden="1" xr:uid="{00000000-0005-0000-0000-000026750000}"/>
    <cellStyle name="60% - Accent4 3" xfId="43681" hidden="1" xr:uid="{00000000-0005-0000-0000-000027750000}"/>
    <cellStyle name="60% - Accent4 3" xfId="43714" hidden="1" xr:uid="{00000000-0005-0000-0000-000028750000}"/>
    <cellStyle name="60% - Accent4 3" xfId="43747" hidden="1" xr:uid="{00000000-0005-0000-0000-000029750000}"/>
    <cellStyle name="60% - Accent4 3" xfId="43780" hidden="1" xr:uid="{00000000-0005-0000-0000-00002A750000}"/>
    <cellStyle name="60% - Accent4 3" xfId="43813" hidden="1" xr:uid="{00000000-0005-0000-0000-00002B750000}"/>
    <cellStyle name="60% - Accent4 3" xfId="43846" hidden="1" xr:uid="{00000000-0005-0000-0000-00002C750000}"/>
    <cellStyle name="60% - Accent4 3" xfId="43876" hidden="1" xr:uid="{00000000-0005-0000-0000-00002D750000}"/>
    <cellStyle name="60% - Accent4 3" xfId="43913" hidden="1" xr:uid="{00000000-0005-0000-0000-00002E750000}"/>
    <cellStyle name="60% - Accent4 3" xfId="43946" hidden="1" xr:uid="{00000000-0005-0000-0000-00002F750000}"/>
    <cellStyle name="60% - Accent4 3" xfId="43978" hidden="1" xr:uid="{00000000-0005-0000-0000-000030750000}"/>
    <cellStyle name="60% - Accent4 3" xfId="44010" hidden="1" xr:uid="{00000000-0005-0000-0000-000031750000}"/>
    <cellStyle name="60% - Accent4 3" xfId="44043" hidden="1" xr:uid="{00000000-0005-0000-0000-000032750000}"/>
    <cellStyle name="60% - Accent4 3" xfId="44075" hidden="1" xr:uid="{00000000-0005-0000-0000-000033750000}"/>
    <cellStyle name="60% - Accent4 3" xfId="44108" hidden="1" xr:uid="{00000000-0005-0000-0000-000034750000}"/>
    <cellStyle name="60% - Accent4 3" xfId="44140" hidden="1" xr:uid="{00000000-0005-0000-0000-000035750000}"/>
    <cellStyle name="60% - Accent4 3" xfId="44173" hidden="1" xr:uid="{00000000-0005-0000-0000-000036750000}"/>
    <cellStyle name="60% - Accent4 3" xfId="44206" hidden="1" xr:uid="{00000000-0005-0000-0000-000037750000}"/>
    <cellStyle name="60% - Accent4 3" xfId="44239" hidden="1" xr:uid="{00000000-0005-0000-0000-000038750000}"/>
    <cellStyle name="60% - Accent4 3" xfId="44272" hidden="1" xr:uid="{00000000-0005-0000-0000-000039750000}"/>
    <cellStyle name="60% - Accent4 3" xfId="44305" hidden="1" xr:uid="{00000000-0005-0000-0000-00003A750000}"/>
    <cellStyle name="60% - Accent4 3" xfId="44338" hidden="1" xr:uid="{00000000-0005-0000-0000-00003B750000}"/>
    <cellStyle name="60% - Accent4 3" xfId="44368" hidden="1" xr:uid="{00000000-0005-0000-0000-00003C750000}"/>
    <cellStyle name="60% - Accent4 3" xfId="44405" hidden="1" xr:uid="{00000000-0005-0000-0000-00003D750000}"/>
    <cellStyle name="60% - Accent4 3" xfId="44438" hidden="1" xr:uid="{00000000-0005-0000-0000-00003E750000}"/>
    <cellStyle name="60% - Accent4 3" xfId="44470" hidden="1" xr:uid="{00000000-0005-0000-0000-00003F750000}"/>
    <cellStyle name="60% - Accent4 3" xfId="44502" hidden="1" xr:uid="{00000000-0005-0000-0000-000040750000}"/>
    <cellStyle name="60% - Accent4 3" xfId="44535" hidden="1" xr:uid="{00000000-0005-0000-0000-000041750000}"/>
    <cellStyle name="60% - Accent4 3" xfId="44567" hidden="1" xr:uid="{00000000-0005-0000-0000-000042750000}"/>
    <cellStyle name="60% - Accent4 3" xfId="44600" hidden="1" xr:uid="{00000000-0005-0000-0000-000043750000}"/>
    <cellStyle name="60% - Accent4 3" xfId="44632" hidden="1" xr:uid="{00000000-0005-0000-0000-000044750000}"/>
    <cellStyle name="60% - Accent4 3" xfId="44665" hidden="1" xr:uid="{00000000-0005-0000-0000-000045750000}"/>
    <cellStyle name="60% - Accent4 3" xfId="44698" hidden="1" xr:uid="{00000000-0005-0000-0000-000046750000}"/>
    <cellStyle name="60% - Accent4 3" xfId="44731" hidden="1" xr:uid="{00000000-0005-0000-0000-000047750000}"/>
    <cellStyle name="60% - Accent4 3" xfId="44764" hidden="1" xr:uid="{00000000-0005-0000-0000-000048750000}"/>
    <cellStyle name="60% - Accent4 3" xfId="44797" hidden="1" xr:uid="{00000000-0005-0000-0000-000049750000}"/>
    <cellStyle name="60% - Accent4 3" xfId="44830" hidden="1" xr:uid="{00000000-0005-0000-0000-00004A750000}"/>
    <cellStyle name="60% - Accent4 3" xfId="44860" hidden="1" xr:uid="{00000000-0005-0000-0000-00004B750000}"/>
    <cellStyle name="60% - Accent4 3" xfId="44897" hidden="1" xr:uid="{00000000-0005-0000-0000-00004C750000}"/>
    <cellStyle name="60% - Accent4 3" xfId="44930" hidden="1" xr:uid="{00000000-0005-0000-0000-00004D750000}"/>
    <cellStyle name="60% - Accent4 3" xfId="44962" hidden="1" xr:uid="{00000000-0005-0000-0000-00004E750000}"/>
    <cellStyle name="60% - Accent4 3" xfId="44994" hidden="1" xr:uid="{00000000-0005-0000-0000-00004F750000}"/>
    <cellStyle name="60% - Accent4 3" xfId="45027" hidden="1" xr:uid="{00000000-0005-0000-0000-000050750000}"/>
    <cellStyle name="60% - Accent4 3" xfId="45059" hidden="1" xr:uid="{00000000-0005-0000-0000-000051750000}"/>
    <cellStyle name="60% - Accent4 3" xfId="45092" hidden="1" xr:uid="{00000000-0005-0000-0000-000052750000}"/>
    <cellStyle name="60% - Accent4 3" xfId="45124" hidden="1" xr:uid="{00000000-0005-0000-0000-000053750000}"/>
    <cellStyle name="60% - Accent4 3" xfId="45157" hidden="1" xr:uid="{00000000-0005-0000-0000-000054750000}"/>
    <cellStyle name="60% - Accent4 3" xfId="45190" hidden="1" xr:uid="{00000000-0005-0000-0000-000055750000}"/>
    <cellStyle name="60% - Accent4 3" xfId="45223" hidden="1" xr:uid="{00000000-0005-0000-0000-000056750000}"/>
    <cellStyle name="60% - Accent4 3" xfId="45256" hidden="1" xr:uid="{00000000-0005-0000-0000-000057750000}"/>
    <cellStyle name="60% - Accent4 3" xfId="45289" hidden="1" xr:uid="{00000000-0005-0000-0000-000058750000}"/>
    <cellStyle name="60% - Accent4 3" xfId="45322" hidden="1" xr:uid="{00000000-0005-0000-0000-000059750000}"/>
    <cellStyle name="60% - Accent4 3" xfId="45352" hidden="1" xr:uid="{00000000-0005-0000-0000-00005A750000}"/>
    <cellStyle name="60% - Accent4 3" xfId="45389" hidden="1" xr:uid="{00000000-0005-0000-0000-00005B750000}"/>
    <cellStyle name="60% - Accent4 3" xfId="45422" hidden="1" xr:uid="{00000000-0005-0000-0000-00005C750000}"/>
    <cellStyle name="60% - Accent4 3" xfId="45454" hidden="1" xr:uid="{00000000-0005-0000-0000-00005D750000}"/>
    <cellStyle name="60% - Accent4 3" xfId="45486" hidden="1" xr:uid="{00000000-0005-0000-0000-00005E750000}"/>
    <cellStyle name="60% - Accent4 3" xfId="45519" hidden="1" xr:uid="{00000000-0005-0000-0000-00005F750000}"/>
    <cellStyle name="60% - Accent4 3" xfId="45551" hidden="1" xr:uid="{00000000-0005-0000-0000-000060750000}"/>
    <cellStyle name="60% - Accent4 3" xfId="45584" hidden="1" xr:uid="{00000000-0005-0000-0000-000061750000}"/>
    <cellStyle name="60% - Accent4 3" xfId="45616" hidden="1" xr:uid="{00000000-0005-0000-0000-000062750000}"/>
    <cellStyle name="60% - Accent4 3" xfId="45649" hidden="1" xr:uid="{00000000-0005-0000-0000-000063750000}"/>
    <cellStyle name="60% - Accent4 3" xfId="45682" hidden="1" xr:uid="{00000000-0005-0000-0000-000064750000}"/>
    <cellStyle name="60% - Accent4 3" xfId="45715" hidden="1" xr:uid="{00000000-0005-0000-0000-000065750000}"/>
    <cellStyle name="60% - Accent4 3" xfId="45748" hidden="1" xr:uid="{00000000-0005-0000-0000-000066750000}"/>
    <cellStyle name="60% - Accent4 3" xfId="45781" hidden="1" xr:uid="{00000000-0005-0000-0000-000067750000}"/>
    <cellStyle name="60% - Accent4 3" xfId="45814" hidden="1" xr:uid="{00000000-0005-0000-0000-000068750000}"/>
    <cellStyle name="60% - Accent4 3" xfId="45844" hidden="1" xr:uid="{00000000-0005-0000-0000-000069750000}"/>
    <cellStyle name="60% - Accent4 3" xfId="45881" hidden="1" xr:uid="{00000000-0005-0000-0000-00006A750000}"/>
    <cellStyle name="60% - Accent4 3" xfId="45914" hidden="1" xr:uid="{00000000-0005-0000-0000-00006B750000}"/>
    <cellStyle name="60% - Accent4 3" xfId="45946" hidden="1" xr:uid="{00000000-0005-0000-0000-00006C750000}"/>
    <cellStyle name="60% - Accent4 3" xfId="45978" hidden="1" xr:uid="{00000000-0005-0000-0000-00006D750000}"/>
    <cellStyle name="60% - Accent4 3" xfId="46011" hidden="1" xr:uid="{00000000-0005-0000-0000-00006E750000}"/>
    <cellStyle name="60% - Accent4 3" xfId="46043" hidden="1" xr:uid="{00000000-0005-0000-0000-00006F750000}"/>
    <cellStyle name="60% - Accent4 3" xfId="46076" hidden="1" xr:uid="{00000000-0005-0000-0000-000070750000}"/>
    <cellStyle name="60% - Accent4 3" xfId="46108" hidden="1" xr:uid="{00000000-0005-0000-0000-000071750000}"/>
    <cellStyle name="60% - Accent4 3" xfId="46141" hidden="1" xr:uid="{00000000-0005-0000-0000-000072750000}"/>
    <cellStyle name="60% - Accent4 3" xfId="46174" hidden="1" xr:uid="{00000000-0005-0000-0000-000073750000}"/>
    <cellStyle name="60% - Accent4 3" xfId="46207" hidden="1" xr:uid="{00000000-0005-0000-0000-000074750000}"/>
    <cellStyle name="60% - Accent4 3" xfId="46240" hidden="1" xr:uid="{00000000-0005-0000-0000-000075750000}"/>
    <cellStyle name="60% - Accent4 3" xfId="46273" hidden="1" xr:uid="{00000000-0005-0000-0000-000076750000}"/>
    <cellStyle name="60% - Accent4 3" xfId="46306" hidden="1" xr:uid="{00000000-0005-0000-0000-000077750000}"/>
    <cellStyle name="60% - Accent4 3" xfId="46336" hidden="1" xr:uid="{00000000-0005-0000-0000-000078750000}"/>
    <cellStyle name="60% - Accent4 3" xfId="46373" hidden="1" xr:uid="{00000000-0005-0000-0000-000079750000}"/>
    <cellStyle name="60% - Accent4 3" xfId="46406" hidden="1" xr:uid="{00000000-0005-0000-0000-00007A750000}"/>
    <cellStyle name="60% - Accent4 3" xfId="46438" hidden="1" xr:uid="{00000000-0005-0000-0000-00007B750000}"/>
    <cellStyle name="60% - Accent4 3" xfId="46470" hidden="1" xr:uid="{00000000-0005-0000-0000-00007C750000}"/>
    <cellStyle name="60% - Accent4 3" xfId="46503" hidden="1" xr:uid="{00000000-0005-0000-0000-00007D750000}"/>
    <cellStyle name="60% - Accent4 3" xfId="46535" hidden="1" xr:uid="{00000000-0005-0000-0000-00007E750000}"/>
    <cellStyle name="60% - Accent4 3" xfId="46568" hidden="1" xr:uid="{00000000-0005-0000-0000-00007F750000}"/>
    <cellStyle name="60% - Accent4 3" xfId="46600" hidden="1" xr:uid="{00000000-0005-0000-0000-000080750000}"/>
    <cellStyle name="60% - Accent4 3" xfId="46633" hidden="1" xr:uid="{00000000-0005-0000-0000-000081750000}"/>
    <cellStyle name="60% - Accent4 3" xfId="46666" hidden="1" xr:uid="{00000000-0005-0000-0000-000082750000}"/>
    <cellStyle name="60% - Accent4 3" xfId="46699" hidden="1" xr:uid="{00000000-0005-0000-0000-000083750000}"/>
    <cellStyle name="60% - Accent4 3" xfId="46732" hidden="1" xr:uid="{00000000-0005-0000-0000-000084750000}"/>
    <cellStyle name="60% - Accent4 3" xfId="46765" hidden="1" xr:uid="{00000000-0005-0000-0000-000085750000}"/>
    <cellStyle name="60% - Accent4 3" xfId="46798" hidden="1" xr:uid="{00000000-0005-0000-0000-000086750000}"/>
    <cellStyle name="60% - Accent4 3" xfId="46828" hidden="1" xr:uid="{00000000-0005-0000-0000-000087750000}"/>
    <cellStyle name="60% - Accent4 3" xfId="46865" hidden="1" xr:uid="{00000000-0005-0000-0000-000088750000}"/>
    <cellStyle name="60% - Accent4 3" xfId="46898" hidden="1" xr:uid="{00000000-0005-0000-0000-000089750000}"/>
    <cellStyle name="60% - Accent4 3" xfId="46930" hidden="1" xr:uid="{00000000-0005-0000-0000-00008A750000}"/>
    <cellStyle name="60% - Accent4 3" xfId="46962" hidden="1" xr:uid="{00000000-0005-0000-0000-00008B750000}"/>
    <cellStyle name="60% - Accent4 3" xfId="46995" hidden="1" xr:uid="{00000000-0005-0000-0000-00008C750000}"/>
    <cellStyle name="60% - Accent4 3" xfId="47027" hidden="1" xr:uid="{00000000-0005-0000-0000-00008D750000}"/>
    <cellStyle name="60% - Accent4 3" xfId="47060" hidden="1" xr:uid="{00000000-0005-0000-0000-00008E750000}"/>
    <cellStyle name="60% - Accent4 3" xfId="47092" hidden="1" xr:uid="{00000000-0005-0000-0000-00008F750000}"/>
    <cellStyle name="60% - Accent4 3" xfId="47125" hidden="1" xr:uid="{00000000-0005-0000-0000-000090750000}"/>
    <cellStyle name="60% - Accent4 3" xfId="47158" hidden="1" xr:uid="{00000000-0005-0000-0000-000091750000}"/>
    <cellStyle name="60% - Accent4 3" xfId="47191" hidden="1" xr:uid="{00000000-0005-0000-0000-000092750000}"/>
    <cellStyle name="60% - Accent4 3" xfId="47224" hidden="1" xr:uid="{00000000-0005-0000-0000-000093750000}"/>
    <cellStyle name="60% - Accent4 3" xfId="47257" hidden="1" xr:uid="{00000000-0005-0000-0000-000094750000}"/>
    <cellStyle name="60% - Accent4 3" xfId="47290" hidden="1" xr:uid="{00000000-0005-0000-0000-000095750000}"/>
    <cellStyle name="60% - Accent4 3" xfId="47320" hidden="1" xr:uid="{00000000-0005-0000-0000-000096750000}"/>
    <cellStyle name="60% - Accent4 3" xfId="47357" hidden="1" xr:uid="{00000000-0005-0000-0000-000097750000}"/>
    <cellStyle name="60% - Accent4 3" xfId="47390" hidden="1" xr:uid="{00000000-0005-0000-0000-000098750000}"/>
    <cellStyle name="60% - Accent4 3" xfId="47422" hidden="1" xr:uid="{00000000-0005-0000-0000-000099750000}"/>
    <cellStyle name="60% - Accent4 3" xfId="47454" hidden="1" xr:uid="{00000000-0005-0000-0000-00009A750000}"/>
    <cellStyle name="60% - Accent4 3" xfId="47487" hidden="1" xr:uid="{00000000-0005-0000-0000-00009B750000}"/>
    <cellStyle name="60% - Accent4 3" xfId="47519" hidden="1" xr:uid="{00000000-0005-0000-0000-00009C750000}"/>
    <cellStyle name="60% - Accent4 3" xfId="47552" hidden="1" xr:uid="{00000000-0005-0000-0000-00009D750000}"/>
    <cellStyle name="60% - Accent4 3" xfId="47584" hidden="1" xr:uid="{00000000-0005-0000-0000-00009E750000}"/>
    <cellStyle name="60% - Accent4 3" xfId="47617" hidden="1" xr:uid="{00000000-0005-0000-0000-00009F750000}"/>
    <cellStyle name="60% - Accent4 3" xfId="47650" hidden="1" xr:uid="{00000000-0005-0000-0000-0000A0750000}"/>
    <cellStyle name="60% - Accent4 3" xfId="47683" hidden="1" xr:uid="{00000000-0005-0000-0000-0000A1750000}"/>
    <cellStyle name="60% - Accent4 3" xfId="47716" hidden="1" xr:uid="{00000000-0005-0000-0000-0000A2750000}"/>
    <cellStyle name="60% - Accent4 3" xfId="47749" hidden="1" xr:uid="{00000000-0005-0000-0000-0000A3750000}"/>
    <cellStyle name="60% - Accent4 3" xfId="47782" hidden="1" xr:uid="{00000000-0005-0000-0000-0000A4750000}"/>
    <cellStyle name="60% - Accent4 3" xfId="47812" hidden="1" xr:uid="{00000000-0005-0000-0000-0000A5750000}"/>
    <cellStyle name="60% - Accent4 3" xfId="47849" hidden="1" xr:uid="{00000000-0005-0000-0000-0000A6750000}"/>
    <cellStyle name="60% - Accent4 3" xfId="47882" hidden="1" xr:uid="{00000000-0005-0000-0000-0000A7750000}"/>
    <cellStyle name="60% - Accent4 3" xfId="47914" hidden="1" xr:uid="{00000000-0005-0000-0000-0000A8750000}"/>
    <cellStyle name="60% - Accent4 3" xfId="47946" hidden="1" xr:uid="{00000000-0005-0000-0000-0000A9750000}"/>
    <cellStyle name="60% - Accent4 3" xfId="47979" hidden="1" xr:uid="{00000000-0005-0000-0000-0000AA750000}"/>
    <cellStyle name="60% - Accent4 3" xfId="48011" hidden="1" xr:uid="{00000000-0005-0000-0000-0000AB750000}"/>
    <cellStyle name="60% - Accent4 3" xfId="48044" hidden="1" xr:uid="{00000000-0005-0000-0000-0000AC750000}"/>
    <cellStyle name="60% - Accent4 3" xfId="48076" hidden="1" xr:uid="{00000000-0005-0000-0000-0000AD750000}"/>
    <cellStyle name="60% - Accent4 3" xfId="48109" hidden="1" xr:uid="{00000000-0005-0000-0000-0000AE750000}"/>
    <cellStyle name="60% - Accent4 3" xfId="48142" hidden="1" xr:uid="{00000000-0005-0000-0000-0000AF750000}"/>
    <cellStyle name="60% - Accent4 3" xfId="48175" hidden="1" xr:uid="{00000000-0005-0000-0000-0000B0750000}"/>
    <cellStyle name="60% - Accent4 3" xfId="48208" hidden="1" xr:uid="{00000000-0005-0000-0000-0000B1750000}"/>
    <cellStyle name="60% - Accent4 3" xfId="48241" hidden="1" xr:uid="{00000000-0005-0000-0000-0000B2750000}"/>
    <cellStyle name="60% - Accent4 3" xfId="48274" hidden="1" xr:uid="{00000000-0005-0000-0000-0000B3750000}"/>
    <cellStyle name="60% - Accent4 3" xfId="48304" hidden="1" xr:uid="{00000000-0005-0000-0000-0000B4750000}"/>
    <cellStyle name="60% - Accent4 3" xfId="48341" hidden="1" xr:uid="{00000000-0005-0000-0000-0000B5750000}"/>
    <cellStyle name="60% - Accent4 3" xfId="48374" hidden="1" xr:uid="{00000000-0005-0000-0000-0000B6750000}"/>
    <cellStyle name="60% - Accent4 3" xfId="48406" hidden="1" xr:uid="{00000000-0005-0000-0000-0000B7750000}"/>
    <cellStyle name="60% - Accent4 3" xfId="48438" hidden="1" xr:uid="{00000000-0005-0000-0000-0000B8750000}"/>
    <cellStyle name="60% - Accent4 3" xfId="48471" hidden="1" xr:uid="{00000000-0005-0000-0000-0000B9750000}"/>
    <cellStyle name="60% - Accent4 3" xfId="48503" hidden="1" xr:uid="{00000000-0005-0000-0000-0000BA750000}"/>
    <cellStyle name="60% - Accent4 3" xfId="48536" hidden="1" xr:uid="{00000000-0005-0000-0000-0000BB750000}"/>
    <cellStyle name="60% - Accent4 3" xfId="48568" hidden="1" xr:uid="{00000000-0005-0000-0000-0000BC750000}"/>
    <cellStyle name="60% - Accent4 3" xfId="48601" hidden="1" xr:uid="{00000000-0005-0000-0000-0000BD750000}"/>
    <cellStyle name="60% - Accent4 3" xfId="48634" hidden="1" xr:uid="{00000000-0005-0000-0000-0000BE750000}"/>
    <cellStyle name="60% - Accent4 3" xfId="48667" hidden="1" xr:uid="{00000000-0005-0000-0000-0000BF750000}"/>
    <cellStyle name="60% - Accent4 3" xfId="48700" hidden="1" xr:uid="{00000000-0005-0000-0000-0000C0750000}"/>
    <cellStyle name="60% - Accent4 3" xfId="48733" hidden="1" xr:uid="{00000000-0005-0000-0000-0000C1750000}"/>
    <cellStyle name="60% - Accent4 3" xfId="48766" hidden="1" xr:uid="{00000000-0005-0000-0000-0000C2750000}"/>
    <cellStyle name="60% - Accent4 3" xfId="48796" hidden="1" xr:uid="{00000000-0005-0000-0000-0000C3750000}"/>
    <cellStyle name="60% - Accent4 3" xfId="48833" hidden="1" xr:uid="{00000000-0005-0000-0000-0000C4750000}"/>
    <cellStyle name="60% - Accent4 3" xfId="48866" hidden="1" xr:uid="{00000000-0005-0000-0000-0000C5750000}"/>
    <cellStyle name="60% - Accent4 3" xfId="48898" hidden="1" xr:uid="{00000000-0005-0000-0000-0000C6750000}"/>
    <cellStyle name="60% - Accent4 3" xfId="48930" hidden="1" xr:uid="{00000000-0005-0000-0000-0000C7750000}"/>
    <cellStyle name="60% - Accent4 3" xfId="48963" hidden="1" xr:uid="{00000000-0005-0000-0000-0000C8750000}"/>
    <cellStyle name="60% - Accent4 3" xfId="48995" hidden="1" xr:uid="{00000000-0005-0000-0000-0000C9750000}"/>
    <cellStyle name="60% - Accent4 3" xfId="49028" hidden="1" xr:uid="{00000000-0005-0000-0000-0000CA750000}"/>
    <cellStyle name="60% - Accent4 3" xfId="49060" hidden="1" xr:uid="{00000000-0005-0000-0000-0000CB750000}"/>
    <cellStyle name="60% - Accent4 3" xfId="49093" hidden="1" xr:uid="{00000000-0005-0000-0000-0000CC750000}"/>
    <cellStyle name="60% - Accent4 3" xfId="49126" hidden="1" xr:uid="{00000000-0005-0000-0000-0000CD750000}"/>
    <cellStyle name="60% - Accent4 3" xfId="49159" hidden="1" xr:uid="{00000000-0005-0000-0000-0000CE750000}"/>
    <cellStyle name="60% - Accent4 3" xfId="49192" hidden="1" xr:uid="{00000000-0005-0000-0000-0000CF750000}"/>
    <cellStyle name="60% - Accent4 3" xfId="49225" hidden="1" xr:uid="{00000000-0005-0000-0000-0000D0750000}"/>
    <cellStyle name="60% - Accent4 3" xfId="49258" hidden="1" xr:uid="{00000000-0005-0000-0000-0000D1750000}"/>
    <cellStyle name="60% - Accent4 3" xfId="49289" hidden="1" xr:uid="{00000000-0005-0000-0000-0000D2750000}"/>
    <cellStyle name="60% - Accent4 3" xfId="49326" hidden="1" xr:uid="{00000000-0005-0000-0000-0000D3750000}"/>
    <cellStyle name="60% - Accent4 3" xfId="49359" hidden="1" xr:uid="{00000000-0005-0000-0000-0000D4750000}"/>
    <cellStyle name="60% - Accent4 3" xfId="49391" hidden="1" xr:uid="{00000000-0005-0000-0000-0000D5750000}"/>
    <cellStyle name="60% - Accent4 3" xfId="49423" hidden="1" xr:uid="{00000000-0005-0000-0000-0000D6750000}"/>
    <cellStyle name="60% - Accent4 3" xfId="49456" hidden="1" xr:uid="{00000000-0005-0000-0000-0000D7750000}"/>
    <cellStyle name="60% - Accent4 3" xfId="49488" hidden="1" xr:uid="{00000000-0005-0000-0000-0000D8750000}"/>
    <cellStyle name="60% - Accent4 3" xfId="49521" hidden="1" xr:uid="{00000000-0005-0000-0000-0000D9750000}"/>
    <cellStyle name="60% - Accent4 3" xfId="49553" hidden="1" xr:uid="{00000000-0005-0000-0000-0000DA750000}"/>
    <cellStyle name="60% - Accent4 3" xfId="49586" hidden="1" xr:uid="{00000000-0005-0000-0000-0000DB750000}"/>
    <cellStyle name="60% - Accent4 3" xfId="49619" hidden="1" xr:uid="{00000000-0005-0000-0000-0000DC750000}"/>
    <cellStyle name="60% - Accent4 3" xfId="49652" hidden="1" xr:uid="{00000000-0005-0000-0000-0000DD750000}"/>
    <cellStyle name="60% - Accent4 3" xfId="49685" hidden="1" xr:uid="{00000000-0005-0000-0000-0000DE750000}"/>
    <cellStyle name="60% - Accent4 3" xfId="49718" hidden="1" xr:uid="{00000000-0005-0000-0000-0000DF750000}"/>
    <cellStyle name="60% - Accent4 3" xfId="49751" hidden="1" xr:uid="{00000000-0005-0000-0000-0000E0750000}"/>
    <cellStyle name="60% - Accent4 3" xfId="49820" hidden="1" xr:uid="{00000000-0005-0000-0000-0000E1750000}"/>
    <cellStyle name="60% - Accent4 3" xfId="49857" hidden="1" xr:uid="{00000000-0005-0000-0000-0000E2750000}"/>
    <cellStyle name="60% - Accent4 3" xfId="49890" hidden="1" xr:uid="{00000000-0005-0000-0000-0000E3750000}"/>
    <cellStyle name="60% - Accent4 3" xfId="49922" hidden="1" xr:uid="{00000000-0005-0000-0000-0000E4750000}"/>
    <cellStyle name="60% - Accent4 3" xfId="49954" hidden="1" xr:uid="{00000000-0005-0000-0000-0000E5750000}"/>
    <cellStyle name="60% - Accent4 3" xfId="49987" hidden="1" xr:uid="{00000000-0005-0000-0000-0000E6750000}"/>
    <cellStyle name="60% - Accent4 3" xfId="50019" hidden="1" xr:uid="{00000000-0005-0000-0000-0000E7750000}"/>
    <cellStyle name="60% - Accent4 3" xfId="50052" hidden="1" xr:uid="{00000000-0005-0000-0000-0000E8750000}"/>
    <cellStyle name="60% - Accent4 3" xfId="50084" hidden="1" xr:uid="{00000000-0005-0000-0000-0000E9750000}"/>
    <cellStyle name="60% - Accent4 3" xfId="50117" hidden="1" xr:uid="{00000000-0005-0000-0000-0000EA750000}"/>
    <cellStyle name="60% - Accent4 3" xfId="50150" hidden="1" xr:uid="{00000000-0005-0000-0000-0000EB750000}"/>
    <cellStyle name="60% - Accent4 3" xfId="50183" hidden="1" xr:uid="{00000000-0005-0000-0000-0000EC750000}"/>
    <cellStyle name="60% - Accent4 3" xfId="50216" hidden="1" xr:uid="{00000000-0005-0000-0000-0000ED750000}"/>
    <cellStyle name="60% - Accent4 3" xfId="50249" hidden="1" xr:uid="{00000000-0005-0000-0000-0000EE750000}"/>
    <cellStyle name="60% - Accent4 3" xfId="50282" hidden="1" xr:uid="{00000000-0005-0000-0000-0000EF750000}"/>
    <cellStyle name="60% - Accent4 3" xfId="50312" hidden="1" xr:uid="{00000000-0005-0000-0000-0000F0750000}"/>
    <cellStyle name="60% - Accent4 3" xfId="50349" hidden="1" xr:uid="{00000000-0005-0000-0000-0000F1750000}"/>
    <cellStyle name="60% - Accent4 3" xfId="50382" hidden="1" xr:uid="{00000000-0005-0000-0000-0000F2750000}"/>
    <cellStyle name="60% - Accent4 3" xfId="50414" hidden="1" xr:uid="{00000000-0005-0000-0000-0000F3750000}"/>
    <cellStyle name="60% - Accent4 3" xfId="50446" hidden="1" xr:uid="{00000000-0005-0000-0000-0000F4750000}"/>
    <cellStyle name="60% - Accent4 3" xfId="50479" hidden="1" xr:uid="{00000000-0005-0000-0000-0000F5750000}"/>
    <cellStyle name="60% - Accent4 3" xfId="50511" hidden="1" xr:uid="{00000000-0005-0000-0000-0000F6750000}"/>
    <cellStyle name="60% - Accent4 3" xfId="50544" hidden="1" xr:uid="{00000000-0005-0000-0000-0000F7750000}"/>
    <cellStyle name="60% - Accent4 3" xfId="50576" hidden="1" xr:uid="{00000000-0005-0000-0000-0000F8750000}"/>
    <cellStyle name="60% - Accent4 3" xfId="50609" hidden="1" xr:uid="{00000000-0005-0000-0000-0000F9750000}"/>
    <cellStyle name="60% - Accent4 3" xfId="50642" hidden="1" xr:uid="{00000000-0005-0000-0000-0000FA750000}"/>
    <cellStyle name="60% - Accent4 3" xfId="50675" hidden="1" xr:uid="{00000000-0005-0000-0000-0000FB750000}"/>
    <cellStyle name="60% - Accent4 3" xfId="50708" hidden="1" xr:uid="{00000000-0005-0000-0000-0000FC750000}"/>
    <cellStyle name="60% - Accent4 3" xfId="50741" hidden="1" xr:uid="{00000000-0005-0000-0000-0000FD750000}"/>
    <cellStyle name="60% - Accent4 3" xfId="50774" hidden="1" xr:uid="{00000000-0005-0000-0000-0000FE750000}"/>
    <cellStyle name="60% - Accent4 3" xfId="50804" hidden="1" xr:uid="{00000000-0005-0000-0000-0000FF750000}"/>
    <cellStyle name="60% - Accent4 3" xfId="50841" hidden="1" xr:uid="{00000000-0005-0000-0000-000000760000}"/>
    <cellStyle name="60% - Accent4 3" xfId="50874" hidden="1" xr:uid="{00000000-0005-0000-0000-000001760000}"/>
    <cellStyle name="60% - Accent4 3" xfId="50906" hidden="1" xr:uid="{00000000-0005-0000-0000-000002760000}"/>
    <cellStyle name="60% - Accent4 3" xfId="50938" hidden="1" xr:uid="{00000000-0005-0000-0000-000003760000}"/>
    <cellStyle name="60% - Accent4 3" xfId="50971" hidden="1" xr:uid="{00000000-0005-0000-0000-000004760000}"/>
    <cellStyle name="60% - Accent4 3" xfId="51003" hidden="1" xr:uid="{00000000-0005-0000-0000-000005760000}"/>
    <cellStyle name="60% - Accent4 3" xfId="51036" hidden="1" xr:uid="{00000000-0005-0000-0000-000006760000}"/>
    <cellStyle name="60% - Accent4 3" xfId="51068" hidden="1" xr:uid="{00000000-0005-0000-0000-000007760000}"/>
    <cellStyle name="60% - Accent4 3" xfId="51101" hidden="1" xr:uid="{00000000-0005-0000-0000-000008760000}"/>
    <cellStyle name="60% - Accent4 3" xfId="51134" hidden="1" xr:uid="{00000000-0005-0000-0000-000009760000}"/>
    <cellStyle name="60% - Accent4 3" xfId="51167" hidden="1" xr:uid="{00000000-0005-0000-0000-00000A760000}"/>
    <cellStyle name="60% - Accent4 3" xfId="51200" hidden="1" xr:uid="{00000000-0005-0000-0000-00000B760000}"/>
    <cellStyle name="60% - Accent4 3" xfId="51233" hidden="1" xr:uid="{00000000-0005-0000-0000-00000C760000}"/>
    <cellStyle name="60% - Accent4 3" xfId="51266" hidden="1" xr:uid="{00000000-0005-0000-0000-00000D760000}"/>
    <cellStyle name="60% - Accent4 3" xfId="51296" hidden="1" xr:uid="{00000000-0005-0000-0000-00000E760000}"/>
    <cellStyle name="60% - Accent4 3" xfId="51333" hidden="1" xr:uid="{00000000-0005-0000-0000-00000F760000}"/>
    <cellStyle name="60% - Accent4 3" xfId="51366" hidden="1" xr:uid="{00000000-0005-0000-0000-000010760000}"/>
    <cellStyle name="60% - Accent4 3" xfId="51398" hidden="1" xr:uid="{00000000-0005-0000-0000-000011760000}"/>
    <cellStyle name="60% - Accent4 3" xfId="51430" hidden="1" xr:uid="{00000000-0005-0000-0000-000012760000}"/>
    <cellStyle name="60% - Accent4 3" xfId="51463" hidden="1" xr:uid="{00000000-0005-0000-0000-000013760000}"/>
    <cellStyle name="60% - Accent4 3" xfId="51495" hidden="1" xr:uid="{00000000-0005-0000-0000-000014760000}"/>
    <cellStyle name="60% - Accent4 3" xfId="51528" hidden="1" xr:uid="{00000000-0005-0000-0000-000015760000}"/>
    <cellStyle name="60% - Accent4 3" xfId="51560" hidden="1" xr:uid="{00000000-0005-0000-0000-000016760000}"/>
    <cellStyle name="60% - Accent4 3" xfId="51593" hidden="1" xr:uid="{00000000-0005-0000-0000-000017760000}"/>
    <cellStyle name="60% - Accent4 3" xfId="51626" hidden="1" xr:uid="{00000000-0005-0000-0000-000018760000}"/>
    <cellStyle name="60% - Accent4 3" xfId="51659" hidden="1" xr:uid="{00000000-0005-0000-0000-000019760000}"/>
    <cellStyle name="60% - Accent4 3" xfId="51692" hidden="1" xr:uid="{00000000-0005-0000-0000-00001A760000}"/>
    <cellStyle name="60% - Accent4 3" xfId="51725" hidden="1" xr:uid="{00000000-0005-0000-0000-00001B760000}"/>
    <cellStyle name="60% - Accent4 3" xfId="51758" hidden="1" xr:uid="{00000000-0005-0000-0000-00001C760000}"/>
    <cellStyle name="60% - Accent4 3" xfId="51788" hidden="1" xr:uid="{00000000-0005-0000-0000-00001D760000}"/>
    <cellStyle name="60% - Accent4 3" xfId="51825" hidden="1" xr:uid="{00000000-0005-0000-0000-00001E760000}"/>
    <cellStyle name="60% - Accent4 3" xfId="51858" hidden="1" xr:uid="{00000000-0005-0000-0000-00001F760000}"/>
    <cellStyle name="60% - Accent4 3" xfId="51890" hidden="1" xr:uid="{00000000-0005-0000-0000-000020760000}"/>
    <cellStyle name="60% - Accent4 3" xfId="51922" hidden="1" xr:uid="{00000000-0005-0000-0000-000021760000}"/>
    <cellStyle name="60% - Accent4 3" xfId="51955" hidden="1" xr:uid="{00000000-0005-0000-0000-000022760000}"/>
    <cellStyle name="60% - Accent4 3" xfId="51987" hidden="1" xr:uid="{00000000-0005-0000-0000-000023760000}"/>
    <cellStyle name="60% - Accent4 3" xfId="52020" hidden="1" xr:uid="{00000000-0005-0000-0000-000024760000}"/>
    <cellStyle name="60% - Accent4 3" xfId="52052" hidden="1" xr:uid="{00000000-0005-0000-0000-000025760000}"/>
    <cellStyle name="60% - Accent4 3" xfId="52085" hidden="1" xr:uid="{00000000-0005-0000-0000-000026760000}"/>
    <cellStyle name="60% - Accent4 3" xfId="52118" hidden="1" xr:uid="{00000000-0005-0000-0000-000027760000}"/>
    <cellStyle name="60% - Accent4 3" xfId="52151" hidden="1" xr:uid="{00000000-0005-0000-0000-000028760000}"/>
    <cellStyle name="60% - Accent4 3" xfId="52184" hidden="1" xr:uid="{00000000-0005-0000-0000-000029760000}"/>
    <cellStyle name="60% - Accent4 3" xfId="52217" hidden="1" xr:uid="{00000000-0005-0000-0000-00002A760000}"/>
    <cellStyle name="60% - Accent4 3" xfId="52250" hidden="1" xr:uid="{00000000-0005-0000-0000-00002B760000}"/>
    <cellStyle name="60% - Accent4 3" xfId="52280" hidden="1" xr:uid="{00000000-0005-0000-0000-00002C760000}"/>
    <cellStyle name="60% - Accent4 3" xfId="52317" hidden="1" xr:uid="{00000000-0005-0000-0000-00002D760000}"/>
    <cellStyle name="60% - Accent4 3" xfId="52350" hidden="1" xr:uid="{00000000-0005-0000-0000-00002E760000}"/>
    <cellStyle name="60% - Accent4 3" xfId="52382" hidden="1" xr:uid="{00000000-0005-0000-0000-00002F760000}"/>
    <cellStyle name="60% - Accent4 3" xfId="52414" hidden="1" xr:uid="{00000000-0005-0000-0000-000030760000}"/>
    <cellStyle name="60% - Accent4 3" xfId="52447" hidden="1" xr:uid="{00000000-0005-0000-0000-000031760000}"/>
    <cellStyle name="60% - Accent4 3" xfId="52479" hidden="1" xr:uid="{00000000-0005-0000-0000-000032760000}"/>
    <cellStyle name="60% - Accent4 3" xfId="52512" hidden="1" xr:uid="{00000000-0005-0000-0000-000033760000}"/>
    <cellStyle name="60% - Accent4 3" xfId="52544" hidden="1" xr:uid="{00000000-0005-0000-0000-000034760000}"/>
    <cellStyle name="60% - Accent4 3" xfId="52577" hidden="1" xr:uid="{00000000-0005-0000-0000-000035760000}"/>
    <cellStyle name="60% - Accent4 3" xfId="52610" hidden="1" xr:uid="{00000000-0005-0000-0000-000036760000}"/>
    <cellStyle name="60% - Accent4 3" xfId="52643" hidden="1" xr:uid="{00000000-0005-0000-0000-000037760000}"/>
    <cellStyle name="60% - Accent4 3" xfId="52676" hidden="1" xr:uid="{00000000-0005-0000-0000-000038760000}"/>
    <cellStyle name="60% - Accent4 3" xfId="52709" hidden="1" xr:uid="{00000000-0005-0000-0000-000039760000}"/>
    <cellStyle name="60% - Accent4 3" xfId="52742" hidden="1" xr:uid="{00000000-0005-0000-0000-00003A760000}"/>
    <cellStyle name="60% - Accent4 3" xfId="52772" hidden="1" xr:uid="{00000000-0005-0000-0000-00003B760000}"/>
    <cellStyle name="60% - Accent4 3" xfId="52809" hidden="1" xr:uid="{00000000-0005-0000-0000-00003C760000}"/>
    <cellStyle name="60% - Accent4 3" xfId="52842" hidden="1" xr:uid="{00000000-0005-0000-0000-00003D760000}"/>
    <cellStyle name="60% - Accent4 3" xfId="52874" hidden="1" xr:uid="{00000000-0005-0000-0000-00003E760000}"/>
    <cellStyle name="60% - Accent4 3" xfId="52906" hidden="1" xr:uid="{00000000-0005-0000-0000-00003F760000}"/>
    <cellStyle name="60% - Accent4 3" xfId="52939" hidden="1" xr:uid="{00000000-0005-0000-0000-000040760000}"/>
    <cellStyle name="60% - Accent4 3" xfId="52971" hidden="1" xr:uid="{00000000-0005-0000-0000-000041760000}"/>
    <cellStyle name="60% - Accent4 3" xfId="53004" hidden="1" xr:uid="{00000000-0005-0000-0000-000042760000}"/>
    <cellStyle name="60% - Accent4 3" xfId="53036" hidden="1" xr:uid="{00000000-0005-0000-0000-000043760000}"/>
    <cellStyle name="60% - Accent4 3" xfId="53069" hidden="1" xr:uid="{00000000-0005-0000-0000-000044760000}"/>
    <cellStyle name="60% - Accent4 3" xfId="53102" hidden="1" xr:uid="{00000000-0005-0000-0000-000045760000}"/>
    <cellStyle name="60% - Accent4 3" xfId="53135" hidden="1" xr:uid="{00000000-0005-0000-0000-000046760000}"/>
    <cellStyle name="60% - Accent4 3" xfId="53168" hidden="1" xr:uid="{00000000-0005-0000-0000-000047760000}"/>
    <cellStyle name="60% - Accent4 3" xfId="53201" hidden="1" xr:uid="{00000000-0005-0000-0000-000048760000}"/>
    <cellStyle name="60% - Accent4 3" xfId="53234" hidden="1" xr:uid="{00000000-0005-0000-0000-000049760000}"/>
    <cellStyle name="60% - Accent4 3" xfId="53264" hidden="1" xr:uid="{00000000-0005-0000-0000-00004A760000}"/>
    <cellStyle name="60% - Accent4 3" xfId="53301" hidden="1" xr:uid="{00000000-0005-0000-0000-00004B760000}"/>
    <cellStyle name="60% - Accent4 3" xfId="53334" hidden="1" xr:uid="{00000000-0005-0000-0000-00004C760000}"/>
    <cellStyle name="60% - Accent4 3" xfId="53366" hidden="1" xr:uid="{00000000-0005-0000-0000-00004D760000}"/>
    <cellStyle name="60% - Accent4 3" xfId="53398" hidden="1" xr:uid="{00000000-0005-0000-0000-00004E760000}"/>
    <cellStyle name="60% - Accent4 3" xfId="53431" hidden="1" xr:uid="{00000000-0005-0000-0000-00004F760000}"/>
    <cellStyle name="60% - Accent4 3" xfId="53463" hidden="1" xr:uid="{00000000-0005-0000-0000-000050760000}"/>
    <cellStyle name="60% - Accent4 3" xfId="53496" hidden="1" xr:uid="{00000000-0005-0000-0000-000051760000}"/>
    <cellStyle name="60% - Accent4 3" xfId="53528" hidden="1" xr:uid="{00000000-0005-0000-0000-000052760000}"/>
    <cellStyle name="60% - Accent4 3" xfId="53561" hidden="1" xr:uid="{00000000-0005-0000-0000-000053760000}"/>
    <cellStyle name="60% - Accent4 3" xfId="53594" hidden="1" xr:uid="{00000000-0005-0000-0000-000054760000}"/>
    <cellStyle name="60% - Accent4 3" xfId="53627" hidden="1" xr:uid="{00000000-0005-0000-0000-000055760000}"/>
    <cellStyle name="60% - Accent4 3" xfId="53660" hidden="1" xr:uid="{00000000-0005-0000-0000-000056760000}"/>
    <cellStyle name="60% - Accent4 3" xfId="53693" hidden="1" xr:uid="{00000000-0005-0000-0000-000057760000}"/>
    <cellStyle name="60% - Accent4 3" xfId="53726" hidden="1" xr:uid="{00000000-0005-0000-0000-000058760000}"/>
    <cellStyle name="60% - Accent4 3" xfId="53756" hidden="1" xr:uid="{00000000-0005-0000-0000-000059760000}"/>
    <cellStyle name="60% - Accent4 3" xfId="53793" hidden="1" xr:uid="{00000000-0005-0000-0000-00005A760000}"/>
    <cellStyle name="60% - Accent4 3" xfId="53826" hidden="1" xr:uid="{00000000-0005-0000-0000-00005B760000}"/>
    <cellStyle name="60% - Accent4 3" xfId="53858" hidden="1" xr:uid="{00000000-0005-0000-0000-00005C760000}"/>
    <cellStyle name="60% - Accent4 3" xfId="53890" hidden="1" xr:uid="{00000000-0005-0000-0000-00005D760000}"/>
    <cellStyle name="60% - Accent4 3" xfId="53923" hidden="1" xr:uid="{00000000-0005-0000-0000-00005E760000}"/>
    <cellStyle name="60% - Accent4 3" xfId="53955" hidden="1" xr:uid="{00000000-0005-0000-0000-00005F760000}"/>
    <cellStyle name="60% - Accent4 3" xfId="53988" hidden="1" xr:uid="{00000000-0005-0000-0000-000060760000}"/>
    <cellStyle name="60% - Accent4 3" xfId="54020" hidden="1" xr:uid="{00000000-0005-0000-0000-000061760000}"/>
    <cellStyle name="60% - Accent4 3" xfId="54053" hidden="1" xr:uid="{00000000-0005-0000-0000-000062760000}"/>
    <cellStyle name="60% - Accent4 3" xfId="54086" hidden="1" xr:uid="{00000000-0005-0000-0000-000063760000}"/>
    <cellStyle name="60% - Accent4 3" xfId="54119" hidden="1" xr:uid="{00000000-0005-0000-0000-000064760000}"/>
    <cellStyle name="60% - Accent4 3" xfId="54152" hidden="1" xr:uid="{00000000-0005-0000-0000-000065760000}"/>
    <cellStyle name="60% - Accent4 3" xfId="54185" hidden="1" xr:uid="{00000000-0005-0000-0000-000066760000}"/>
    <cellStyle name="60% - Accent4 3" xfId="54218" hidden="1" xr:uid="{00000000-0005-0000-0000-000067760000}"/>
    <cellStyle name="60% - Accent4 3" xfId="54248" hidden="1" xr:uid="{00000000-0005-0000-0000-000068760000}"/>
    <cellStyle name="60% - Accent4 3" xfId="54285" hidden="1" xr:uid="{00000000-0005-0000-0000-000069760000}"/>
    <cellStyle name="60% - Accent4 3" xfId="54318" hidden="1" xr:uid="{00000000-0005-0000-0000-00006A760000}"/>
    <cellStyle name="60% - Accent4 3" xfId="54350" hidden="1" xr:uid="{00000000-0005-0000-0000-00006B760000}"/>
    <cellStyle name="60% - Accent4 3" xfId="54382" hidden="1" xr:uid="{00000000-0005-0000-0000-00006C760000}"/>
    <cellStyle name="60% - Accent4 3" xfId="54415" hidden="1" xr:uid="{00000000-0005-0000-0000-00006D760000}"/>
    <cellStyle name="60% - Accent4 3" xfId="54447" hidden="1" xr:uid="{00000000-0005-0000-0000-00006E760000}"/>
    <cellStyle name="60% - Accent4 3" xfId="54480" hidden="1" xr:uid="{00000000-0005-0000-0000-00006F760000}"/>
    <cellStyle name="60% - Accent4 3" xfId="54512" hidden="1" xr:uid="{00000000-0005-0000-0000-000070760000}"/>
    <cellStyle name="60% - Accent4 3" xfId="54545" hidden="1" xr:uid="{00000000-0005-0000-0000-000071760000}"/>
    <cellStyle name="60% - Accent4 3" xfId="54578" hidden="1" xr:uid="{00000000-0005-0000-0000-000072760000}"/>
    <cellStyle name="60% - Accent4 3" xfId="54611" hidden="1" xr:uid="{00000000-0005-0000-0000-000073760000}"/>
    <cellStyle name="60% - Accent4 3" xfId="54644" hidden="1" xr:uid="{00000000-0005-0000-0000-000074760000}"/>
    <cellStyle name="60% - Accent4 3" xfId="54677" hidden="1" xr:uid="{00000000-0005-0000-0000-000075760000}"/>
    <cellStyle name="60% - Accent4 3" xfId="54710" hidden="1" xr:uid="{00000000-0005-0000-0000-000076760000}"/>
    <cellStyle name="60% - Accent4 3" xfId="54740" hidden="1" xr:uid="{00000000-0005-0000-0000-000077760000}"/>
    <cellStyle name="60% - Accent4 3" xfId="54777" hidden="1" xr:uid="{00000000-0005-0000-0000-000078760000}"/>
    <cellStyle name="60% - Accent4 3" xfId="54810" hidden="1" xr:uid="{00000000-0005-0000-0000-000079760000}"/>
    <cellStyle name="60% - Accent4 3" xfId="54842" hidden="1" xr:uid="{00000000-0005-0000-0000-00007A760000}"/>
    <cellStyle name="60% - Accent4 3" xfId="54874" hidden="1" xr:uid="{00000000-0005-0000-0000-00007B760000}"/>
    <cellStyle name="60% - Accent4 3" xfId="54907" hidden="1" xr:uid="{00000000-0005-0000-0000-00007C760000}"/>
    <cellStyle name="60% - Accent4 3" xfId="54939" hidden="1" xr:uid="{00000000-0005-0000-0000-00007D760000}"/>
    <cellStyle name="60% - Accent4 3" xfId="54972" hidden="1" xr:uid="{00000000-0005-0000-0000-00007E760000}"/>
    <cellStyle name="60% - Accent4 3" xfId="55004" hidden="1" xr:uid="{00000000-0005-0000-0000-00007F760000}"/>
    <cellStyle name="60% - Accent4 3" xfId="55037" hidden="1" xr:uid="{00000000-0005-0000-0000-000080760000}"/>
    <cellStyle name="60% - Accent4 3" xfId="55070" hidden="1" xr:uid="{00000000-0005-0000-0000-000081760000}"/>
    <cellStyle name="60% - Accent4 3" xfId="55103" hidden="1" xr:uid="{00000000-0005-0000-0000-000082760000}"/>
    <cellStyle name="60% - Accent4 3" xfId="55136" hidden="1" xr:uid="{00000000-0005-0000-0000-000083760000}"/>
    <cellStyle name="60% - Accent4 3" xfId="55169" hidden="1" xr:uid="{00000000-0005-0000-0000-000084760000}"/>
    <cellStyle name="60% - Accent4 3" xfId="55202" hidden="1" xr:uid="{00000000-0005-0000-0000-000085760000}"/>
    <cellStyle name="60% - Accent4 3" xfId="55232" hidden="1" xr:uid="{00000000-0005-0000-0000-000086760000}"/>
    <cellStyle name="60% - Accent4 3" xfId="55269" hidden="1" xr:uid="{00000000-0005-0000-0000-000087760000}"/>
    <cellStyle name="60% - Accent4 3" xfId="55302" hidden="1" xr:uid="{00000000-0005-0000-0000-000088760000}"/>
    <cellStyle name="60% - Accent4 3" xfId="55334" hidden="1" xr:uid="{00000000-0005-0000-0000-000089760000}"/>
    <cellStyle name="60% - Accent4 3" xfId="55366" hidden="1" xr:uid="{00000000-0005-0000-0000-00008A760000}"/>
    <cellStyle name="60% - Accent4 3" xfId="55399" hidden="1" xr:uid="{00000000-0005-0000-0000-00008B760000}"/>
    <cellStyle name="60% - Accent4 3" xfId="55431" hidden="1" xr:uid="{00000000-0005-0000-0000-00008C760000}"/>
    <cellStyle name="60% - Accent4 3" xfId="55464" hidden="1" xr:uid="{00000000-0005-0000-0000-00008D760000}"/>
    <cellStyle name="60% - Accent4 3" xfId="55496" hidden="1" xr:uid="{00000000-0005-0000-0000-00008E760000}"/>
    <cellStyle name="60% - Accent4 3" xfId="55529" hidden="1" xr:uid="{00000000-0005-0000-0000-00008F760000}"/>
    <cellStyle name="60% - Accent4 3" xfId="55562" hidden="1" xr:uid="{00000000-0005-0000-0000-000090760000}"/>
    <cellStyle name="60% - Accent4 3" xfId="55595" hidden="1" xr:uid="{00000000-0005-0000-0000-000091760000}"/>
    <cellStyle name="60% - Accent4 3" xfId="55628" hidden="1" xr:uid="{00000000-0005-0000-0000-000092760000}"/>
    <cellStyle name="60% - Accent4 3" xfId="55661" hidden="1" xr:uid="{00000000-0005-0000-0000-000093760000}"/>
    <cellStyle name="60% - Accent4 3" xfId="55694" hidden="1" xr:uid="{00000000-0005-0000-0000-000094760000}"/>
    <cellStyle name="60% - Accent4 3" xfId="55724" hidden="1" xr:uid="{00000000-0005-0000-0000-000095760000}"/>
    <cellStyle name="60% - Accent4 3" xfId="55761" hidden="1" xr:uid="{00000000-0005-0000-0000-000096760000}"/>
    <cellStyle name="60% - Accent4 3" xfId="55794" hidden="1" xr:uid="{00000000-0005-0000-0000-000097760000}"/>
    <cellStyle name="60% - Accent4 3" xfId="55826" hidden="1" xr:uid="{00000000-0005-0000-0000-000098760000}"/>
    <cellStyle name="60% - Accent4 3" xfId="55858" hidden="1" xr:uid="{00000000-0005-0000-0000-000099760000}"/>
    <cellStyle name="60% - Accent4 3" xfId="55891" hidden="1" xr:uid="{00000000-0005-0000-0000-00009A760000}"/>
    <cellStyle name="60% - Accent4 3" xfId="55923" hidden="1" xr:uid="{00000000-0005-0000-0000-00009B760000}"/>
    <cellStyle name="60% - Accent4 3" xfId="55956" hidden="1" xr:uid="{00000000-0005-0000-0000-00009C760000}"/>
    <cellStyle name="60% - Accent4 3" xfId="55988" hidden="1" xr:uid="{00000000-0005-0000-0000-00009D760000}"/>
    <cellStyle name="60% - Accent4 3" xfId="56021" hidden="1" xr:uid="{00000000-0005-0000-0000-00009E760000}"/>
    <cellStyle name="60% - Accent4 3" xfId="56054" hidden="1" xr:uid="{00000000-0005-0000-0000-00009F760000}"/>
    <cellStyle name="60% - Accent4 3" xfId="56087" hidden="1" xr:uid="{00000000-0005-0000-0000-0000A0760000}"/>
    <cellStyle name="60% - Accent4 3" xfId="56120" hidden="1" xr:uid="{00000000-0005-0000-0000-0000A1760000}"/>
    <cellStyle name="60% - Accent4 3" xfId="56153" hidden="1" xr:uid="{00000000-0005-0000-0000-0000A2760000}"/>
    <cellStyle name="60% - Accent4 3" xfId="56186" hidden="1" xr:uid="{00000000-0005-0000-0000-0000A3760000}"/>
    <cellStyle name="60% - Accent4 3" xfId="56217" hidden="1" xr:uid="{00000000-0005-0000-0000-0000A4760000}"/>
    <cellStyle name="60% - Accent4 3" xfId="56254" hidden="1" xr:uid="{00000000-0005-0000-0000-0000A5760000}"/>
    <cellStyle name="60% - Accent4 3" xfId="56287" hidden="1" xr:uid="{00000000-0005-0000-0000-0000A6760000}"/>
    <cellStyle name="60% - Accent4 3" xfId="56319" hidden="1" xr:uid="{00000000-0005-0000-0000-0000A7760000}"/>
    <cellStyle name="60% - Accent4 3" xfId="56351" hidden="1" xr:uid="{00000000-0005-0000-0000-0000A8760000}"/>
    <cellStyle name="60% - Accent4 3" xfId="56384" hidden="1" xr:uid="{00000000-0005-0000-0000-0000A9760000}"/>
    <cellStyle name="60% - Accent4 3" xfId="56416" hidden="1" xr:uid="{00000000-0005-0000-0000-0000AA760000}"/>
    <cellStyle name="60% - Accent4 3" xfId="56449" hidden="1" xr:uid="{00000000-0005-0000-0000-0000AB760000}"/>
    <cellStyle name="60% - Accent4 3" xfId="56481" hidden="1" xr:uid="{00000000-0005-0000-0000-0000AC760000}"/>
    <cellStyle name="60% - Accent4 3" xfId="56514" hidden="1" xr:uid="{00000000-0005-0000-0000-0000AD760000}"/>
    <cellStyle name="60% - Accent4 3" xfId="56547" hidden="1" xr:uid="{00000000-0005-0000-0000-0000AE760000}"/>
    <cellStyle name="60% - Accent4 3" xfId="56580" hidden="1" xr:uid="{00000000-0005-0000-0000-0000AF760000}"/>
    <cellStyle name="60% - Accent4 3" xfId="56613" hidden="1" xr:uid="{00000000-0005-0000-0000-0000B0760000}"/>
    <cellStyle name="60% - Accent4 3" xfId="56646" hidden="1" xr:uid="{00000000-0005-0000-0000-0000B1760000}"/>
    <cellStyle name="60% - Accent4 3" xfId="56679" hidden="1" xr:uid="{00000000-0005-0000-0000-0000B2760000}"/>
    <cellStyle name="60% - Accent4 3" xfId="56748" hidden="1" xr:uid="{00000000-0005-0000-0000-0000B3760000}"/>
    <cellStyle name="60% - Accent4 3" xfId="56785" hidden="1" xr:uid="{00000000-0005-0000-0000-0000B4760000}"/>
    <cellStyle name="60% - Accent4 3" xfId="56818" hidden="1" xr:uid="{00000000-0005-0000-0000-0000B5760000}"/>
    <cellStyle name="60% - Accent4 3" xfId="56850" hidden="1" xr:uid="{00000000-0005-0000-0000-0000B6760000}"/>
    <cellStyle name="60% - Accent4 3" xfId="56882" hidden="1" xr:uid="{00000000-0005-0000-0000-0000B7760000}"/>
    <cellStyle name="60% - Accent4 3" xfId="56915" hidden="1" xr:uid="{00000000-0005-0000-0000-0000B8760000}"/>
    <cellStyle name="60% - Accent4 3" xfId="56947" hidden="1" xr:uid="{00000000-0005-0000-0000-0000B9760000}"/>
    <cellStyle name="60% - Accent4 3" xfId="56980" hidden="1" xr:uid="{00000000-0005-0000-0000-0000BA760000}"/>
    <cellStyle name="60% - Accent4 3" xfId="57012" hidden="1" xr:uid="{00000000-0005-0000-0000-0000BB760000}"/>
    <cellStyle name="60% - Accent4 3" xfId="57045" hidden="1" xr:uid="{00000000-0005-0000-0000-0000BC760000}"/>
    <cellStyle name="60% - Accent4 3" xfId="57078" hidden="1" xr:uid="{00000000-0005-0000-0000-0000BD760000}"/>
    <cellStyle name="60% - Accent4 3" xfId="57111" hidden="1" xr:uid="{00000000-0005-0000-0000-0000BE760000}"/>
    <cellStyle name="60% - Accent4 3" xfId="57144" hidden="1" xr:uid="{00000000-0005-0000-0000-0000BF760000}"/>
    <cellStyle name="60% - Accent4 3" xfId="57177" hidden="1" xr:uid="{00000000-0005-0000-0000-0000C0760000}"/>
    <cellStyle name="60% - Accent4 3" xfId="57210" hidden="1" xr:uid="{00000000-0005-0000-0000-0000C1760000}"/>
    <cellStyle name="60% - Accent4 3" xfId="57240" hidden="1" xr:uid="{00000000-0005-0000-0000-0000C2760000}"/>
    <cellStyle name="60% - Accent4 3" xfId="57277" hidden="1" xr:uid="{00000000-0005-0000-0000-0000C3760000}"/>
    <cellStyle name="60% - Accent4 3" xfId="57310" hidden="1" xr:uid="{00000000-0005-0000-0000-0000C4760000}"/>
    <cellStyle name="60% - Accent4 3" xfId="57342" hidden="1" xr:uid="{00000000-0005-0000-0000-0000C5760000}"/>
    <cellStyle name="60% - Accent4 3" xfId="57374" hidden="1" xr:uid="{00000000-0005-0000-0000-0000C6760000}"/>
    <cellStyle name="60% - Accent4 3" xfId="57407" hidden="1" xr:uid="{00000000-0005-0000-0000-0000C7760000}"/>
    <cellStyle name="60% - Accent4 3" xfId="57439" hidden="1" xr:uid="{00000000-0005-0000-0000-0000C8760000}"/>
    <cellStyle name="60% - Accent4 3" xfId="57472" hidden="1" xr:uid="{00000000-0005-0000-0000-0000C9760000}"/>
    <cellStyle name="60% - Accent4 3" xfId="57504" hidden="1" xr:uid="{00000000-0005-0000-0000-0000CA760000}"/>
    <cellStyle name="60% - Accent4 3" xfId="57537" hidden="1" xr:uid="{00000000-0005-0000-0000-0000CB760000}"/>
    <cellStyle name="60% - Accent4 3" xfId="57570" hidden="1" xr:uid="{00000000-0005-0000-0000-0000CC760000}"/>
    <cellStyle name="60% - Accent4 3" xfId="57603" hidden="1" xr:uid="{00000000-0005-0000-0000-0000CD760000}"/>
    <cellStyle name="60% - Accent4 3" xfId="57636" hidden="1" xr:uid="{00000000-0005-0000-0000-0000CE760000}"/>
    <cellStyle name="60% - Accent4 3" xfId="57669" hidden="1" xr:uid="{00000000-0005-0000-0000-0000CF760000}"/>
    <cellStyle name="60% - Accent4 3" xfId="57702" hidden="1" xr:uid="{00000000-0005-0000-0000-0000D0760000}"/>
    <cellStyle name="60% - Accent4 3" xfId="57732" hidden="1" xr:uid="{00000000-0005-0000-0000-0000D1760000}"/>
    <cellStyle name="60% - Accent4 3" xfId="57769" hidden="1" xr:uid="{00000000-0005-0000-0000-0000D2760000}"/>
    <cellStyle name="60% - Accent4 3" xfId="57802" hidden="1" xr:uid="{00000000-0005-0000-0000-0000D3760000}"/>
    <cellStyle name="60% - Accent4 3" xfId="57834" hidden="1" xr:uid="{00000000-0005-0000-0000-0000D4760000}"/>
    <cellStyle name="60% - Accent4 3" xfId="57866" hidden="1" xr:uid="{00000000-0005-0000-0000-0000D5760000}"/>
    <cellStyle name="60% - Accent4 3" xfId="57899" hidden="1" xr:uid="{00000000-0005-0000-0000-0000D6760000}"/>
    <cellStyle name="60% - Accent4 3" xfId="57931" hidden="1" xr:uid="{00000000-0005-0000-0000-0000D7760000}"/>
    <cellStyle name="60% - Accent4 3" xfId="57964" hidden="1" xr:uid="{00000000-0005-0000-0000-0000D8760000}"/>
    <cellStyle name="60% - Accent4 3" xfId="57996" hidden="1" xr:uid="{00000000-0005-0000-0000-0000D9760000}"/>
    <cellStyle name="60% - Accent4 3" xfId="58029" hidden="1" xr:uid="{00000000-0005-0000-0000-0000DA760000}"/>
    <cellStyle name="60% - Accent4 3" xfId="58062" hidden="1" xr:uid="{00000000-0005-0000-0000-0000DB760000}"/>
    <cellStyle name="60% - Accent4 3" xfId="58095" hidden="1" xr:uid="{00000000-0005-0000-0000-0000DC760000}"/>
    <cellStyle name="60% - Accent4 3" xfId="58128" hidden="1" xr:uid="{00000000-0005-0000-0000-0000DD760000}"/>
    <cellStyle name="60% - Accent4 3" xfId="58161" hidden="1" xr:uid="{00000000-0005-0000-0000-0000DE760000}"/>
    <cellStyle name="60% - Accent4 3" xfId="58194" hidden="1" xr:uid="{00000000-0005-0000-0000-0000DF760000}"/>
    <cellStyle name="60% - Accent4 3" xfId="58224" hidden="1" xr:uid="{00000000-0005-0000-0000-0000E0760000}"/>
    <cellStyle name="60% - Accent4 3" xfId="58261" hidden="1" xr:uid="{00000000-0005-0000-0000-0000E1760000}"/>
    <cellStyle name="60% - Accent4 3" xfId="58294" hidden="1" xr:uid="{00000000-0005-0000-0000-0000E2760000}"/>
    <cellStyle name="60% - Accent4 3" xfId="58326" hidden="1" xr:uid="{00000000-0005-0000-0000-0000E3760000}"/>
    <cellStyle name="60% - Accent4 3" xfId="58358" hidden="1" xr:uid="{00000000-0005-0000-0000-0000E4760000}"/>
    <cellStyle name="60% - Accent4 3" xfId="58391" hidden="1" xr:uid="{00000000-0005-0000-0000-0000E5760000}"/>
    <cellStyle name="60% - Accent4 3" xfId="58423" hidden="1" xr:uid="{00000000-0005-0000-0000-0000E6760000}"/>
    <cellStyle name="60% - Accent4 3" xfId="58456" hidden="1" xr:uid="{00000000-0005-0000-0000-0000E7760000}"/>
    <cellStyle name="60% - Accent4 3" xfId="58488" hidden="1" xr:uid="{00000000-0005-0000-0000-0000E8760000}"/>
    <cellStyle name="60% - Accent4 3" xfId="58521" hidden="1" xr:uid="{00000000-0005-0000-0000-0000E9760000}"/>
    <cellStyle name="60% - Accent4 3" xfId="58554" hidden="1" xr:uid="{00000000-0005-0000-0000-0000EA760000}"/>
    <cellStyle name="60% - Accent4 3" xfId="58587" hidden="1" xr:uid="{00000000-0005-0000-0000-0000EB760000}"/>
    <cellStyle name="60% - Accent4 3" xfId="58620" hidden="1" xr:uid="{00000000-0005-0000-0000-0000EC760000}"/>
    <cellStyle name="60% - Accent4 3" xfId="58653" hidden="1" xr:uid="{00000000-0005-0000-0000-0000ED760000}"/>
    <cellStyle name="60% - Accent4 3" xfId="58686" hidden="1" xr:uid="{00000000-0005-0000-0000-0000EE760000}"/>
    <cellStyle name="60% - Accent4 3" xfId="58716" hidden="1" xr:uid="{00000000-0005-0000-0000-0000EF760000}"/>
    <cellStyle name="60% - Accent4 3" xfId="58753" hidden="1" xr:uid="{00000000-0005-0000-0000-0000F0760000}"/>
    <cellStyle name="60% - Accent4 3" xfId="58786" hidden="1" xr:uid="{00000000-0005-0000-0000-0000F1760000}"/>
    <cellStyle name="60% - Accent4 3" xfId="58818" hidden="1" xr:uid="{00000000-0005-0000-0000-0000F2760000}"/>
    <cellStyle name="60% - Accent4 3" xfId="58850" hidden="1" xr:uid="{00000000-0005-0000-0000-0000F3760000}"/>
    <cellStyle name="60% - Accent4 3" xfId="58883" hidden="1" xr:uid="{00000000-0005-0000-0000-0000F4760000}"/>
    <cellStyle name="60% - Accent4 3" xfId="58915" hidden="1" xr:uid="{00000000-0005-0000-0000-0000F5760000}"/>
    <cellStyle name="60% - Accent4 3" xfId="58948" hidden="1" xr:uid="{00000000-0005-0000-0000-0000F6760000}"/>
    <cellStyle name="60% - Accent4 3" xfId="58980" hidden="1" xr:uid="{00000000-0005-0000-0000-0000F7760000}"/>
    <cellStyle name="60% - Accent4 3" xfId="59013" hidden="1" xr:uid="{00000000-0005-0000-0000-0000F8760000}"/>
    <cellStyle name="60% - Accent4 3" xfId="59046" hidden="1" xr:uid="{00000000-0005-0000-0000-0000F9760000}"/>
    <cellStyle name="60% - Accent4 3" xfId="59079" hidden="1" xr:uid="{00000000-0005-0000-0000-0000FA760000}"/>
    <cellStyle name="60% - Accent4 3" xfId="59112" hidden="1" xr:uid="{00000000-0005-0000-0000-0000FB760000}"/>
    <cellStyle name="60% - Accent4 3" xfId="59145" hidden="1" xr:uid="{00000000-0005-0000-0000-0000FC760000}"/>
    <cellStyle name="60% - Accent4 3" xfId="59178" hidden="1" xr:uid="{00000000-0005-0000-0000-0000FD760000}"/>
    <cellStyle name="60% - Accent4 3" xfId="59208" hidden="1" xr:uid="{00000000-0005-0000-0000-0000FE760000}"/>
    <cellStyle name="60% - Accent4 3" xfId="59245" hidden="1" xr:uid="{00000000-0005-0000-0000-0000FF760000}"/>
    <cellStyle name="60% - Accent4 3" xfId="59278" hidden="1" xr:uid="{00000000-0005-0000-0000-000000770000}"/>
    <cellStyle name="60% - Accent4 3" xfId="59310" hidden="1" xr:uid="{00000000-0005-0000-0000-000001770000}"/>
    <cellStyle name="60% - Accent4 3" xfId="59342" hidden="1" xr:uid="{00000000-0005-0000-0000-000002770000}"/>
    <cellStyle name="60% - Accent4 3" xfId="59375" hidden="1" xr:uid="{00000000-0005-0000-0000-000003770000}"/>
    <cellStyle name="60% - Accent4 3" xfId="59407" hidden="1" xr:uid="{00000000-0005-0000-0000-000004770000}"/>
    <cellStyle name="60% - Accent4 3" xfId="59440" hidden="1" xr:uid="{00000000-0005-0000-0000-000005770000}"/>
    <cellStyle name="60% - Accent4 3" xfId="59472" hidden="1" xr:uid="{00000000-0005-0000-0000-000006770000}"/>
    <cellStyle name="60% - Accent4 3" xfId="59505" hidden="1" xr:uid="{00000000-0005-0000-0000-000007770000}"/>
    <cellStyle name="60% - Accent4 3" xfId="59538" hidden="1" xr:uid="{00000000-0005-0000-0000-000008770000}"/>
    <cellStyle name="60% - Accent4 3" xfId="59571" hidden="1" xr:uid="{00000000-0005-0000-0000-000009770000}"/>
    <cellStyle name="60% - Accent4 3" xfId="59604" hidden="1" xr:uid="{00000000-0005-0000-0000-00000A770000}"/>
    <cellStyle name="60% - Accent4 3" xfId="59637" hidden="1" xr:uid="{00000000-0005-0000-0000-00000B770000}"/>
    <cellStyle name="60% - Accent4 3" xfId="59670" hidden="1" xr:uid="{00000000-0005-0000-0000-00000C770000}"/>
    <cellStyle name="60% - Accent4 3" xfId="59700" hidden="1" xr:uid="{00000000-0005-0000-0000-00000D770000}"/>
    <cellStyle name="60% - Accent4 3" xfId="59737" hidden="1" xr:uid="{00000000-0005-0000-0000-00000E770000}"/>
    <cellStyle name="60% - Accent4 3" xfId="59770" hidden="1" xr:uid="{00000000-0005-0000-0000-00000F770000}"/>
    <cellStyle name="60% - Accent4 3" xfId="59802" hidden="1" xr:uid="{00000000-0005-0000-0000-000010770000}"/>
    <cellStyle name="60% - Accent4 3" xfId="59834" hidden="1" xr:uid="{00000000-0005-0000-0000-000011770000}"/>
    <cellStyle name="60% - Accent4 3" xfId="59867" hidden="1" xr:uid="{00000000-0005-0000-0000-000012770000}"/>
    <cellStyle name="60% - Accent4 3" xfId="59899" hidden="1" xr:uid="{00000000-0005-0000-0000-000013770000}"/>
    <cellStyle name="60% - Accent4 3" xfId="59932" hidden="1" xr:uid="{00000000-0005-0000-0000-000014770000}"/>
    <cellStyle name="60% - Accent4 3" xfId="59964" hidden="1" xr:uid="{00000000-0005-0000-0000-000015770000}"/>
    <cellStyle name="60% - Accent4 3" xfId="59997" hidden="1" xr:uid="{00000000-0005-0000-0000-000016770000}"/>
    <cellStyle name="60% - Accent4 3" xfId="60030" hidden="1" xr:uid="{00000000-0005-0000-0000-000017770000}"/>
    <cellStyle name="60% - Accent4 3" xfId="60063" hidden="1" xr:uid="{00000000-0005-0000-0000-000018770000}"/>
    <cellStyle name="60% - Accent4 3" xfId="60096" hidden="1" xr:uid="{00000000-0005-0000-0000-000019770000}"/>
    <cellStyle name="60% - Accent4 3" xfId="60129" hidden="1" xr:uid="{00000000-0005-0000-0000-00001A770000}"/>
    <cellStyle name="60% - Accent4 3" xfId="60162" hidden="1" xr:uid="{00000000-0005-0000-0000-00001B770000}"/>
    <cellStyle name="60% - Accent4 3" xfId="60192" hidden="1" xr:uid="{00000000-0005-0000-0000-00001C770000}"/>
    <cellStyle name="60% - Accent4 3" xfId="60229" hidden="1" xr:uid="{00000000-0005-0000-0000-00001D770000}"/>
    <cellStyle name="60% - Accent4 3" xfId="60262" hidden="1" xr:uid="{00000000-0005-0000-0000-00001E770000}"/>
    <cellStyle name="60% - Accent4 3" xfId="60294" hidden="1" xr:uid="{00000000-0005-0000-0000-00001F770000}"/>
    <cellStyle name="60% - Accent4 3" xfId="60326" hidden="1" xr:uid="{00000000-0005-0000-0000-000020770000}"/>
    <cellStyle name="60% - Accent4 3" xfId="60359" hidden="1" xr:uid="{00000000-0005-0000-0000-000021770000}"/>
    <cellStyle name="60% - Accent4 3" xfId="60391" hidden="1" xr:uid="{00000000-0005-0000-0000-000022770000}"/>
    <cellStyle name="60% - Accent4 3" xfId="60424" hidden="1" xr:uid="{00000000-0005-0000-0000-000023770000}"/>
    <cellStyle name="60% - Accent4 3" xfId="60456" hidden="1" xr:uid="{00000000-0005-0000-0000-000024770000}"/>
    <cellStyle name="60% - Accent4 3" xfId="60489" hidden="1" xr:uid="{00000000-0005-0000-0000-000025770000}"/>
    <cellStyle name="60% - Accent4 3" xfId="60522" hidden="1" xr:uid="{00000000-0005-0000-0000-000026770000}"/>
    <cellStyle name="60% - Accent4 3" xfId="60555" hidden="1" xr:uid="{00000000-0005-0000-0000-000027770000}"/>
    <cellStyle name="60% - Accent4 3" xfId="60588" hidden="1" xr:uid="{00000000-0005-0000-0000-000028770000}"/>
    <cellStyle name="60% - Accent4 3" xfId="60621" hidden="1" xr:uid="{00000000-0005-0000-0000-000029770000}"/>
    <cellStyle name="60% - Accent4 3" xfId="60654" hidden="1" xr:uid="{00000000-0005-0000-0000-00002A770000}"/>
    <cellStyle name="60% - Accent4 3" xfId="60684" hidden="1" xr:uid="{00000000-0005-0000-0000-00002B770000}"/>
    <cellStyle name="60% - Accent4 3" xfId="60721" hidden="1" xr:uid="{00000000-0005-0000-0000-00002C770000}"/>
    <cellStyle name="60% - Accent4 3" xfId="60754" hidden="1" xr:uid="{00000000-0005-0000-0000-00002D770000}"/>
    <cellStyle name="60% - Accent4 3" xfId="60786" hidden="1" xr:uid="{00000000-0005-0000-0000-00002E770000}"/>
    <cellStyle name="60% - Accent4 3" xfId="60818" hidden="1" xr:uid="{00000000-0005-0000-0000-00002F770000}"/>
    <cellStyle name="60% - Accent4 3" xfId="60851" hidden="1" xr:uid="{00000000-0005-0000-0000-000030770000}"/>
    <cellStyle name="60% - Accent4 3" xfId="60883" hidden="1" xr:uid="{00000000-0005-0000-0000-000031770000}"/>
    <cellStyle name="60% - Accent4 3" xfId="60916" hidden="1" xr:uid="{00000000-0005-0000-0000-000032770000}"/>
    <cellStyle name="60% - Accent4 3" xfId="60948" hidden="1" xr:uid="{00000000-0005-0000-0000-000033770000}"/>
    <cellStyle name="60% - Accent4 3" xfId="60981" hidden="1" xr:uid="{00000000-0005-0000-0000-000034770000}"/>
    <cellStyle name="60% - Accent4 3" xfId="61014" hidden="1" xr:uid="{00000000-0005-0000-0000-000035770000}"/>
    <cellStyle name="60% - Accent4 3" xfId="61047" hidden="1" xr:uid="{00000000-0005-0000-0000-000036770000}"/>
    <cellStyle name="60% - Accent4 3" xfId="61080" hidden="1" xr:uid="{00000000-0005-0000-0000-000037770000}"/>
    <cellStyle name="60% - Accent4 3" xfId="61113" hidden="1" xr:uid="{00000000-0005-0000-0000-000038770000}"/>
    <cellStyle name="60% - Accent4 3" xfId="61146" hidden="1" xr:uid="{00000000-0005-0000-0000-000039770000}"/>
    <cellStyle name="60% - Accent4 3" xfId="61176" hidden="1" xr:uid="{00000000-0005-0000-0000-00003A770000}"/>
    <cellStyle name="60% - Accent4 3" xfId="61213" hidden="1" xr:uid="{00000000-0005-0000-0000-00003B770000}"/>
    <cellStyle name="60% - Accent4 3" xfId="61246" hidden="1" xr:uid="{00000000-0005-0000-0000-00003C770000}"/>
    <cellStyle name="60% - Accent4 3" xfId="61278" hidden="1" xr:uid="{00000000-0005-0000-0000-00003D770000}"/>
    <cellStyle name="60% - Accent4 3" xfId="61310" hidden="1" xr:uid="{00000000-0005-0000-0000-00003E770000}"/>
    <cellStyle name="60% - Accent4 3" xfId="61343" hidden="1" xr:uid="{00000000-0005-0000-0000-00003F770000}"/>
    <cellStyle name="60% - Accent4 3" xfId="61375" hidden="1" xr:uid="{00000000-0005-0000-0000-000040770000}"/>
    <cellStyle name="60% - Accent4 3" xfId="61408" hidden="1" xr:uid="{00000000-0005-0000-0000-000041770000}"/>
    <cellStyle name="60% - Accent4 3" xfId="61440" hidden="1" xr:uid="{00000000-0005-0000-0000-000042770000}"/>
    <cellStyle name="60% - Accent4 3" xfId="61473" hidden="1" xr:uid="{00000000-0005-0000-0000-000043770000}"/>
    <cellStyle name="60% - Accent4 3" xfId="61506" hidden="1" xr:uid="{00000000-0005-0000-0000-000044770000}"/>
    <cellStyle name="60% - Accent4 3" xfId="61539" hidden="1" xr:uid="{00000000-0005-0000-0000-000045770000}"/>
    <cellStyle name="60% - Accent4 3" xfId="61572" hidden="1" xr:uid="{00000000-0005-0000-0000-000046770000}"/>
    <cellStyle name="60% - Accent4 3" xfId="61605" hidden="1" xr:uid="{00000000-0005-0000-0000-000047770000}"/>
    <cellStyle name="60% - Accent4 3" xfId="61638" hidden="1" xr:uid="{00000000-0005-0000-0000-000048770000}"/>
    <cellStyle name="60% - Accent4 3" xfId="61668" hidden="1" xr:uid="{00000000-0005-0000-0000-000049770000}"/>
    <cellStyle name="60% - Accent4 3" xfId="61705" hidden="1" xr:uid="{00000000-0005-0000-0000-00004A770000}"/>
    <cellStyle name="60% - Accent4 3" xfId="61738" hidden="1" xr:uid="{00000000-0005-0000-0000-00004B770000}"/>
    <cellStyle name="60% - Accent4 3" xfId="61770" hidden="1" xr:uid="{00000000-0005-0000-0000-00004C770000}"/>
    <cellStyle name="60% - Accent4 3" xfId="61802" hidden="1" xr:uid="{00000000-0005-0000-0000-00004D770000}"/>
    <cellStyle name="60% - Accent4 3" xfId="61835" hidden="1" xr:uid="{00000000-0005-0000-0000-00004E770000}"/>
    <cellStyle name="60% - Accent4 3" xfId="61867" hidden="1" xr:uid="{00000000-0005-0000-0000-00004F770000}"/>
    <cellStyle name="60% - Accent4 3" xfId="61900" hidden="1" xr:uid="{00000000-0005-0000-0000-000050770000}"/>
    <cellStyle name="60% - Accent4 3" xfId="61932" hidden="1" xr:uid="{00000000-0005-0000-0000-000051770000}"/>
    <cellStyle name="60% - Accent4 3" xfId="61965" hidden="1" xr:uid="{00000000-0005-0000-0000-000052770000}"/>
    <cellStyle name="60% - Accent4 3" xfId="61998" hidden="1" xr:uid="{00000000-0005-0000-0000-000053770000}"/>
    <cellStyle name="60% - Accent4 3" xfId="62031" hidden="1" xr:uid="{00000000-0005-0000-0000-000054770000}"/>
    <cellStyle name="60% - Accent4 3" xfId="62064" hidden="1" xr:uid="{00000000-0005-0000-0000-000055770000}"/>
    <cellStyle name="60% - Accent4 3" xfId="62097" hidden="1" xr:uid="{00000000-0005-0000-0000-000056770000}"/>
    <cellStyle name="60% - Accent4 3" xfId="62130" hidden="1" xr:uid="{00000000-0005-0000-0000-000057770000}"/>
    <cellStyle name="60% - Accent4 3" xfId="62160" hidden="1" xr:uid="{00000000-0005-0000-0000-000058770000}"/>
    <cellStyle name="60% - Accent4 3" xfId="62197" hidden="1" xr:uid="{00000000-0005-0000-0000-000059770000}"/>
    <cellStyle name="60% - Accent4 3" xfId="62230" hidden="1" xr:uid="{00000000-0005-0000-0000-00005A770000}"/>
    <cellStyle name="60% - Accent4 3" xfId="62262" hidden="1" xr:uid="{00000000-0005-0000-0000-00005B770000}"/>
    <cellStyle name="60% - Accent4 3" xfId="62294" hidden="1" xr:uid="{00000000-0005-0000-0000-00005C770000}"/>
    <cellStyle name="60% - Accent4 3" xfId="62327" hidden="1" xr:uid="{00000000-0005-0000-0000-00005D770000}"/>
    <cellStyle name="60% - Accent4 3" xfId="62359" hidden="1" xr:uid="{00000000-0005-0000-0000-00005E770000}"/>
    <cellStyle name="60% - Accent4 3" xfId="62392" hidden="1" xr:uid="{00000000-0005-0000-0000-00005F770000}"/>
    <cellStyle name="60% - Accent4 3" xfId="62424" hidden="1" xr:uid="{00000000-0005-0000-0000-000060770000}"/>
    <cellStyle name="60% - Accent4 3" xfId="62457" hidden="1" xr:uid="{00000000-0005-0000-0000-000061770000}"/>
    <cellStyle name="60% - Accent4 3" xfId="62490" hidden="1" xr:uid="{00000000-0005-0000-0000-000062770000}"/>
    <cellStyle name="60% - Accent4 3" xfId="62523" hidden="1" xr:uid="{00000000-0005-0000-0000-000063770000}"/>
    <cellStyle name="60% - Accent4 3" xfId="62556" hidden="1" xr:uid="{00000000-0005-0000-0000-000064770000}"/>
    <cellStyle name="60% - Accent4 3" xfId="62589" hidden="1" xr:uid="{00000000-0005-0000-0000-000065770000}"/>
    <cellStyle name="60% - Accent4 3" xfId="62622" hidden="1" xr:uid="{00000000-0005-0000-0000-000066770000}"/>
    <cellStyle name="60% - Accent4 3" xfId="62652" hidden="1" xr:uid="{00000000-0005-0000-0000-000067770000}"/>
    <cellStyle name="60% - Accent4 3" xfId="62689" hidden="1" xr:uid="{00000000-0005-0000-0000-000068770000}"/>
    <cellStyle name="60% - Accent4 3" xfId="62722" hidden="1" xr:uid="{00000000-0005-0000-0000-000069770000}"/>
    <cellStyle name="60% - Accent4 3" xfId="62754" hidden="1" xr:uid="{00000000-0005-0000-0000-00006A770000}"/>
    <cellStyle name="60% - Accent4 3" xfId="62786" hidden="1" xr:uid="{00000000-0005-0000-0000-00006B770000}"/>
    <cellStyle name="60% - Accent4 3" xfId="62819" hidden="1" xr:uid="{00000000-0005-0000-0000-00006C770000}"/>
    <cellStyle name="60% - Accent4 3" xfId="62851" hidden="1" xr:uid="{00000000-0005-0000-0000-00006D770000}"/>
    <cellStyle name="60% - Accent4 3" xfId="62884" hidden="1" xr:uid="{00000000-0005-0000-0000-00006E770000}"/>
    <cellStyle name="60% - Accent4 3" xfId="62916" hidden="1" xr:uid="{00000000-0005-0000-0000-00006F770000}"/>
    <cellStyle name="60% - Accent4 3" xfId="62949" hidden="1" xr:uid="{00000000-0005-0000-0000-000070770000}"/>
    <cellStyle name="60% - Accent4 3" xfId="62982" hidden="1" xr:uid="{00000000-0005-0000-0000-000071770000}"/>
    <cellStyle name="60% - Accent4 3" xfId="63015" hidden="1" xr:uid="{00000000-0005-0000-0000-000072770000}"/>
    <cellStyle name="60% - Accent4 3" xfId="63048" hidden="1" xr:uid="{00000000-0005-0000-0000-000073770000}"/>
    <cellStyle name="60% - Accent4 3" xfId="63081" hidden="1" xr:uid="{00000000-0005-0000-0000-000074770000}"/>
    <cellStyle name="60% - Accent4 3" xfId="63114" xr:uid="{00000000-0005-0000-0000-000075770000}"/>
    <cellStyle name="60% - Accent5" xfId="765" builtinId="48" customBuiltin="1"/>
    <cellStyle name="60% - Accent5 2" xfId="71" xr:uid="{00000000-0005-0000-0000-000077770000}"/>
    <cellStyle name="60% - Accent5 3" xfId="227" hidden="1" xr:uid="{00000000-0005-0000-0000-000078770000}"/>
    <cellStyle name="60% - Accent5 3" xfId="234" hidden="1" xr:uid="{00000000-0005-0000-0000-000079770000}"/>
    <cellStyle name="60% - Accent5 3" xfId="272" hidden="1" xr:uid="{00000000-0005-0000-0000-00007A770000}"/>
    <cellStyle name="60% - Accent5 3" xfId="305" hidden="1" xr:uid="{00000000-0005-0000-0000-00007B770000}"/>
    <cellStyle name="60% - Accent5 3" xfId="337" hidden="1" xr:uid="{00000000-0005-0000-0000-00007C770000}"/>
    <cellStyle name="60% - Accent5 3" xfId="369" hidden="1" xr:uid="{00000000-0005-0000-0000-00007D770000}"/>
    <cellStyle name="60% - Accent5 3" xfId="402" hidden="1" xr:uid="{00000000-0005-0000-0000-00007E770000}"/>
    <cellStyle name="60% - Accent5 3" xfId="434" hidden="1" xr:uid="{00000000-0005-0000-0000-00007F770000}"/>
    <cellStyle name="60% - Accent5 3" xfId="467" hidden="1" xr:uid="{00000000-0005-0000-0000-000080770000}"/>
    <cellStyle name="60% - Accent5 3" xfId="499" hidden="1" xr:uid="{00000000-0005-0000-0000-000081770000}"/>
    <cellStyle name="60% - Accent5 3" xfId="532" hidden="1" xr:uid="{00000000-0005-0000-0000-000082770000}"/>
    <cellStyle name="60% - Accent5 3" xfId="565" hidden="1" xr:uid="{00000000-0005-0000-0000-000083770000}"/>
    <cellStyle name="60% - Accent5 3" xfId="598" hidden="1" xr:uid="{00000000-0005-0000-0000-000084770000}"/>
    <cellStyle name="60% - Accent5 3" xfId="631" hidden="1" xr:uid="{00000000-0005-0000-0000-000085770000}"/>
    <cellStyle name="60% - Accent5 3" xfId="664" hidden="1" xr:uid="{00000000-0005-0000-0000-000086770000}"/>
    <cellStyle name="60% - Accent5 3" xfId="697" hidden="1" xr:uid="{00000000-0005-0000-0000-000087770000}"/>
    <cellStyle name="60% - Accent5 3" xfId="773" hidden="1" xr:uid="{00000000-0005-0000-0000-000088770000}"/>
    <cellStyle name="60% - Accent5 3" xfId="810" hidden="1" xr:uid="{00000000-0005-0000-0000-000089770000}"/>
    <cellStyle name="60% - Accent5 3" xfId="843" hidden="1" xr:uid="{00000000-0005-0000-0000-00008A770000}"/>
    <cellStyle name="60% - Accent5 3" xfId="875" hidden="1" xr:uid="{00000000-0005-0000-0000-00008B770000}"/>
    <cellStyle name="60% - Accent5 3" xfId="907" hidden="1" xr:uid="{00000000-0005-0000-0000-00008C770000}"/>
    <cellStyle name="60% - Accent5 3" xfId="940" hidden="1" xr:uid="{00000000-0005-0000-0000-00008D770000}"/>
    <cellStyle name="60% - Accent5 3" xfId="972" hidden="1" xr:uid="{00000000-0005-0000-0000-00008E770000}"/>
    <cellStyle name="60% - Accent5 3" xfId="1005" hidden="1" xr:uid="{00000000-0005-0000-0000-00008F770000}"/>
    <cellStyle name="60% - Accent5 3" xfId="1037" hidden="1" xr:uid="{00000000-0005-0000-0000-000090770000}"/>
    <cellStyle name="60% - Accent5 3" xfId="1070" hidden="1" xr:uid="{00000000-0005-0000-0000-000091770000}"/>
    <cellStyle name="60% - Accent5 3" xfId="1103" hidden="1" xr:uid="{00000000-0005-0000-0000-000092770000}"/>
    <cellStyle name="60% - Accent5 3" xfId="1136" hidden="1" xr:uid="{00000000-0005-0000-0000-000093770000}"/>
    <cellStyle name="60% - Accent5 3" xfId="1169" hidden="1" xr:uid="{00000000-0005-0000-0000-000094770000}"/>
    <cellStyle name="60% - Accent5 3" xfId="1202" hidden="1" xr:uid="{00000000-0005-0000-0000-000095770000}"/>
    <cellStyle name="60% - Accent5 3" xfId="1235" hidden="1" xr:uid="{00000000-0005-0000-0000-000096770000}"/>
    <cellStyle name="60% - Accent5 3" xfId="1304" hidden="1" xr:uid="{00000000-0005-0000-0000-000097770000}"/>
    <cellStyle name="60% - Accent5 3" xfId="1341" hidden="1" xr:uid="{00000000-0005-0000-0000-000098770000}"/>
    <cellStyle name="60% - Accent5 3" xfId="1374" hidden="1" xr:uid="{00000000-0005-0000-0000-000099770000}"/>
    <cellStyle name="60% - Accent5 3" xfId="1406" hidden="1" xr:uid="{00000000-0005-0000-0000-00009A770000}"/>
    <cellStyle name="60% - Accent5 3" xfId="1438" hidden="1" xr:uid="{00000000-0005-0000-0000-00009B770000}"/>
    <cellStyle name="60% - Accent5 3" xfId="1471" hidden="1" xr:uid="{00000000-0005-0000-0000-00009C770000}"/>
    <cellStyle name="60% - Accent5 3" xfId="1503" hidden="1" xr:uid="{00000000-0005-0000-0000-00009D770000}"/>
    <cellStyle name="60% - Accent5 3" xfId="1536" hidden="1" xr:uid="{00000000-0005-0000-0000-00009E770000}"/>
    <cellStyle name="60% - Accent5 3" xfId="1568" hidden="1" xr:uid="{00000000-0005-0000-0000-00009F770000}"/>
    <cellStyle name="60% - Accent5 3" xfId="1601" hidden="1" xr:uid="{00000000-0005-0000-0000-0000A0770000}"/>
    <cellStyle name="60% - Accent5 3" xfId="1634" hidden="1" xr:uid="{00000000-0005-0000-0000-0000A1770000}"/>
    <cellStyle name="60% - Accent5 3" xfId="1667" hidden="1" xr:uid="{00000000-0005-0000-0000-0000A2770000}"/>
    <cellStyle name="60% - Accent5 3" xfId="1700" hidden="1" xr:uid="{00000000-0005-0000-0000-0000A3770000}"/>
    <cellStyle name="60% - Accent5 3" xfId="1733" hidden="1" xr:uid="{00000000-0005-0000-0000-0000A4770000}"/>
    <cellStyle name="60% - Accent5 3" xfId="1766" hidden="1" xr:uid="{00000000-0005-0000-0000-0000A5770000}"/>
    <cellStyle name="60% - Accent5 3" xfId="1796" hidden="1" xr:uid="{00000000-0005-0000-0000-0000A6770000}"/>
    <cellStyle name="60% - Accent5 3" xfId="1833" hidden="1" xr:uid="{00000000-0005-0000-0000-0000A7770000}"/>
    <cellStyle name="60% - Accent5 3" xfId="1866" hidden="1" xr:uid="{00000000-0005-0000-0000-0000A8770000}"/>
    <cellStyle name="60% - Accent5 3" xfId="1898" hidden="1" xr:uid="{00000000-0005-0000-0000-0000A9770000}"/>
    <cellStyle name="60% - Accent5 3" xfId="1930" hidden="1" xr:uid="{00000000-0005-0000-0000-0000AA770000}"/>
    <cellStyle name="60% - Accent5 3" xfId="1963" hidden="1" xr:uid="{00000000-0005-0000-0000-0000AB770000}"/>
    <cellStyle name="60% - Accent5 3" xfId="1995" hidden="1" xr:uid="{00000000-0005-0000-0000-0000AC770000}"/>
    <cellStyle name="60% - Accent5 3" xfId="2028" hidden="1" xr:uid="{00000000-0005-0000-0000-0000AD770000}"/>
    <cellStyle name="60% - Accent5 3" xfId="2060" hidden="1" xr:uid="{00000000-0005-0000-0000-0000AE770000}"/>
    <cellStyle name="60% - Accent5 3" xfId="2093" hidden="1" xr:uid="{00000000-0005-0000-0000-0000AF770000}"/>
    <cellStyle name="60% - Accent5 3" xfId="2126" hidden="1" xr:uid="{00000000-0005-0000-0000-0000B0770000}"/>
    <cellStyle name="60% - Accent5 3" xfId="2159" hidden="1" xr:uid="{00000000-0005-0000-0000-0000B1770000}"/>
    <cellStyle name="60% - Accent5 3" xfId="2192" hidden="1" xr:uid="{00000000-0005-0000-0000-0000B2770000}"/>
    <cellStyle name="60% - Accent5 3" xfId="2225" hidden="1" xr:uid="{00000000-0005-0000-0000-0000B3770000}"/>
    <cellStyle name="60% - Accent5 3" xfId="2258" hidden="1" xr:uid="{00000000-0005-0000-0000-0000B4770000}"/>
    <cellStyle name="60% - Accent5 3" xfId="2288" hidden="1" xr:uid="{00000000-0005-0000-0000-0000B5770000}"/>
    <cellStyle name="60% - Accent5 3" xfId="2325" hidden="1" xr:uid="{00000000-0005-0000-0000-0000B6770000}"/>
    <cellStyle name="60% - Accent5 3" xfId="2358" hidden="1" xr:uid="{00000000-0005-0000-0000-0000B7770000}"/>
    <cellStyle name="60% - Accent5 3" xfId="2390" hidden="1" xr:uid="{00000000-0005-0000-0000-0000B8770000}"/>
    <cellStyle name="60% - Accent5 3" xfId="2422" hidden="1" xr:uid="{00000000-0005-0000-0000-0000B9770000}"/>
    <cellStyle name="60% - Accent5 3" xfId="2455" hidden="1" xr:uid="{00000000-0005-0000-0000-0000BA770000}"/>
    <cellStyle name="60% - Accent5 3" xfId="2487" hidden="1" xr:uid="{00000000-0005-0000-0000-0000BB770000}"/>
    <cellStyle name="60% - Accent5 3" xfId="2520" hidden="1" xr:uid="{00000000-0005-0000-0000-0000BC770000}"/>
    <cellStyle name="60% - Accent5 3" xfId="2552" hidden="1" xr:uid="{00000000-0005-0000-0000-0000BD770000}"/>
    <cellStyle name="60% - Accent5 3" xfId="2585" hidden="1" xr:uid="{00000000-0005-0000-0000-0000BE770000}"/>
    <cellStyle name="60% - Accent5 3" xfId="2618" hidden="1" xr:uid="{00000000-0005-0000-0000-0000BF770000}"/>
    <cellStyle name="60% - Accent5 3" xfId="2651" hidden="1" xr:uid="{00000000-0005-0000-0000-0000C0770000}"/>
    <cellStyle name="60% - Accent5 3" xfId="2684" hidden="1" xr:uid="{00000000-0005-0000-0000-0000C1770000}"/>
    <cellStyle name="60% - Accent5 3" xfId="2717" hidden="1" xr:uid="{00000000-0005-0000-0000-0000C2770000}"/>
    <cellStyle name="60% - Accent5 3" xfId="2750" hidden="1" xr:uid="{00000000-0005-0000-0000-0000C3770000}"/>
    <cellStyle name="60% - Accent5 3" xfId="2780" hidden="1" xr:uid="{00000000-0005-0000-0000-0000C4770000}"/>
    <cellStyle name="60% - Accent5 3" xfId="2817" hidden="1" xr:uid="{00000000-0005-0000-0000-0000C5770000}"/>
    <cellStyle name="60% - Accent5 3" xfId="2850" hidden="1" xr:uid="{00000000-0005-0000-0000-0000C6770000}"/>
    <cellStyle name="60% - Accent5 3" xfId="2882" hidden="1" xr:uid="{00000000-0005-0000-0000-0000C7770000}"/>
    <cellStyle name="60% - Accent5 3" xfId="2914" hidden="1" xr:uid="{00000000-0005-0000-0000-0000C8770000}"/>
    <cellStyle name="60% - Accent5 3" xfId="2947" hidden="1" xr:uid="{00000000-0005-0000-0000-0000C9770000}"/>
    <cellStyle name="60% - Accent5 3" xfId="2979" hidden="1" xr:uid="{00000000-0005-0000-0000-0000CA770000}"/>
    <cellStyle name="60% - Accent5 3" xfId="3012" hidden="1" xr:uid="{00000000-0005-0000-0000-0000CB770000}"/>
    <cellStyle name="60% - Accent5 3" xfId="3044" hidden="1" xr:uid="{00000000-0005-0000-0000-0000CC770000}"/>
    <cellStyle name="60% - Accent5 3" xfId="3077" hidden="1" xr:uid="{00000000-0005-0000-0000-0000CD770000}"/>
    <cellStyle name="60% - Accent5 3" xfId="3110" hidden="1" xr:uid="{00000000-0005-0000-0000-0000CE770000}"/>
    <cellStyle name="60% - Accent5 3" xfId="3143" hidden="1" xr:uid="{00000000-0005-0000-0000-0000CF770000}"/>
    <cellStyle name="60% - Accent5 3" xfId="3176" hidden="1" xr:uid="{00000000-0005-0000-0000-0000D0770000}"/>
    <cellStyle name="60% - Accent5 3" xfId="3209" hidden="1" xr:uid="{00000000-0005-0000-0000-0000D1770000}"/>
    <cellStyle name="60% - Accent5 3" xfId="3242" hidden="1" xr:uid="{00000000-0005-0000-0000-0000D2770000}"/>
    <cellStyle name="60% - Accent5 3" xfId="3272" hidden="1" xr:uid="{00000000-0005-0000-0000-0000D3770000}"/>
    <cellStyle name="60% - Accent5 3" xfId="3309" hidden="1" xr:uid="{00000000-0005-0000-0000-0000D4770000}"/>
    <cellStyle name="60% - Accent5 3" xfId="3342" hidden="1" xr:uid="{00000000-0005-0000-0000-0000D5770000}"/>
    <cellStyle name="60% - Accent5 3" xfId="3374" hidden="1" xr:uid="{00000000-0005-0000-0000-0000D6770000}"/>
    <cellStyle name="60% - Accent5 3" xfId="3406" hidden="1" xr:uid="{00000000-0005-0000-0000-0000D7770000}"/>
    <cellStyle name="60% - Accent5 3" xfId="3439" hidden="1" xr:uid="{00000000-0005-0000-0000-0000D8770000}"/>
    <cellStyle name="60% - Accent5 3" xfId="3471" hidden="1" xr:uid="{00000000-0005-0000-0000-0000D9770000}"/>
    <cellStyle name="60% - Accent5 3" xfId="3504" hidden="1" xr:uid="{00000000-0005-0000-0000-0000DA770000}"/>
    <cellStyle name="60% - Accent5 3" xfId="3536" hidden="1" xr:uid="{00000000-0005-0000-0000-0000DB770000}"/>
    <cellStyle name="60% - Accent5 3" xfId="3569" hidden="1" xr:uid="{00000000-0005-0000-0000-0000DC770000}"/>
    <cellStyle name="60% - Accent5 3" xfId="3602" hidden="1" xr:uid="{00000000-0005-0000-0000-0000DD770000}"/>
    <cellStyle name="60% - Accent5 3" xfId="3635" hidden="1" xr:uid="{00000000-0005-0000-0000-0000DE770000}"/>
    <cellStyle name="60% - Accent5 3" xfId="3668" hidden="1" xr:uid="{00000000-0005-0000-0000-0000DF770000}"/>
    <cellStyle name="60% - Accent5 3" xfId="3701" hidden="1" xr:uid="{00000000-0005-0000-0000-0000E0770000}"/>
    <cellStyle name="60% - Accent5 3" xfId="3734" hidden="1" xr:uid="{00000000-0005-0000-0000-0000E1770000}"/>
    <cellStyle name="60% - Accent5 3" xfId="3764" hidden="1" xr:uid="{00000000-0005-0000-0000-0000E2770000}"/>
    <cellStyle name="60% - Accent5 3" xfId="3801" hidden="1" xr:uid="{00000000-0005-0000-0000-0000E3770000}"/>
    <cellStyle name="60% - Accent5 3" xfId="3834" hidden="1" xr:uid="{00000000-0005-0000-0000-0000E4770000}"/>
    <cellStyle name="60% - Accent5 3" xfId="3866" hidden="1" xr:uid="{00000000-0005-0000-0000-0000E5770000}"/>
    <cellStyle name="60% - Accent5 3" xfId="3898" hidden="1" xr:uid="{00000000-0005-0000-0000-0000E6770000}"/>
    <cellStyle name="60% - Accent5 3" xfId="3931" hidden="1" xr:uid="{00000000-0005-0000-0000-0000E7770000}"/>
    <cellStyle name="60% - Accent5 3" xfId="3963" hidden="1" xr:uid="{00000000-0005-0000-0000-0000E8770000}"/>
    <cellStyle name="60% - Accent5 3" xfId="3996" hidden="1" xr:uid="{00000000-0005-0000-0000-0000E9770000}"/>
    <cellStyle name="60% - Accent5 3" xfId="4028" hidden="1" xr:uid="{00000000-0005-0000-0000-0000EA770000}"/>
    <cellStyle name="60% - Accent5 3" xfId="4061" hidden="1" xr:uid="{00000000-0005-0000-0000-0000EB770000}"/>
    <cellStyle name="60% - Accent5 3" xfId="4094" hidden="1" xr:uid="{00000000-0005-0000-0000-0000EC770000}"/>
    <cellStyle name="60% - Accent5 3" xfId="4127" hidden="1" xr:uid="{00000000-0005-0000-0000-0000ED770000}"/>
    <cellStyle name="60% - Accent5 3" xfId="4160" hidden="1" xr:uid="{00000000-0005-0000-0000-0000EE770000}"/>
    <cellStyle name="60% - Accent5 3" xfId="4193" hidden="1" xr:uid="{00000000-0005-0000-0000-0000EF770000}"/>
    <cellStyle name="60% - Accent5 3" xfId="4226" hidden="1" xr:uid="{00000000-0005-0000-0000-0000F0770000}"/>
    <cellStyle name="60% - Accent5 3" xfId="4256" hidden="1" xr:uid="{00000000-0005-0000-0000-0000F1770000}"/>
    <cellStyle name="60% - Accent5 3" xfId="4293" hidden="1" xr:uid="{00000000-0005-0000-0000-0000F2770000}"/>
    <cellStyle name="60% - Accent5 3" xfId="4326" hidden="1" xr:uid="{00000000-0005-0000-0000-0000F3770000}"/>
    <cellStyle name="60% - Accent5 3" xfId="4358" hidden="1" xr:uid="{00000000-0005-0000-0000-0000F4770000}"/>
    <cellStyle name="60% - Accent5 3" xfId="4390" hidden="1" xr:uid="{00000000-0005-0000-0000-0000F5770000}"/>
    <cellStyle name="60% - Accent5 3" xfId="4423" hidden="1" xr:uid="{00000000-0005-0000-0000-0000F6770000}"/>
    <cellStyle name="60% - Accent5 3" xfId="4455" hidden="1" xr:uid="{00000000-0005-0000-0000-0000F7770000}"/>
    <cellStyle name="60% - Accent5 3" xfId="4488" hidden="1" xr:uid="{00000000-0005-0000-0000-0000F8770000}"/>
    <cellStyle name="60% - Accent5 3" xfId="4520" hidden="1" xr:uid="{00000000-0005-0000-0000-0000F9770000}"/>
    <cellStyle name="60% - Accent5 3" xfId="4553" hidden="1" xr:uid="{00000000-0005-0000-0000-0000FA770000}"/>
    <cellStyle name="60% - Accent5 3" xfId="4586" hidden="1" xr:uid="{00000000-0005-0000-0000-0000FB770000}"/>
    <cellStyle name="60% - Accent5 3" xfId="4619" hidden="1" xr:uid="{00000000-0005-0000-0000-0000FC770000}"/>
    <cellStyle name="60% - Accent5 3" xfId="4652" hidden="1" xr:uid="{00000000-0005-0000-0000-0000FD770000}"/>
    <cellStyle name="60% - Accent5 3" xfId="4685" hidden="1" xr:uid="{00000000-0005-0000-0000-0000FE770000}"/>
    <cellStyle name="60% - Accent5 3" xfId="4718" hidden="1" xr:uid="{00000000-0005-0000-0000-0000FF770000}"/>
    <cellStyle name="60% - Accent5 3" xfId="4748" hidden="1" xr:uid="{00000000-0005-0000-0000-000000780000}"/>
    <cellStyle name="60% - Accent5 3" xfId="4785" hidden="1" xr:uid="{00000000-0005-0000-0000-000001780000}"/>
    <cellStyle name="60% - Accent5 3" xfId="4818" hidden="1" xr:uid="{00000000-0005-0000-0000-000002780000}"/>
    <cellStyle name="60% - Accent5 3" xfId="4850" hidden="1" xr:uid="{00000000-0005-0000-0000-000003780000}"/>
    <cellStyle name="60% - Accent5 3" xfId="4882" hidden="1" xr:uid="{00000000-0005-0000-0000-000004780000}"/>
    <cellStyle name="60% - Accent5 3" xfId="4915" hidden="1" xr:uid="{00000000-0005-0000-0000-000005780000}"/>
    <cellStyle name="60% - Accent5 3" xfId="4947" hidden="1" xr:uid="{00000000-0005-0000-0000-000006780000}"/>
    <cellStyle name="60% - Accent5 3" xfId="4980" hidden="1" xr:uid="{00000000-0005-0000-0000-000007780000}"/>
    <cellStyle name="60% - Accent5 3" xfId="5012" hidden="1" xr:uid="{00000000-0005-0000-0000-000008780000}"/>
    <cellStyle name="60% - Accent5 3" xfId="5045" hidden="1" xr:uid="{00000000-0005-0000-0000-000009780000}"/>
    <cellStyle name="60% - Accent5 3" xfId="5078" hidden="1" xr:uid="{00000000-0005-0000-0000-00000A780000}"/>
    <cellStyle name="60% - Accent5 3" xfId="5111" hidden="1" xr:uid="{00000000-0005-0000-0000-00000B780000}"/>
    <cellStyle name="60% - Accent5 3" xfId="5144" hidden="1" xr:uid="{00000000-0005-0000-0000-00000C780000}"/>
    <cellStyle name="60% - Accent5 3" xfId="5177" hidden="1" xr:uid="{00000000-0005-0000-0000-00000D780000}"/>
    <cellStyle name="60% - Accent5 3" xfId="5210" hidden="1" xr:uid="{00000000-0005-0000-0000-00000E780000}"/>
    <cellStyle name="60% - Accent5 3" xfId="5240" hidden="1" xr:uid="{00000000-0005-0000-0000-00000F780000}"/>
    <cellStyle name="60% - Accent5 3" xfId="5277" hidden="1" xr:uid="{00000000-0005-0000-0000-000010780000}"/>
    <cellStyle name="60% - Accent5 3" xfId="5310" hidden="1" xr:uid="{00000000-0005-0000-0000-000011780000}"/>
    <cellStyle name="60% - Accent5 3" xfId="5342" hidden="1" xr:uid="{00000000-0005-0000-0000-000012780000}"/>
    <cellStyle name="60% - Accent5 3" xfId="5374" hidden="1" xr:uid="{00000000-0005-0000-0000-000013780000}"/>
    <cellStyle name="60% - Accent5 3" xfId="5407" hidden="1" xr:uid="{00000000-0005-0000-0000-000014780000}"/>
    <cellStyle name="60% - Accent5 3" xfId="5439" hidden="1" xr:uid="{00000000-0005-0000-0000-000015780000}"/>
    <cellStyle name="60% - Accent5 3" xfId="5472" hidden="1" xr:uid="{00000000-0005-0000-0000-000016780000}"/>
    <cellStyle name="60% - Accent5 3" xfId="5504" hidden="1" xr:uid="{00000000-0005-0000-0000-000017780000}"/>
    <cellStyle name="60% - Accent5 3" xfId="5537" hidden="1" xr:uid="{00000000-0005-0000-0000-000018780000}"/>
    <cellStyle name="60% - Accent5 3" xfId="5570" hidden="1" xr:uid="{00000000-0005-0000-0000-000019780000}"/>
    <cellStyle name="60% - Accent5 3" xfId="5603" hidden="1" xr:uid="{00000000-0005-0000-0000-00001A780000}"/>
    <cellStyle name="60% - Accent5 3" xfId="5636" hidden="1" xr:uid="{00000000-0005-0000-0000-00001B780000}"/>
    <cellStyle name="60% - Accent5 3" xfId="5669" hidden="1" xr:uid="{00000000-0005-0000-0000-00001C780000}"/>
    <cellStyle name="60% - Accent5 3" xfId="5702" hidden="1" xr:uid="{00000000-0005-0000-0000-00001D780000}"/>
    <cellStyle name="60% - Accent5 3" xfId="5732" hidden="1" xr:uid="{00000000-0005-0000-0000-00001E780000}"/>
    <cellStyle name="60% - Accent5 3" xfId="5769" hidden="1" xr:uid="{00000000-0005-0000-0000-00001F780000}"/>
    <cellStyle name="60% - Accent5 3" xfId="5802" hidden="1" xr:uid="{00000000-0005-0000-0000-000020780000}"/>
    <cellStyle name="60% - Accent5 3" xfId="5834" hidden="1" xr:uid="{00000000-0005-0000-0000-000021780000}"/>
    <cellStyle name="60% - Accent5 3" xfId="5866" hidden="1" xr:uid="{00000000-0005-0000-0000-000022780000}"/>
    <cellStyle name="60% - Accent5 3" xfId="5899" hidden="1" xr:uid="{00000000-0005-0000-0000-000023780000}"/>
    <cellStyle name="60% - Accent5 3" xfId="5931" hidden="1" xr:uid="{00000000-0005-0000-0000-000024780000}"/>
    <cellStyle name="60% - Accent5 3" xfId="5964" hidden="1" xr:uid="{00000000-0005-0000-0000-000025780000}"/>
    <cellStyle name="60% - Accent5 3" xfId="5996" hidden="1" xr:uid="{00000000-0005-0000-0000-000026780000}"/>
    <cellStyle name="60% - Accent5 3" xfId="6029" hidden="1" xr:uid="{00000000-0005-0000-0000-000027780000}"/>
    <cellStyle name="60% - Accent5 3" xfId="6062" hidden="1" xr:uid="{00000000-0005-0000-0000-000028780000}"/>
    <cellStyle name="60% - Accent5 3" xfId="6095" hidden="1" xr:uid="{00000000-0005-0000-0000-000029780000}"/>
    <cellStyle name="60% - Accent5 3" xfId="6128" hidden="1" xr:uid="{00000000-0005-0000-0000-00002A780000}"/>
    <cellStyle name="60% - Accent5 3" xfId="6161" hidden="1" xr:uid="{00000000-0005-0000-0000-00002B780000}"/>
    <cellStyle name="60% - Accent5 3" xfId="6194" hidden="1" xr:uid="{00000000-0005-0000-0000-00002C780000}"/>
    <cellStyle name="60% - Accent5 3" xfId="6224" hidden="1" xr:uid="{00000000-0005-0000-0000-00002D780000}"/>
    <cellStyle name="60% - Accent5 3" xfId="6261" hidden="1" xr:uid="{00000000-0005-0000-0000-00002E780000}"/>
    <cellStyle name="60% - Accent5 3" xfId="6294" hidden="1" xr:uid="{00000000-0005-0000-0000-00002F780000}"/>
    <cellStyle name="60% - Accent5 3" xfId="6326" hidden="1" xr:uid="{00000000-0005-0000-0000-000030780000}"/>
    <cellStyle name="60% - Accent5 3" xfId="6358" hidden="1" xr:uid="{00000000-0005-0000-0000-000031780000}"/>
    <cellStyle name="60% - Accent5 3" xfId="6391" hidden="1" xr:uid="{00000000-0005-0000-0000-000032780000}"/>
    <cellStyle name="60% - Accent5 3" xfId="6423" hidden="1" xr:uid="{00000000-0005-0000-0000-000033780000}"/>
    <cellStyle name="60% - Accent5 3" xfId="6456" hidden="1" xr:uid="{00000000-0005-0000-0000-000034780000}"/>
    <cellStyle name="60% - Accent5 3" xfId="6488" hidden="1" xr:uid="{00000000-0005-0000-0000-000035780000}"/>
    <cellStyle name="60% - Accent5 3" xfId="6521" hidden="1" xr:uid="{00000000-0005-0000-0000-000036780000}"/>
    <cellStyle name="60% - Accent5 3" xfId="6554" hidden="1" xr:uid="{00000000-0005-0000-0000-000037780000}"/>
    <cellStyle name="60% - Accent5 3" xfId="6587" hidden="1" xr:uid="{00000000-0005-0000-0000-000038780000}"/>
    <cellStyle name="60% - Accent5 3" xfId="6620" hidden="1" xr:uid="{00000000-0005-0000-0000-000039780000}"/>
    <cellStyle name="60% - Accent5 3" xfId="6653" hidden="1" xr:uid="{00000000-0005-0000-0000-00003A780000}"/>
    <cellStyle name="60% - Accent5 3" xfId="6686" hidden="1" xr:uid="{00000000-0005-0000-0000-00003B780000}"/>
    <cellStyle name="60% - Accent5 3" xfId="6716" hidden="1" xr:uid="{00000000-0005-0000-0000-00003C780000}"/>
    <cellStyle name="60% - Accent5 3" xfId="6753" hidden="1" xr:uid="{00000000-0005-0000-0000-00003D780000}"/>
    <cellStyle name="60% - Accent5 3" xfId="6786" hidden="1" xr:uid="{00000000-0005-0000-0000-00003E780000}"/>
    <cellStyle name="60% - Accent5 3" xfId="6818" hidden="1" xr:uid="{00000000-0005-0000-0000-00003F780000}"/>
    <cellStyle name="60% - Accent5 3" xfId="6850" hidden="1" xr:uid="{00000000-0005-0000-0000-000040780000}"/>
    <cellStyle name="60% - Accent5 3" xfId="6883" hidden="1" xr:uid="{00000000-0005-0000-0000-000041780000}"/>
    <cellStyle name="60% - Accent5 3" xfId="6915" hidden="1" xr:uid="{00000000-0005-0000-0000-000042780000}"/>
    <cellStyle name="60% - Accent5 3" xfId="6948" hidden="1" xr:uid="{00000000-0005-0000-0000-000043780000}"/>
    <cellStyle name="60% - Accent5 3" xfId="6980" hidden="1" xr:uid="{00000000-0005-0000-0000-000044780000}"/>
    <cellStyle name="60% - Accent5 3" xfId="7013" hidden="1" xr:uid="{00000000-0005-0000-0000-000045780000}"/>
    <cellStyle name="60% - Accent5 3" xfId="7046" hidden="1" xr:uid="{00000000-0005-0000-0000-000046780000}"/>
    <cellStyle name="60% - Accent5 3" xfId="7079" hidden="1" xr:uid="{00000000-0005-0000-0000-000047780000}"/>
    <cellStyle name="60% - Accent5 3" xfId="7112" hidden="1" xr:uid="{00000000-0005-0000-0000-000048780000}"/>
    <cellStyle name="60% - Accent5 3" xfId="7145" hidden="1" xr:uid="{00000000-0005-0000-0000-000049780000}"/>
    <cellStyle name="60% - Accent5 3" xfId="7178" hidden="1" xr:uid="{00000000-0005-0000-0000-00004A780000}"/>
    <cellStyle name="60% - Accent5 3" xfId="7208" hidden="1" xr:uid="{00000000-0005-0000-0000-00004B780000}"/>
    <cellStyle name="60% - Accent5 3" xfId="7245" hidden="1" xr:uid="{00000000-0005-0000-0000-00004C780000}"/>
    <cellStyle name="60% - Accent5 3" xfId="7278" hidden="1" xr:uid="{00000000-0005-0000-0000-00004D780000}"/>
    <cellStyle name="60% - Accent5 3" xfId="7310" hidden="1" xr:uid="{00000000-0005-0000-0000-00004E780000}"/>
    <cellStyle name="60% - Accent5 3" xfId="7342" hidden="1" xr:uid="{00000000-0005-0000-0000-00004F780000}"/>
    <cellStyle name="60% - Accent5 3" xfId="7375" hidden="1" xr:uid="{00000000-0005-0000-0000-000050780000}"/>
    <cellStyle name="60% - Accent5 3" xfId="7407" hidden="1" xr:uid="{00000000-0005-0000-0000-000051780000}"/>
    <cellStyle name="60% - Accent5 3" xfId="7440" hidden="1" xr:uid="{00000000-0005-0000-0000-000052780000}"/>
    <cellStyle name="60% - Accent5 3" xfId="7472" hidden="1" xr:uid="{00000000-0005-0000-0000-000053780000}"/>
    <cellStyle name="60% - Accent5 3" xfId="7505" hidden="1" xr:uid="{00000000-0005-0000-0000-000054780000}"/>
    <cellStyle name="60% - Accent5 3" xfId="7538" hidden="1" xr:uid="{00000000-0005-0000-0000-000055780000}"/>
    <cellStyle name="60% - Accent5 3" xfId="7571" hidden="1" xr:uid="{00000000-0005-0000-0000-000056780000}"/>
    <cellStyle name="60% - Accent5 3" xfId="7604" hidden="1" xr:uid="{00000000-0005-0000-0000-000057780000}"/>
    <cellStyle name="60% - Accent5 3" xfId="7637" hidden="1" xr:uid="{00000000-0005-0000-0000-000058780000}"/>
    <cellStyle name="60% - Accent5 3" xfId="7670" hidden="1" xr:uid="{00000000-0005-0000-0000-000059780000}"/>
    <cellStyle name="60% - Accent5 3" xfId="7716" hidden="1" xr:uid="{00000000-0005-0000-0000-00005A780000}"/>
    <cellStyle name="60% - Accent5 3" xfId="7753" hidden="1" xr:uid="{00000000-0005-0000-0000-00005B780000}"/>
    <cellStyle name="60% - Accent5 3" xfId="7786" hidden="1" xr:uid="{00000000-0005-0000-0000-00005C780000}"/>
    <cellStyle name="60% - Accent5 3" xfId="7818" hidden="1" xr:uid="{00000000-0005-0000-0000-00005D780000}"/>
    <cellStyle name="60% - Accent5 3" xfId="7850" hidden="1" xr:uid="{00000000-0005-0000-0000-00005E780000}"/>
    <cellStyle name="60% - Accent5 3" xfId="7883" hidden="1" xr:uid="{00000000-0005-0000-0000-00005F780000}"/>
    <cellStyle name="60% - Accent5 3" xfId="7915" hidden="1" xr:uid="{00000000-0005-0000-0000-000060780000}"/>
    <cellStyle name="60% - Accent5 3" xfId="7948" hidden="1" xr:uid="{00000000-0005-0000-0000-000061780000}"/>
    <cellStyle name="60% - Accent5 3" xfId="7980" hidden="1" xr:uid="{00000000-0005-0000-0000-000062780000}"/>
    <cellStyle name="60% - Accent5 3" xfId="8013" hidden="1" xr:uid="{00000000-0005-0000-0000-000063780000}"/>
    <cellStyle name="60% - Accent5 3" xfId="8046" hidden="1" xr:uid="{00000000-0005-0000-0000-000064780000}"/>
    <cellStyle name="60% - Accent5 3" xfId="8079" hidden="1" xr:uid="{00000000-0005-0000-0000-000065780000}"/>
    <cellStyle name="60% - Accent5 3" xfId="8112" hidden="1" xr:uid="{00000000-0005-0000-0000-000066780000}"/>
    <cellStyle name="60% - Accent5 3" xfId="8145" hidden="1" xr:uid="{00000000-0005-0000-0000-000067780000}"/>
    <cellStyle name="60% - Accent5 3" xfId="8178" hidden="1" xr:uid="{00000000-0005-0000-0000-000068780000}"/>
    <cellStyle name="60% - Accent5 3" xfId="8248" hidden="1" xr:uid="{00000000-0005-0000-0000-000069780000}"/>
    <cellStyle name="60% - Accent5 3" xfId="8285" hidden="1" xr:uid="{00000000-0005-0000-0000-00006A780000}"/>
    <cellStyle name="60% - Accent5 3" xfId="8318" hidden="1" xr:uid="{00000000-0005-0000-0000-00006B780000}"/>
    <cellStyle name="60% - Accent5 3" xfId="8350" hidden="1" xr:uid="{00000000-0005-0000-0000-00006C780000}"/>
    <cellStyle name="60% - Accent5 3" xfId="8382" hidden="1" xr:uid="{00000000-0005-0000-0000-00006D780000}"/>
    <cellStyle name="60% - Accent5 3" xfId="8415" hidden="1" xr:uid="{00000000-0005-0000-0000-00006E780000}"/>
    <cellStyle name="60% - Accent5 3" xfId="8447" hidden="1" xr:uid="{00000000-0005-0000-0000-00006F780000}"/>
    <cellStyle name="60% - Accent5 3" xfId="8480" hidden="1" xr:uid="{00000000-0005-0000-0000-000070780000}"/>
    <cellStyle name="60% - Accent5 3" xfId="8512" hidden="1" xr:uid="{00000000-0005-0000-0000-000071780000}"/>
    <cellStyle name="60% - Accent5 3" xfId="8545" hidden="1" xr:uid="{00000000-0005-0000-0000-000072780000}"/>
    <cellStyle name="60% - Accent5 3" xfId="8578" hidden="1" xr:uid="{00000000-0005-0000-0000-000073780000}"/>
    <cellStyle name="60% - Accent5 3" xfId="8611" hidden="1" xr:uid="{00000000-0005-0000-0000-000074780000}"/>
    <cellStyle name="60% - Accent5 3" xfId="8644" hidden="1" xr:uid="{00000000-0005-0000-0000-000075780000}"/>
    <cellStyle name="60% - Accent5 3" xfId="8677" hidden="1" xr:uid="{00000000-0005-0000-0000-000076780000}"/>
    <cellStyle name="60% - Accent5 3" xfId="8710" hidden="1" xr:uid="{00000000-0005-0000-0000-000077780000}"/>
    <cellStyle name="60% - Accent5 3" xfId="8740" hidden="1" xr:uid="{00000000-0005-0000-0000-000078780000}"/>
    <cellStyle name="60% - Accent5 3" xfId="8777" hidden="1" xr:uid="{00000000-0005-0000-0000-000079780000}"/>
    <cellStyle name="60% - Accent5 3" xfId="8810" hidden="1" xr:uid="{00000000-0005-0000-0000-00007A780000}"/>
    <cellStyle name="60% - Accent5 3" xfId="8842" hidden="1" xr:uid="{00000000-0005-0000-0000-00007B780000}"/>
    <cellStyle name="60% - Accent5 3" xfId="8874" hidden="1" xr:uid="{00000000-0005-0000-0000-00007C780000}"/>
    <cellStyle name="60% - Accent5 3" xfId="8907" hidden="1" xr:uid="{00000000-0005-0000-0000-00007D780000}"/>
    <cellStyle name="60% - Accent5 3" xfId="8939" hidden="1" xr:uid="{00000000-0005-0000-0000-00007E780000}"/>
    <cellStyle name="60% - Accent5 3" xfId="8972" hidden="1" xr:uid="{00000000-0005-0000-0000-00007F780000}"/>
    <cellStyle name="60% - Accent5 3" xfId="9004" hidden="1" xr:uid="{00000000-0005-0000-0000-000080780000}"/>
    <cellStyle name="60% - Accent5 3" xfId="9037" hidden="1" xr:uid="{00000000-0005-0000-0000-000081780000}"/>
    <cellStyle name="60% - Accent5 3" xfId="9070" hidden="1" xr:uid="{00000000-0005-0000-0000-000082780000}"/>
    <cellStyle name="60% - Accent5 3" xfId="9103" hidden="1" xr:uid="{00000000-0005-0000-0000-000083780000}"/>
    <cellStyle name="60% - Accent5 3" xfId="9136" hidden="1" xr:uid="{00000000-0005-0000-0000-000084780000}"/>
    <cellStyle name="60% - Accent5 3" xfId="9169" hidden="1" xr:uid="{00000000-0005-0000-0000-000085780000}"/>
    <cellStyle name="60% - Accent5 3" xfId="9202" hidden="1" xr:uid="{00000000-0005-0000-0000-000086780000}"/>
    <cellStyle name="60% - Accent5 3" xfId="9232" hidden="1" xr:uid="{00000000-0005-0000-0000-000087780000}"/>
    <cellStyle name="60% - Accent5 3" xfId="9269" hidden="1" xr:uid="{00000000-0005-0000-0000-000088780000}"/>
    <cellStyle name="60% - Accent5 3" xfId="9302" hidden="1" xr:uid="{00000000-0005-0000-0000-000089780000}"/>
    <cellStyle name="60% - Accent5 3" xfId="9334" hidden="1" xr:uid="{00000000-0005-0000-0000-00008A780000}"/>
    <cellStyle name="60% - Accent5 3" xfId="9366" hidden="1" xr:uid="{00000000-0005-0000-0000-00008B780000}"/>
    <cellStyle name="60% - Accent5 3" xfId="9399" hidden="1" xr:uid="{00000000-0005-0000-0000-00008C780000}"/>
    <cellStyle name="60% - Accent5 3" xfId="9431" hidden="1" xr:uid="{00000000-0005-0000-0000-00008D780000}"/>
    <cellStyle name="60% - Accent5 3" xfId="9464" hidden="1" xr:uid="{00000000-0005-0000-0000-00008E780000}"/>
    <cellStyle name="60% - Accent5 3" xfId="9496" hidden="1" xr:uid="{00000000-0005-0000-0000-00008F780000}"/>
    <cellStyle name="60% - Accent5 3" xfId="9529" hidden="1" xr:uid="{00000000-0005-0000-0000-000090780000}"/>
    <cellStyle name="60% - Accent5 3" xfId="9562" hidden="1" xr:uid="{00000000-0005-0000-0000-000091780000}"/>
    <cellStyle name="60% - Accent5 3" xfId="9595" hidden="1" xr:uid="{00000000-0005-0000-0000-000092780000}"/>
    <cellStyle name="60% - Accent5 3" xfId="9628" hidden="1" xr:uid="{00000000-0005-0000-0000-000093780000}"/>
    <cellStyle name="60% - Accent5 3" xfId="9661" hidden="1" xr:uid="{00000000-0005-0000-0000-000094780000}"/>
    <cellStyle name="60% - Accent5 3" xfId="9694" hidden="1" xr:uid="{00000000-0005-0000-0000-000095780000}"/>
    <cellStyle name="60% - Accent5 3" xfId="9724" hidden="1" xr:uid="{00000000-0005-0000-0000-000096780000}"/>
    <cellStyle name="60% - Accent5 3" xfId="9761" hidden="1" xr:uid="{00000000-0005-0000-0000-000097780000}"/>
    <cellStyle name="60% - Accent5 3" xfId="9794" hidden="1" xr:uid="{00000000-0005-0000-0000-000098780000}"/>
    <cellStyle name="60% - Accent5 3" xfId="9826" hidden="1" xr:uid="{00000000-0005-0000-0000-000099780000}"/>
    <cellStyle name="60% - Accent5 3" xfId="9858" hidden="1" xr:uid="{00000000-0005-0000-0000-00009A780000}"/>
    <cellStyle name="60% - Accent5 3" xfId="9891" hidden="1" xr:uid="{00000000-0005-0000-0000-00009B780000}"/>
    <cellStyle name="60% - Accent5 3" xfId="9923" hidden="1" xr:uid="{00000000-0005-0000-0000-00009C780000}"/>
    <cellStyle name="60% - Accent5 3" xfId="9956" hidden="1" xr:uid="{00000000-0005-0000-0000-00009D780000}"/>
    <cellStyle name="60% - Accent5 3" xfId="9988" hidden="1" xr:uid="{00000000-0005-0000-0000-00009E780000}"/>
    <cellStyle name="60% - Accent5 3" xfId="10021" hidden="1" xr:uid="{00000000-0005-0000-0000-00009F780000}"/>
    <cellStyle name="60% - Accent5 3" xfId="10054" hidden="1" xr:uid="{00000000-0005-0000-0000-0000A0780000}"/>
    <cellStyle name="60% - Accent5 3" xfId="10087" hidden="1" xr:uid="{00000000-0005-0000-0000-0000A1780000}"/>
    <cellStyle name="60% - Accent5 3" xfId="10120" hidden="1" xr:uid="{00000000-0005-0000-0000-0000A2780000}"/>
    <cellStyle name="60% - Accent5 3" xfId="10153" hidden="1" xr:uid="{00000000-0005-0000-0000-0000A3780000}"/>
    <cellStyle name="60% - Accent5 3" xfId="10186" hidden="1" xr:uid="{00000000-0005-0000-0000-0000A4780000}"/>
    <cellStyle name="60% - Accent5 3" xfId="10216" hidden="1" xr:uid="{00000000-0005-0000-0000-0000A5780000}"/>
    <cellStyle name="60% - Accent5 3" xfId="10253" hidden="1" xr:uid="{00000000-0005-0000-0000-0000A6780000}"/>
    <cellStyle name="60% - Accent5 3" xfId="10286" hidden="1" xr:uid="{00000000-0005-0000-0000-0000A7780000}"/>
    <cellStyle name="60% - Accent5 3" xfId="10318" hidden="1" xr:uid="{00000000-0005-0000-0000-0000A8780000}"/>
    <cellStyle name="60% - Accent5 3" xfId="10350" hidden="1" xr:uid="{00000000-0005-0000-0000-0000A9780000}"/>
    <cellStyle name="60% - Accent5 3" xfId="10383" hidden="1" xr:uid="{00000000-0005-0000-0000-0000AA780000}"/>
    <cellStyle name="60% - Accent5 3" xfId="10415" hidden="1" xr:uid="{00000000-0005-0000-0000-0000AB780000}"/>
    <cellStyle name="60% - Accent5 3" xfId="10448" hidden="1" xr:uid="{00000000-0005-0000-0000-0000AC780000}"/>
    <cellStyle name="60% - Accent5 3" xfId="10480" hidden="1" xr:uid="{00000000-0005-0000-0000-0000AD780000}"/>
    <cellStyle name="60% - Accent5 3" xfId="10513" hidden="1" xr:uid="{00000000-0005-0000-0000-0000AE780000}"/>
    <cellStyle name="60% - Accent5 3" xfId="10546" hidden="1" xr:uid="{00000000-0005-0000-0000-0000AF780000}"/>
    <cellStyle name="60% - Accent5 3" xfId="10579" hidden="1" xr:uid="{00000000-0005-0000-0000-0000B0780000}"/>
    <cellStyle name="60% - Accent5 3" xfId="10612" hidden="1" xr:uid="{00000000-0005-0000-0000-0000B1780000}"/>
    <cellStyle name="60% - Accent5 3" xfId="10645" hidden="1" xr:uid="{00000000-0005-0000-0000-0000B2780000}"/>
    <cellStyle name="60% - Accent5 3" xfId="10678" hidden="1" xr:uid="{00000000-0005-0000-0000-0000B3780000}"/>
    <cellStyle name="60% - Accent5 3" xfId="10708" hidden="1" xr:uid="{00000000-0005-0000-0000-0000B4780000}"/>
    <cellStyle name="60% - Accent5 3" xfId="10745" hidden="1" xr:uid="{00000000-0005-0000-0000-0000B5780000}"/>
    <cellStyle name="60% - Accent5 3" xfId="10778" hidden="1" xr:uid="{00000000-0005-0000-0000-0000B6780000}"/>
    <cellStyle name="60% - Accent5 3" xfId="10810" hidden="1" xr:uid="{00000000-0005-0000-0000-0000B7780000}"/>
    <cellStyle name="60% - Accent5 3" xfId="10842" hidden="1" xr:uid="{00000000-0005-0000-0000-0000B8780000}"/>
    <cellStyle name="60% - Accent5 3" xfId="10875" hidden="1" xr:uid="{00000000-0005-0000-0000-0000B9780000}"/>
    <cellStyle name="60% - Accent5 3" xfId="10907" hidden="1" xr:uid="{00000000-0005-0000-0000-0000BA780000}"/>
    <cellStyle name="60% - Accent5 3" xfId="10940" hidden="1" xr:uid="{00000000-0005-0000-0000-0000BB780000}"/>
    <cellStyle name="60% - Accent5 3" xfId="10972" hidden="1" xr:uid="{00000000-0005-0000-0000-0000BC780000}"/>
    <cellStyle name="60% - Accent5 3" xfId="11005" hidden="1" xr:uid="{00000000-0005-0000-0000-0000BD780000}"/>
    <cellStyle name="60% - Accent5 3" xfId="11038" hidden="1" xr:uid="{00000000-0005-0000-0000-0000BE780000}"/>
    <cellStyle name="60% - Accent5 3" xfId="11071" hidden="1" xr:uid="{00000000-0005-0000-0000-0000BF780000}"/>
    <cellStyle name="60% - Accent5 3" xfId="11104" hidden="1" xr:uid="{00000000-0005-0000-0000-0000C0780000}"/>
    <cellStyle name="60% - Accent5 3" xfId="11137" hidden="1" xr:uid="{00000000-0005-0000-0000-0000C1780000}"/>
    <cellStyle name="60% - Accent5 3" xfId="11170" hidden="1" xr:uid="{00000000-0005-0000-0000-0000C2780000}"/>
    <cellStyle name="60% - Accent5 3" xfId="11200" hidden="1" xr:uid="{00000000-0005-0000-0000-0000C3780000}"/>
    <cellStyle name="60% - Accent5 3" xfId="11237" hidden="1" xr:uid="{00000000-0005-0000-0000-0000C4780000}"/>
    <cellStyle name="60% - Accent5 3" xfId="11270" hidden="1" xr:uid="{00000000-0005-0000-0000-0000C5780000}"/>
    <cellStyle name="60% - Accent5 3" xfId="11302" hidden="1" xr:uid="{00000000-0005-0000-0000-0000C6780000}"/>
    <cellStyle name="60% - Accent5 3" xfId="11334" hidden="1" xr:uid="{00000000-0005-0000-0000-0000C7780000}"/>
    <cellStyle name="60% - Accent5 3" xfId="11367" hidden="1" xr:uid="{00000000-0005-0000-0000-0000C8780000}"/>
    <cellStyle name="60% - Accent5 3" xfId="11399" hidden="1" xr:uid="{00000000-0005-0000-0000-0000C9780000}"/>
    <cellStyle name="60% - Accent5 3" xfId="11432" hidden="1" xr:uid="{00000000-0005-0000-0000-0000CA780000}"/>
    <cellStyle name="60% - Accent5 3" xfId="11464" hidden="1" xr:uid="{00000000-0005-0000-0000-0000CB780000}"/>
    <cellStyle name="60% - Accent5 3" xfId="11497" hidden="1" xr:uid="{00000000-0005-0000-0000-0000CC780000}"/>
    <cellStyle name="60% - Accent5 3" xfId="11530" hidden="1" xr:uid="{00000000-0005-0000-0000-0000CD780000}"/>
    <cellStyle name="60% - Accent5 3" xfId="11563" hidden="1" xr:uid="{00000000-0005-0000-0000-0000CE780000}"/>
    <cellStyle name="60% - Accent5 3" xfId="11596" hidden="1" xr:uid="{00000000-0005-0000-0000-0000CF780000}"/>
    <cellStyle name="60% - Accent5 3" xfId="11629" hidden="1" xr:uid="{00000000-0005-0000-0000-0000D0780000}"/>
    <cellStyle name="60% - Accent5 3" xfId="11662" hidden="1" xr:uid="{00000000-0005-0000-0000-0000D1780000}"/>
    <cellStyle name="60% - Accent5 3" xfId="11692" hidden="1" xr:uid="{00000000-0005-0000-0000-0000D2780000}"/>
    <cellStyle name="60% - Accent5 3" xfId="11729" hidden="1" xr:uid="{00000000-0005-0000-0000-0000D3780000}"/>
    <cellStyle name="60% - Accent5 3" xfId="11762" hidden="1" xr:uid="{00000000-0005-0000-0000-0000D4780000}"/>
    <cellStyle name="60% - Accent5 3" xfId="11794" hidden="1" xr:uid="{00000000-0005-0000-0000-0000D5780000}"/>
    <cellStyle name="60% - Accent5 3" xfId="11826" hidden="1" xr:uid="{00000000-0005-0000-0000-0000D6780000}"/>
    <cellStyle name="60% - Accent5 3" xfId="11859" hidden="1" xr:uid="{00000000-0005-0000-0000-0000D7780000}"/>
    <cellStyle name="60% - Accent5 3" xfId="11891" hidden="1" xr:uid="{00000000-0005-0000-0000-0000D8780000}"/>
    <cellStyle name="60% - Accent5 3" xfId="11924" hidden="1" xr:uid="{00000000-0005-0000-0000-0000D9780000}"/>
    <cellStyle name="60% - Accent5 3" xfId="11956" hidden="1" xr:uid="{00000000-0005-0000-0000-0000DA780000}"/>
    <cellStyle name="60% - Accent5 3" xfId="11989" hidden="1" xr:uid="{00000000-0005-0000-0000-0000DB780000}"/>
    <cellStyle name="60% - Accent5 3" xfId="12022" hidden="1" xr:uid="{00000000-0005-0000-0000-0000DC780000}"/>
    <cellStyle name="60% - Accent5 3" xfId="12055" hidden="1" xr:uid="{00000000-0005-0000-0000-0000DD780000}"/>
    <cellStyle name="60% - Accent5 3" xfId="12088" hidden="1" xr:uid="{00000000-0005-0000-0000-0000DE780000}"/>
    <cellStyle name="60% - Accent5 3" xfId="12121" hidden="1" xr:uid="{00000000-0005-0000-0000-0000DF780000}"/>
    <cellStyle name="60% - Accent5 3" xfId="12154" hidden="1" xr:uid="{00000000-0005-0000-0000-0000E0780000}"/>
    <cellStyle name="60% - Accent5 3" xfId="12184" hidden="1" xr:uid="{00000000-0005-0000-0000-0000E1780000}"/>
    <cellStyle name="60% - Accent5 3" xfId="12221" hidden="1" xr:uid="{00000000-0005-0000-0000-0000E2780000}"/>
    <cellStyle name="60% - Accent5 3" xfId="12254" hidden="1" xr:uid="{00000000-0005-0000-0000-0000E3780000}"/>
    <cellStyle name="60% - Accent5 3" xfId="12286" hidden="1" xr:uid="{00000000-0005-0000-0000-0000E4780000}"/>
    <cellStyle name="60% - Accent5 3" xfId="12318" hidden="1" xr:uid="{00000000-0005-0000-0000-0000E5780000}"/>
    <cellStyle name="60% - Accent5 3" xfId="12351" hidden="1" xr:uid="{00000000-0005-0000-0000-0000E6780000}"/>
    <cellStyle name="60% - Accent5 3" xfId="12383" hidden="1" xr:uid="{00000000-0005-0000-0000-0000E7780000}"/>
    <cellStyle name="60% - Accent5 3" xfId="12416" hidden="1" xr:uid="{00000000-0005-0000-0000-0000E8780000}"/>
    <cellStyle name="60% - Accent5 3" xfId="12448" hidden="1" xr:uid="{00000000-0005-0000-0000-0000E9780000}"/>
    <cellStyle name="60% - Accent5 3" xfId="12481" hidden="1" xr:uid="{00000000-0005-0000-0000-0000EA780000}"/>
    <cellStyle name="60% - Accent5 3" xfId="12514" hidden="1" xr:uid="{00000000-0005-0000-0000-0000EB780000}"/>
    <cellStyle name="60% - Accent5 3" xfId="12547" hidden="1" xr:uid="{00000000-0005-0000-0000-0000EC780000}"/>
    <cellStyle name="60% - Accent5 3" xfId="12580" hidden="1" xr:uid="{00000000-0005-0000-0000-0000ED780000}"/>
    <cellStyle name="60% - Accent5 3" xfId="12613" hidden="1" xr:uid="{00000000-0005-0000-0000-0000EE780000}"/>
    <cellStyle name="60% - Accent5 3" xfId="12646" hidden="1" xr:uid="{00000000-0005-0000-0000-0000EF780000}"/>
    <cellStyle name="60% - Accent5 3" xfId="12676" hidden="1" xr:uid="{00000000-0005-0000-0000-0000F0780000}"/>
    <cellStyle name="60% - Accent5 3" xfId="12713" hidden="1" xr:uid="{00000000-0005-0000-0000-0000F1780000}"/>
    <cellStyle name="60% - Accent5 3" xfId="12746" hidden="1" xr:uid="{00000000-0005-0000-0000-0000F2780000}"/>
    <cellStyle name="60% - Accent5 3" xfId="12778" hidden="1" xr:uid="{00000000-0005-0000-0000-0000F3780000}"/>
    <cellStyle name="60% - Accent5 3" xfId="12810" hidden="1" xr:uid="{00000000-0005-0000-0000-0000F4780000}"/>
    <cellStyle name="60% - Accent5 3" xfId="12843" hidden="1" xr:uid="{00000000-0005-0000-0000-0000F5780000}"/>
    <cellStyle name="60% - Accent5 3" xfId="12875" hidden="1" xr:uid="{00000000-0005-0000-0000-0000F6780000}"/>
    <cellStyle name="60% - Accent5 3" xfId="12908" hidden="1" xr:uid="{00000000-0005-0000-0000-0000F7780000}"/>
    <cellStyle name="60% - Accent5 3" xfId="12940" hidden="1" xr:uid="{00000000-0005-0000-0000-0000F8780000}"/>
    <cellStyle name="60% - Accent5 3" xfId="12973" hidden="1" xr:uid="{00000000-0005-0000-0000-0000F9780000}"/>
    <cellStyle name="60% - Accent5 3" xfId="13006" hidden="1" xr:uid="{00000000-0005-0000-0000-0000FA780000}"/>
    <cellStyle name="60% - Accent5 3" xfId="13039" hidden="1" xr:uid="{00000000-0005-0000-0000-0000FB780000}"/>
    <cellStyle name="60% - Accent5 3" xfId="13072" hidden="1" xr:uid="{00000000-0005-0000-0000-0000FC780000}"/>
    <cellStyle name="60% - Accent5 3" xfId="13105" hidden="1" xr:uid="{00000000-0005-0000-0000-0000FD780000}"/>
    <cellStyle name="60% - Accent5 3" xfId="13138" hidden="1" xr:uid="{00000000-0005-0000-0000-0000FE780000}"/>
    <cellStyle name="60% - Accent5 3" xfId="13168" hidden="1" xr:uid="{00000000-0005-0000-0000-0000FF780000}"/>
    <cellStyle name="60% - Accent5 3" xfId="13205" hidden="1" xr:uid="{00000000-0005-0000-0000-000000790000}"/>
    <cellStyle name="60% - Accent5 3" xfId="13238" hidden="1" xr:uid="{00000000-0005-0000-0000-000001790000}"/>
    <cellStyle name="60% - Accent5 3" xfId="13270" hidden="1" xr:uid="{00000000-0005-0000-0000-000002790000}"/>
    <cellStyle name="60% - Accent5 3" xfId="13302" hidden="1" xr:uid="{00000000-0005-0000-0000-000003790000}"/>
    <cellStyle name="60% - Accent5 3" xfId="13335" hidden="1" xr:uid="{00000000-0005-0000-0000-000004790000}"/>
    <cellStyle name="60% - Accent5 3" xfId="13367" hidden="1" xr:uid="{00000000-0005-0000-0000-000005790000}"/>
    <cellStyle name="60% - Accent5 3" xfId="13400" hidden="1" xr:uid="{00000000-0005-0000-0000-000006790000}"/>
    <cellStyle name="60% - Accent5 3" xfId="13432" hidden="1" xr:uid="{00000000-0005-0000-0000-000007790000}"/>
    <cellStyle name="60% - Accent5 3" xfId="13465" hidden="1" xr:uid="{00000000-0005-0000-0000-000008790000}"/>
    <cellStyle name="60% - Accent5 3" xfId="13498" hidden="1" xr:uid="{00000000-0005-0000-0000-000009790000}"/>
    <cellStyle name="60% - Accent5 3" xfId="13531" hidden="1" xr:uid="{00000000-0005-0000-0000-00000A790000}"/>
    <cellStyle name="60% - Accent5 3" xfId="13564" hidden="1" xr:uid="{00000000-0005-0000-0000-00000B790000}"/>
    <cellStyle name="60% - Accent5 3" xfId="13597" hidden="1" xr:uid="{00000000-0005-0000-0000-00000C790000}"/>
    <cellStyle name="60% - Accent5 3" xfId="13630" hidden="1" xr:uid="{00000000-0005-0000-0000-00000D790000}"/>
    <cellStyle name="60% - Accent5 3" xfId="13660" hidden="1" xr:uid="{00000000-0005-0000-0000-00000E790000}"/>
    <cellStyle name="60% - Accent5 3" xfId="13697" hidden="1" xr:uid="{00000000-0005-0000-0000-00000F790000}"/>
    <cellStyle name="60% - Accent5 3" xfId="13730" hidden="1" xr:uid="{00000000-0005-0000-0000-000010790000}"/>
    <cellStyle name="60% - Accent5 3" xfId="13762" hidden="1" xr:uid="{00000000-0005-0000-0000-000011790000}"/>
    <cellStyle name="60% - Accent5 3" xfId="13794" hidden="1" xr:uid="{00000000-0005-0000-0000-000012790000}"/>
    <cellStyle name="60% - Accent5 3" xfId="13827" hidden="1" xr:uid="{00000000-0005-0000-0000-000013790000}"/>
    <cellStyle name="60% - Accent5 3" xfId="13859" hidden="1" xr:uid="{00000000-0005-0000-0000-000014790000}"/>
    <cellStyle name="60% - Accent5 3" xfId="13892" hidden="1" xr:uid="{00000000-0005-0000-0000-000015790000}"/>
    <cellStyle name="60% - Accent5 3" xfId="13924" hidden="1" xr:uid="{00000000-0005-0000-0000-000016790000}"/>
    <cellStyle name="60% - Accent5 3" xfId="13957" hidden="1" xr:uid="{00000000-0005-0000-0000-000017790000}"/>
    <cellStyle name="60% - Accent5 3" xfId="13990" hidden="1" xr:uid="{00000000-0005-0000-0000-000018790000}"/>
    <cellStyle name="60% - Accent5 3" xfId="14023" hidden="1" xr:uid="{00000000-0005-0000-0000-000019790000}"/>
    <cellStyle name="60% - Accent5 3" xfId="14056" hidden="1" xr:uid="{00000000-0005-0000-0000-00001A790000}"/>
    <cellStyle name="60% - Accent5 3" xfId="14089" hidden="1" xr:uid="{00000000-0005-0000-0000-00001B790000}"/>
    <cellStyle name="60% - Accent5 3" xfId="14122" hidden="1" xr:uid="{00000000-0005-0000-0000-00001C790000}"/>
    <cellStyle name="60% - Accent5 3" xfId="14152" hidden="1" xr:uid="{00000000-0005-0000-0000-00001D790000}"/>
    <cellStyle name="60% - Accent5 3" xfId="14189" hidden="1" xr:uid="{00000000-0005-0000-0000-00001E790000}"/>
    <cellStyle name="60% - Accent5 3" xfId="14222" hidden="1" xr:uid="{00000000-0005-0000-0000-00001F790000}"/>
    <cellStyle name="60% - Accent5 3" xfId="14254" hidden="1" xr:uid="{00000000-0005-0000-0000-000020790000}"/>
    <cellStyle name="60% - Accent5 3" xfId="14286" hidden="1" xr:uid="{00000000-0005-0000-0000-000021790000}"/>
    <cellStyle name="60% - Accent5 3" xfId="14319" hidden="1" xr:uid="{00000000-0005-0000-0000-000022790000}"/>
    <cellStyle name="60% - Accent5 3" xfId="14351" hidden="1" xr:uid="{00000000-0005-0000-0000-000023790000}"/>
    <cellStyle name="60% - Accent5 3" xfId="14384" hidden="1" xr:uid="{00000000-0005-0000-0000-000024790000}"/>
    <cellStyle name="60% - Accent5 3" xfId="14416" hidden="1" xr:uid="{00000000-0005-0000-0000-000025790000}"/>
    <cellStyle name="60% - Accent5 3" xfId="14449" hidden="1" xr:uid="{00000000-0005-0000-0000-000026790000}"/>
    <cellStyle name="60% - Accent5 3" xfId="14482" hidden="1" xr:uid="{00000000-0005-0000-0000-000027790000}"/>
    <cellStyle name="60% - Accent5 3" xfId="14515" hidden="1" xr:uid="{00000000-0005-0000-0000-000028790000}"/>
    <cellStyle name="60% - Accent5 3" xfId="14548" hidden="1" xr:uid="{00000000-0005-0000-0000-000029790000}"/>
    <cellStyle name="60% - Accent5 3" xfId="14581" hidden="1" xr:uid="{00000000-0005-0000-0000-00002A790000}"/>
    <cellStyle name="60% - Accent5 3" xfId="14614" hidden="1" xr:uid="{00000000-0005-0000-0000-00002B790000}"/>
    <cellStyle name="60% - Accent5 3" xfId="14646" hidden="1" xr:uid="{00000000-0005-0000-0000-00002C790000}"/>
    <cellStyle name="60% - Accent5 3" xfId="14683" hidden="1" xr:uid="{00000000-0005-0000-0000-00002D790000}"/>
    <cellStyle name="60% - Accent5 3" xfId="14716" hidden="1" xr:uid="{00000000-0005-0000-0000-00002E790000}"/>
    <cellStyle name="60% - Accent5 3" xfId="14748" hidden="1" xr:uid="{00000000-0005-0000-0000-00002F790000}"/>
    <cellStyle name="60% - Accent5 3" xfId="14780" hidden="1" xr:uid="{00000000-0005-0000-0000-000030790000}"/>
    <cellStyle name="60% - Accent5 3" xfId="14813" hidden="1" xr:uid="{00000000-0005-0000-0000-000031790000}"/>
    <cellStyle name="60% - Accent5 3" xfId="14845" hidden="1" xr:uid="{00000000-0005-0000-0000-000032790000}"/>
    <cellStyle name="60% - Accent5 3" xfId="14878" hidden="1" xr:uid="{00000000-0005-0000-0000-000033790000}"/>
    <cellStyle name="60% - Accent5 3" xfId="14910" hidden="1" xr:uid="{00000000-0005-0000-0000-000034790000}"/>
    <cellStyle name="60% - Accent5 3" xfId="14943" hidden="1" xr:uid="{00000000-0005-0000-0000-000035790000}"/>
    <cellStyle name="60% - Accent5 3" xfId="14976" hidden="1" xr:uid="{00000000-0005-0000-0000-000036790000}"/>
    <cellStyle name="60% - Accent5 3" xfId="15009" hidden="1" xr:uid="{00000000-0005-0000-0000-000037790000}"/>
    <cellStyle name="60% - Accent5 3" xfId="15042" hidden="1" xr:uid="{00000000-0005-0000-0000-000038790000}"/>
    <cellStyle name="60% - Accent5 3" xfId="15075" hidden="1" xr:uid="{00000000-0005-0000-0000-000039790000}"/>
    <cellStyle name="60% - Accent5 3" xfId="15108" hidden="1" xr:uid="{00000000-0005-0000-0000-00003A790000}"/>
    <cellStyle name="60% - Accent5 3" xfId="15177" hidden="1" xr:uid="{00000000-0005-0000-0000-00003B790000}"/>
    <cellStyle name="60% - Accent5 3" xfId="15214" hidden="1" xr:uid="{00000000-0005-0000-0000-00003C790000}"/>
    <cellStyle name="60% - Accent5 3" xfId="15247" hidden="1" xr:uid="{00000000-0005-0000-0000-00003D790000}"/>
    <cellStyle name="60% - Accent5 3" xfId="15279" hidden="1" xr:uid="{00000000-0005-0000-0000-00003E790000}"/>
    <cellStyle name="60% - Accent5 3" xfId="15311" hidden="1" xr:uid="{00000000-0005-0000-0000-00003F790000}"/>
    <cellStyle name="60% - Accent5 3" xfId="15344" hidden="1" xr:uid="{00000000-0005-0000-0000-000040790000}"/>
    <cellStyle name="60% - Accent5 3" xfId="15376" hidden="1" xr:uid="{00000000-0005-0000-0000-000041790000}"/>
    <cellStyle name="60% - Accent5 3" xfId="15409" hidden="1" xr:uid="{00000000-0005-0000-0000-000042790000}"/>
    <cellStyle name="60% - Accent5 3" xfId="15441" hidden="1" xr:uid="{00000000-0005-0000-0000-000043790000}"/>
    <cellStyle name="60% - Accent5 3" xfId="15474" hidden="1" xr:uid="{00000000-0005-0000-0000-000044790000}"/>
    <cellStyle name="60% - Accent5 3" xfId="15507" hidden="1" xr:uid="{00000000-0005-0000-0000-000045790000}"/>
    <cellStyle name="60% - Accent5 3" xfId="15540" hidden="1" xr:uid="{00000000-0005-0000-0000-000046790000}"/>
    <cellStyle name="60% - Accent5 3" xfId="15573" hidden="1" xr:uid="{00000000-0005-0000-0000-000047790000}"/>
    <cellStyle name="60% - Accent5 3" xfId="15606" hidden="1" xr:uid="{00000000-0005-0000-0000-000048790000}"/>
    <cellStyle name="60% - Accent5 3" xfId="15639" hidden="1" xr:uid="{00000000-0005-0000-0000-000049790000}"/>
    <cellStyle name="60% - Accent5 3" xfId="15669" hidden="1" xr:uid="{00000000-0005-0000-0000-00004A790000}"/>
    <cellStyle name="60% - Accent5 3" xfId="15706" hidden="1" xr:uid="{00000000-0005-0000-0000-00004B790000}"/>
    <cellStyle name="60% - Accent5 3" xfId="15739" hidden="1" xr:uid="{00000000-0005-0000-0000-00004C790000}"/>
    <cellStyle name="60% - Accent5 3" xfId="15771" hidden="1" xr:uid="{00000000-0005-0000-0000-00004D790000}"/>
    <cellStyle name="60% - Accent5 3" xfId="15803" hidden="1" xr:uid="{00000000-0005-0000-0000-00004E790000}"/>
    <cellStyle name="60% - Accent5 3" xfId="15836" hidden="1" xr:uid="{00000000-0005-0000-0000-00004F790000}"/>
    <cellStyle name="60% - Accent5 3" xfId="15868" hidden="1" xr:uid="{00000000-0005-0000-0000-000050790000}"/>
    <cellStyle name="60% - Accent5 3" xfId="15901" hidden="1" xr:uid="{00000000-0005-0000-0000-000051790000}"/>
    <cellStyle name="60% - Accent5 3" xfId="15933" hidden="1" xr:uid="{00000000-0005-0000-0000-000052790000}"/>
    <cellStyle name="60% - Accent5 3" xfId="15966" hidden="1" xr:uid="{00000000-0005-0000-0000-000053790000}"/>
    <cellStyle name="60% - Accent5 3" xfId="15999" hidden="1" xr:uid="{00000000-0005-0000-0000-000054790000}"/>
    <cellStyle name="60% - Accent5 3" xfId="16032" hidden="1" xr:uid="{00000000-0005-0000-0000-000055790000}"/>
    <cellStyle name="60% - Accent5 3" xfId="16065" hidden="1" xr:uid="{00000000-0005-0000-0000-000056790000}"/>
    <cellStyle name="60% - Accent5 3" xfId="16098" hidden="1" xr:uid="{00000000-0005-0000-0000-000057790000}"/>
    <cellStyle name="60% - Accent5 3" xfId="16131" hidden="1" xr:uid="{00000000-0005-0000-0000-000058790000}"/>
    <cellStyle name="60% - Accent5 3" xfId="16161" hidden="1" xr:uid="{00000000-0005-0000-0000-000059790000}"/>
    <cellStyle name="60% - Accent5 3" xfId="16198" hidden="1" xr:uid="{00000000-0005-0000-0000-00005A790000}"/>
    <cellStyle name="60% - Accent5 3" xfId="16231" hidden="1" xr:uid="{00000000-0005-0000-0000-00005B790000}"/>
    <cellStyle name="60% - Accent5 3" xfId="16263" hidden="1" xr:uid="{00000000-0005-0000-0000-00005C790000}"/>
    <cellStyle name="60% - Accent5 3" xfId="16295" hidden="1" xr:uid="{00000000-0005-0000-0000-00005D790000}"/>
    <cellStyle name="60% - Accent5 3" xfId="16328" hidden="1" xr:uid="{00000000-0005-0000-0000-00005E790000}"/>
    <cellStyle name="60% - Accent5 3" xfId="16360" hidden="1" xr:uid="{00000000-0005-0000-0000-00005F790000}"/>
    <cellStyle name="60% - Accent5 3" xfId="16393" hidden="1" xr:uid="{00000000-0005-0000-0000-000060790000}"/>
    <cellStyle name="60% - Accent5 3" xfId="16425" hidden="1" xr:uid="{00000000-0005-0000-0000-000061790000}"/>
    <cellStyle name="60% - Accent5 3" xfId="16458" hidden="1" xr:uid="{00000000-0005-0000-0000-000062790000}"/>
    <cellStyle name="60% - Accent5 3" xfId="16491" hidden="1" xr:uid="{00000000-0005-0000-0000-000063790000}"/>
    <cellStyle name="60% - Accent5 3" xfId="16524" hidden="1" xr:uid="{00000000-0005-0000-0000-000064790000}"/>
    <cellStyle name="60% - Accent5 3" xfId="16557" hidden="1" xr:uid="{00000000-0005-0000-0000-000065790000}"/>
    <cellStyle name="60% - Accent5 3" xfId="16590" hidden="1" xr:uid="{00000000-0005-0000-0000-000066790000}"/>
    <cellStyle name="60% - Accent5 3" xfId="16623" hidden="1" xr:uid="{00000000-0005-0000-0000-000067790000}"/>
    <cellStyle name="60% - Accent5 3" xfId="16653" hidden="1" xr:uid="{00000000-0005-0000-0000-000068790000}"/>
    <cellStyle name="60% - Accent5 3" xfId="16690" hidden="1" xr:uid="{00000000-0005-0000-0000-000069790000}"/>
    <cellStyle name="60% - Accent5 3" xfId="16723" hidden="1" xr:uid="{00000000-0005-0000-0000-00006A790000}"/>
    <cellStyle name="60% - Accent5 3" xfId="16755" hidden="1" xr:uid="{00000000-0005-0000-0000-00006B790000}"/>
    <cellStyle name="60% - Accent5 3" xfId="16787" hidden="1" xr:uid="{00000000-0005-0000-0000-00006C790000}"/>
    <cellStyle name="60% - Accent5 3" xfId="16820" hidden="1" xr:uid="{00000000-0005-0000-0000-00006D790000}"/>
    <cellStyle name="60% - Accent5 3" xfId="16852" hidden="1" xr:uid="{00000000-0005-0000-0000-00006E790000}"/>
    <cellStyle name="60% - Accent5 3" xfId="16885" hidden="1" xr:uid="{00000000-0005-0000-0000-00006F790000}"/>
    <cellStyle name="60% - Accent5 3" xfId="16917" hidden="1" xr:uid="{00000000-0005-0000-0000-000070790000}"/>
    <cellStyle name="60% - Accent5 3" xfId="16950" hidden="1" xr:uid="{00000000-0005-0000-0000-000071790000}"/>
    <cellStyle name="60% - Accent5 3" xfId="16983" hidden="1" xr:uid="{00000000-0005-0000-0000-000072790000}"/>
    <cellStyle name="60% - Accent5 3" xfId="17016" hidden="1" xr:uid="{00000000-0005-0000-0000-000073790000}"/>
    <cellStyle name="60% - Accent5 3" xfId="17049" hidden="1" xr:uid="{00000000-0005-0000-0000-000074790000}"/>
    <cellStyle name="60% - Accent5 3" xfId="17082" hidden="1" xr:uid="{00000000-0005-0000-0000-000075790000}"/>
    <cellStyle name="60% - Accent5 3" xfId="17115" hidden="1" xr:uid="{00000000-0005-0000-0000-000076790000}"/>
    <cellStyle name="60% - Accent5 3" xfId="17145" hidden="1" xr:uid="{00000000-0005-0000-0000-000077790000}"/>
    <cellStyle name="60% - Accent5 3" xfId="17182" hidden="1" xr:uid="{00000000-0005-0000-0000-000078790000}"/>
    <cellStyle name="60% - Accent5 3" xfId="17215" hidden="1" xr:uid="{00000000-0005-0000-0000-000079790000}"/>
    <cellStyle name="60% - Accent5 3" xfId="17247" hidden="1" xr:uid="{00000000-0005-0000-0000-00007A790000}"/>
    <cellStyle name="60% - Accent5 3" xfId="17279" hidden="1" xr:uid="{00000000-0005-0000-0000-00007B790000}"/>
    <cellStyle name="60% - Accent5 3" xfId="17312" hidden="1" xr:uid="{00000000-0005-0000-0000-00007C790000}"/>
    <cellStyle name="60% - Accent5 3" xfId="17344" hidden="1" xr:uid="{00000000-0005-0000-0000-00007D790000}"/>
    <cellStyle name="60% - Accent5 3" xfId="17377" hidden="1" xr:uid="{00000000-0005-0000-0000-00007E790000}"/>
    <cellStyle name="60% - Accent5 3" xfId="17409" hidden="1" xr:uid="{00000000-0005-0000-0000-00007F790000}"/>
    <cellStyle name="60% - Accent5 3" xfId="17442" hidden="1" xr:uid="{00000000-0005-0000-0000-000080790000}"/>
    <cellStyle name="60% - Accent5 3" xfId="17475" hidden="1" xr:uid="{00000000-0005-0000-0000-000081790000}"/>
    <cellStyle name="60% - Accent5 3" xfId="17508" hidden="1" xr:uid="{00000000-0005-0000-0000-000082790000}"/>
    <cellStyle name="60% - Accent5 3" xfId="17541" hidden="1" xr:uid="{00000000-0005-0000-0000-000083790000}"/>
    <cellStyle name="60% - Accent5 3" xfId="17574" hidden="1" xr:uid="{00000000-0005-0000-0000-000084790000}"/>
    <cellStyle name="60% - Accent5 3" xfId="17607" hidden="1" xr:uid="{00000000-0005-0000-0000-000085790000}"/>
    <cellStyle name="60% - Accent5 3" xfId="17637" hidden="1" xr:uid="{00000000-0005-0000-0000-000086790000}"/>
    <cellStyle name="60% - Accent5 3" xfId="17674" hidden="1" xr:uid="{00000000-0005-0000-0000-000087790000}"/>
    <cellStyle name="60% - Accent5 3" xfId="17707" hidden="1" xr:uid="{00000000-0005-0000-0000-000088790000}"/>
    <cellStyle name="60% - Accent5 3" xfId="17739" hidden="1" xr:uid="{00000000-0005-0000-0000-000089790000}"/>
    <cellStyle name="60% - Accent5 3" xfId="17771" hidden="1" xr:uid="{00000000-0005-0000-0000-00008A790000}"/>
    <cellStyle name="60% - Accent5 3" xfId="17804" hidden="1" xr:uid="{00000000-0005-0000-0000-00008B790000}"/>
    <cellStyle name="60% - Accent5 3" xfId="17836" hidden="1" xr:uid="{00000000-0005-0000-0000-00008C790000}"/>
    <cellStyle name="60% - Accent5 3" xfId="17869" hidden="1" xr:uid="{00000000-0005-0000-0000-00008D790000}"/>
    <cellStyle name="60% - Accent5 3" xfId="17901" hidden="1" xr:uid="{00000000-0005-0000-0000-00008E790000}"/>
    <cellStyle name="60% - Accent5 3" xfId="17934" hidden="1" xr:uid="{00000000-0005-0000-0000-00008F790000}"/>
    <cellStyle name="60% - Accent5 3" xfId="17967" hidden="1" xr:uid="{00000000-0005-0000-0000-000090790000}"/>
    <cellStyle name="60% - Accent5 3" xfId="18000" hidden="1" xr:uid="{00000000-0005-0000-0000-000091790000}"/>
    <cellStyle name="60% - Accent5 3" xfId="18033" hidden="1" xr:uid="{00000000-0005-0000-0000-000092790000}"/>
    <cellStyle name="60% - Accent5 3" xfId="18066" hidden="1" xr:uid="{00000000-0005-0000-0000-000093790000}"/>
    <cellStyle name="60% - Accent5 3" xfId="18099" hidden="1" xr:uid="{00000000-0005-0000-0000-000094790000}"/>
    <cellStyle name="60% - Accent5 3" xfId="18129" hidden="1" xr:uid="{00000000-0005-0000-0000-000095790000}"/>
    <cellStyle name="60% - Accent5 3" xfId="18166" hidden="1" xr:uid="{00000000-0005-0000-0000-000096790000}"/>
    <cellStyle name="60% - Accent5 3" xfId="18199" hidden="1" xr:uid="{00000000-0005-0000-0000-000097790000}"/>
    <cellStyle name="60% - Accent5 3" xfId="18231" hidden="1" xr:uid="{00000000-0005-0000-0000-000098790000}"/>
    <cellStyle name="60% - Accent5 3" xfId="18263" hidden="1" xr:uid="{00000000-0005-0000-0000-000099790000}"/>
    <cellStyle name="60% - Accent5 3" xfId="18296" hidden="1" xr:uid="{00000000-0005-0000-0000-00009A790000}"/>
    <cellStyle name="60% - Accent5 3" xfId="18328" hidden="1" xr:uid="{00000000-0005-0000-0000-00009B790000}"/>
    <cellStyle name="60% - Accent5 3" xfId="18361" hidden="1" xr:uid="{00000000-0005-0000-0000-00009C790000}"/>
    <cellStyle name="60% - Accent5 3" xfId="18393" hidden="1" xr:uid="{00000000-0005-0000-0000-00009D790000}"/>
    <cellStyle name="60% - Accent5 3" xfId="18426" hidden="1" xr:uid="{00000000-0005-0000-0000-00009E790000}"/>
    <cellStyle name="60% - Accent5 3" xfId="18459" hidden="1" xr:uid="{00000000-0005-0000-0000-00009F790000}"/>
    <cellStyle name="60% - Accent5 3" xfId="18492" hidden="1" xr:uid="{00000000-0005-0000-0000-0000A0790000}"/>
    <cellStyle name="60% - Accent5 3" xfId="18525" hidden="1" xr:uid="{00000000-0005-0000-0000-0000A1790000}"/>
    <cellStyle name="60% - Accent5 3" xfId="18558" hidden="1" xr:uid="{00000000-0005-0000-0000-0000A2790000}"/>
    <cellStyle name="60% - Accent5 3" xfId="18591" hidden="1" xr:uid="{00000000-0005-0000-0000-0000A3790000}"/>
    <cellStyle name="60% - Accent5 3" xfId="18621" hidden="1" xr:uid="{00000000-0005-0000-0000-0000A4790000}"/>
    <cellStyle name="60% - Accent5 3" xfId="18658" hidden="1" xr:uid="{00000000-0005-0000-0000-0000A5790000}"/>
    <cellStyle name="60% - Accent5 3" xfId="18691" hidden="1" xr:uid="{00000000-0005-0000-0000-0000A6790000}"/>
    <cellStyle name="60% - Accent5 3" xfId="18723" hidden="1" xr:uid="{00000000-0005-0000-0000-0000A7790000}"/>
    <cellStyle name="60% - Accent5 3" xfId="18755" hidden="1" xr:uid="{00000000-0005-0000-0000-0000A8790000}"/>
    <cellStyle name="60% - Accent5 3" xfId="18788" hidden="1" xr:uid="{00000000-0005-0000-0000-0000A9790000}"/>
    <cellStyle name="60% - Accent5 3" xfId="18820" hidden="1" xr:uid="{00000000-0005-0000-0000-0000AA790000}"/>
    <cellStyle name="60% - Accent5 3" xfId="18853" hidden="1" xr:uid="{00000000-0005-0000-0000-0000AB790000}"/>
    <cellStyle name="60% - Accent5 3" xfId="18885" hidden="1" xr:uid="{00000000-0005-0000-0000-0000AC790000}"/>
    <cellStyle name="60% - Accent5 3" xfId="18918" hidden="1" xr:uid="{00000000-0005-0000-0000-0000AD790000}"/>
    <cellStyle name="60% - Accent5 3" xfId="18951" hidden="1" xr:uid="{00000000-0005-0000-0000-0000AE790000}"/>
    <cellStyle name="60% - Accent5 3" xfId="18984" hidden="1" xr:uid="{00000000-0005-0000-0000-0000AF790000}"/>
    <cellStyle name="60% - Accent5 3" xfId="19017" hidden="1" xr:uid="{00000000-0005-0000-0000-0000B0790000}"/>
    <cellStyle name="60% - Accent5 3" xfId="19050" hidden="1" xr:uid="{00000000-0005-0000-0000-0000B1790000}"/>
    <cellStyle name="60% - Accent5 3" xfId="19083" hidden="1" xr:uid="{00000000-0005-0000-0000-0000B2790000}"/>
    <cellStyle name="60% - Accent5 3" xfId="19113" hidden="1" xr:uid="{00000000-0005-0000-0000-0000B3790000}"/>
    <cellStyle name="60% - Accent5 3" xfId="19150" hidden="1" xr:uid="{00000000-0005-0000-0000-0000B4790000}"/>
    <cellStyle name="60% - Accent5 3" xfId="19183" hidden="1" xr:uid="{00000000-0005-0000-0000-0000B5790000}"/>
    <cellStyle name="60% - Accent5 3" xfId="19215" hidden="1" xr:uid="{00000000-0005-0000-0000-0000B6790000}"/>
    <cellStyle name="60% - Accent5 3" xfId="19247" hidden="1" xr:uid="{00000000-0005-0000-0000-0000B7790000}"/>
    <cellStyle name="60% - Accent5 3" xfId="19280" hidden="1" xr:uid="{00000000-0005-0000-0000-0000B8790000}"/>
    <cellStyle name="60% - Accent5 3" xfId="19312" hidden="1" xr:uid="{00000000-0005-0000-0000-0000B9790000}"/>
    <cellStyle name="60% - Accent5 3" xfId="19345" hidden="1" xr:uid="{00000000-0005-0000-0000-0000BA790000}"/>
    <cellStyle name="60% - Accent5 3" xfId="19377" hidden="1" xr:uid="{00000000-0005-0000-0000-0000BB790000}"/>
    <cellStyle name="60% - Accent5 3" xfId="19410" hidden="1" xr:uid="{00000000-0005-0000-0000-0000BC790000}"/>
    <cellStyle name="60% - Accent5 3" xfId="19443" hidden="1" xr:uid="{00000000-0005-0000-0000-0000BD790000}"/>
    <cellStyle name="60% - Accent5 3" xfId="19476" hidden="1" xr:uid="{00000000-0005-0000-0000-0000BE790000}"/>
    <cellStyle name="60% - Accent5 3" xfId="19509" hidden="1" xr:uid="{00000000-0005-0000-0000-0000BF790000}"/>
    <cellStyle name="60% - Accent5 3" xfId="19542" hidden="1" xr:uid="{00000000-0005-0000-0000-0000C0790000}"/>
    <cellStyle name="60% - Accent5 3" xfId="19575" hidden="1" xr:uid="{00000000-0005-0000-0000-0000C1790000}"/>
    <cellStyle name="60% - Accent5 3" xfId="19605" hidden="1" xr:uid="{00000000-0005-0000-0000-0000C2790000}"/>
    <cellStyle name="60% - Accent5 3" xfId="19642" hidden="1" xr:uid="{00000000-0005-0000-0000-0000C3790000}"/>
    <cellStyle name="60% - Accent5 3" xfId="19675" hidden="1" xr:uid="{00000000-0005-0000-0000-0000C4790000}"/>
    <cellStyle name="60% - Accent5 3" xfId="19707" hidden="1" xr:uid="{00000000-0005-0000-0000-0000C5790000}"/>
    <cellStyle name="60% - Accent5 3" xfId="19739" hidden="1" xr:uid="{00000000-0005-0000-0000-0000C6790000}"/>
    <cellStyle name="60% - Accent5 3" xfId="19772" hidden="1" xr:uid="{00000000-0005-0000-0000-0000C7790000}"/>
    <cellStyle name="60% - Accent5 3" xfId="19804" hidden="1" xr:uid="{00000000-0005-0000-0000-0000C8790000}"/>
    <cellStyle name="60% - Accent5 3" xfId="19837" hidden="1" xr:uid="{00000000-0005-0000-0000-0000C9790000}"/>
    <cellStyle name="60% - Accent5 3" xfId="19869" hidden="1" xr:uid="{00000000-0005-0000-0000-0000CA790000}"/>
    <cellStyle name="60% - Accent5 3" xfId="19902" hidden="1" xr:uid="{00000000-0005-0000-0000-0000CB790000}"/>
    <cellStyle name="60% - Accent5 3" xfId="19935" hidden="1" xr:uid="{00000000-0005-0000-0000-0000CC790000}"/>
    <cellStyle name="60% - Accent5 3" xfId="19968" hidden="1" xr:uid="{00000000-0005-0000-0000-0000CD790000}"/>
    <cellStyle name="60% - Accent5 3" xfId="20001" hidden="1" xr:uid="{00000000-0005-0000-0000-0000CE790000}"/>
    <cellStyle name="60% - Accent5 3" xfId="20034" hidden="1" xr:uid="{00000000-0005-0000-0000-0000CF790000}"/>
    <cellStyle name="60% - Accent5 3" xfId="20067" hidden="1" xr:uid="{00000000-0005-0000-0000-0000D0790000}"/>
    <cellStyle name="60% - Accent5 3" xfId="20097" hidden="1" xr:uid="{00000000-0005-0000-0000-0000D1790000}"/>
    <cellStyle name="60% - Accent5 3" xfId="20134" hidden="1" xr:uid="{00000000-0005-0000-0000-0000D2790000}"/>
    <cellStyle name="60% - Accent5 3" xfId="20167" hidden="1" xr:uid="{00000000-0005-0000-0000-0000D3790000}"/>
    <cellStyle name="60% - Accent5 3" xfId="20199" hidden="1" xr:uid="{00000000-0005-0000-0000-0000D4790000}"/>
    <cellStyle name="60% - Accent5 3" xfId="20231" hidden="1" xr:uid="{00000000-0005-0000-0000-0000D5790000}"/>
    <cellStyle name="60% - Accent5 3" xfId="20264" hidden="1" xr:uid="{00000000-0005-0000-0000-0000D6790000}"/>
    <cellStyle name="60% - Accent5 3" xfId="20296" hidden="1" xr:uid="{00000000-0005-0000-0000-0000D7790000}"/>
    <cellStyle name="60% - Accent5 3" xfId="20329" hidden="1" xr:uid="{00000000-0005-0000-0000-0000D8790000}"/>
    <cellStyle name="60% - Accent5 3" xfId="20361" hidden="1" xr:uid="{00000000-0005-0000-0000-0000D9790000}"/>
    <cellStyle name="60% - Accent5 3" xfId="20394" hidden="1" xr:uid="{00000000-0005-0000-0000-0000DA790000}"/>
    <cellStyle name="60% - Accent5 3" xfId="20427" hidden="1" xr:uid="{00000000-0005-0000-0000-0000DB790000}"/>
    <cellStyle name="60% - Accent5 3" xfId="20460" hidden="1" xr:uid="{00000000-0005-0000-0000-0000DC790000}"/>
    <cellStyle name="60% - Accent5 3" xfId="20493" hidden="1" xr:uid="{00000000-0005-0000-0000-0000DD790000}"/>
    <cellStyle name="60% - Accent5 3" xfId="20526" hidden="1" xr:uid="{00000000-0005-0000-0000-0000DE790000}"/>
    <cellStyle name="60% - Accent5 3" xfId="20559" hidden="1" xr:uid="{00000000-0005-0000-0000-0000DF790000}"/>
    <cellStyle name="60% - Accent5 3" xfId="20589" hidden="1" xr:uid="{00000000-0005-0000-0000-0000E0790000}"/>
    <cellStyle name="60% - Accent5 3" xfId="20626" hidden="1" xr:uid="{00000000-0005-0000-0000-0000E1790000}"/>
    <cellStyle name="60% - Accent5 3" xfId="20659" hidden="1" xr:uid="{00000000-0005-0000-0000-0000E2790000}"/>
    <cellStyle name="60% - Accent5 3" xfId="20691" hidden="1" xr:uid="{00000000-0005-0000-0000-0000E3790000}"/>
    <cellStyle name="60% - Accent5 3" xfId="20723" hidden="1" xr:uid="{00000000-0005-0000-0000-0000E4790000}"/>
    <cellStyle name="60% - Accent5 3" xfId="20756" hidden="1" xr:uid="{00000000-0005-0000-0000-0000E5790000}"/>
    <cellStyle name="60% - Accent5 3" xfId="20788" hidden="1" xr:uid="{00000000-0005-0000-0000-0000E6790000}"/>
    <cellStyle name="60% - Accent5 3" xfId="20821" hidden="1" xr:uid="{00000000-0005-0000-0000-0000E7790000}"/>
    <cellStyle name="60% - Accent5 3" xfId="20853" hidden="1" xr:uid="{00000000-0005-0000-0000-0000E8790000}"/>
    <cellStyle name="60% - Accent5 3" xfId="20886" hidden="1" xr:uid="{00000000-0005-0000-0000-0000E9790000}"/>
    <cellStyle name="60% - Accent5 3" xfId="20919" hidden="1" xr:uid="{00000000-0005-0000-0000-0000EA790000}"/>
    <cellStyle name="60% - Accent5 3" xfId="20952" hidden="1" xr:uid="{00000000-0005-0000-0000-0000EB790000}"/>
    <cellStyle name="60% - Accent5 3" xfId="20985" hidden="1" xr:uid="{00000000-0005-0000-0000-0000EC790000}"/>
    <cellStyle name="60% - Accent5 3" xfId="21018" hidden="1" xr:uid="{00000000-0005-0000-0000-0000ED790000}"/>
    <cellStyle name="60% - Accent5 3" xfId="21051" hidden="1" xr:uid="{00000000-0005-0000-0000-0000EE790000}"/>
    <cellStyle name="60% - Accent5 3" xfId="21081" hidden="1" xr:uid="{00000000-0005-0000-0000-0000EF790000}"/>
    <cellStyle name="60% - Accent5 3" xfId="21118" hidden="1" xr:uid="{00000000-0005-0000-0000-0000F0790000}"/>
    <cellStyle name="60% - Accent5 3" xfId="21151" hidden="1" xr:uid="{00000000-0005-0000-0000-0000F1790000}"/>
    <cellStyle name="60% - Accent5 3" xfId="21183" hidden="1" xr:uid="{00000000-0005-0000-0000-0000F2790000}"/>
    <cellStyle name="60% - Accent5 3" xfId="21215" hidden="1" xr:uid="{00000000-0005-0000-0000-0000F3790000}"/>
    <cellStyle name="60% - Accent5 3" xfId="21248" hidden="1" xr:uid="{00000000-0005-0000-0000-0000F4790000}"/>
    <cellStyle name="60% - Accent5 3" xfId="21280" hidden="1" xr:uid="{00000000-0005-0000-0000-0000F5790000}"/>
    <cellStyle name="60% - Accent5 3" xfId="21313" hidden="1" xr:uid="{00000000-0005-0000-0000-0000F6790000}"/>
    <cellStyle name="60% - Accent5 3" xfId="21345" hidden="1" xr:uid="{00000000-0005-0000-0000-0000F7790000}"/>
    <cellStyle name="60% - Accent5 3" xfId="21378" hidden="1" xr:uid="{00000000-0005-0000-0000-0000F8790000}"/>
    <cellStyle name="60% - Accent5 3" xfId="21411" hidden="1" xr:uid="{00000000-0005-0000-0000-0000F9790000}"/>
    <cellStyle name="60% - Accent5 3" xfId="21444" hidden="1" xr:uid="{00000000-0005-0000-0000-0000FA790000}"/>
    <cellStyle name="60% - Accent5 3" xfId="21477" hidden="1" xr:uid="{00000000-0005-0000-0000-0000FB790000}"/>
    <cellStyle name="60% - Accent5 3" xfId="21510" hidden="1" xr:uid="{00000000-0005-0000-0000-0000FC790000}"/>
    <cellStyle name="60% - Accent5 3" xfId="21543" hidden="1" xr:uid="{00000000-0005-0000-0000-0000FD790000}"/>
    <cellStyle name="60% - Accent5 3" xfId="21574" hidden="1" xr:uid="{00000000-0005-0000-0000-0000FE790000}"/>
    <cellStyle name="60% - Accent5 3" xfId="21611" hidden="1" xr:uid="{00000000-0005-0000-0000-0000FF790000}"/>
    <cellStyle name="60% - Accent5 3" xfId="21644" hidden="1" xr:uid="{00000000-0005-0000-0000-0000007A0000}"/>
    <cellStyle name="60% - Accent5 3" xfId="21676" hidden="1" xr:uid="{00000000-0005-0000-0000-0000017A0000}"/>
    <cellStyle name="60% - Accent5 3" xfId="21708" hidden="1" xr:uid="{00000000-0005-0000-0000-0000027A0000}"/>
    <cellStyle name="60% - Accent5 3" xfId="21741" hidden="1" xr:uid="{00000000-0005-0000-0000-0000037A0000}"/>
    <cellStyle name="60% - Accent5 3" xfId="21773" hidden="1" xr:uid="{00000000-0005-0000-0000-0000047A0000}"/>
    <cellStyle name="60% - Accent5 3" xfId="21806" hidden="1" xr:uid="{00000000-0005-0000-0000-0000057A0000}"/>
    <cellStyle name="60% - Accent5 3" xfId="21838" hidden="1" xr:uid="{00000000-0005-0000-0000-0000067A0000}"/>
    <cellStyle name="60% - Accent5 3" xfId="21871" hidden="1" xr:uid="{00000000-0005-0000-0000-0000077A0000}"/>
    <cellStyle name="60% - Accent5 3" xfId="21904" hidden="1" xr:uid="{00000000-0005-0000-0000-0000087A0000}"/>
    <cellStyle name="60% - Accent5 3" xfId="21937" hidden="1" xr:uid="{00000000-0005-0000-0000-0000097A0000}"/>
    <cellStyle name="60% - Accent5 3" xfId="21970" hidden="1" xr:uid="{00000000-0005-0000-0000-00000A7A0000}"/>
    <cellStyle name="60% - Accent5 3" xfId="22003" hidden="1" xr:uid="{00000000-0005-0000-0000-00000B7A0000}"/>
    <cellStyle name="60% - Accent5 3" xfId="22036" hidden="1" xr:uid="{00000000-0005-0000-0000-00000C7A0000}"/>
    <cellStyle name="60% - Accent5 3" xfId="22105" hidden="1" xr:uid="{00000000-0005-0000-0000-00000D7A0000}"/>
    <cellStyle name="60% - Accent5 3" xfId="22142" hidden="1" xr:uid="{00000000-0005-0000-0000-00000E7A0000}"/>
    <cellStyle name="60% - Accent5 3" xfId="22175" hidden="1" xr:uid="{00000000-0005-0000-0000-00000F7A0000}"/>
    <cellStyle name="60% - Accent5 3" xfId="22207" hidden="1" xr:uid="{00000000-0005-0000-0000-0000107A0000}"/>
    <cellStyle name="60% - Accent5 3" xfId="22239" hidden="1" xr:uid="{00000000-0005-0000-0000-0000117A0000}"/>
    <cellStyle name="60% - Accent5 3" xfId="22272" hidden="1" xr:uid="{00000000-0005-0000-0000-0000127A0000}"/>
    <cellStyle name="60% - Accent5 3" xfId="22304" hidden="1" xr:uid="{00000000-0005-0000-0000-0000137A0000}"/>
    <cellStyle name="60% - Accent5 3" xfId="22337" hidden="1" xr:uid="{00000000-0005-0000-0000-0000147A0000}"/>
    <cellStyle name="60% - Accent5 3" xfId="22369" hidden="1" xr:uid="{00000000-0005-0000-0000-0000157A0000}"/>
    <cellStyle name="60% - Accent5 3" xfId="22402" hidden="1" xr:uid="{00000000-0005-0000-0000-0000167A0000}"/>
    <cellStyle name="60% - Accent5 3" xfId="22435" hidden="1" xr:uid="{00000000-0005-0000-0000-0000177A0000}"/>
    <cellStyle name="60% - Accent5 3" xfId="22468" hidden="1" xr:uid="{00000000-0005-0000-0000-0000187A0000}"/>
    <cellStyle name="60% - Accent5 3" xfId="22501" hidden="1" xr:uid="{00000000-0005-0000-0000-0000197A0000}"/>
    <cellStyle name="60% - Accent5 3" xfId="22534" hidden="1" xr:uid="{00000000-0005-0000-0000-00001A7A0000}"/>
    <cellStyle name="60% - Accent5 3" xfId="22567" hidden="1" xr:uid="{00000000-0005-0000-0000-00001B7A0000}"/>
    <cellStyle name="60% - Accent5 3" xfId="22597" hidden="1" xr:uid="{00000000-0005-0000-0000-00001C7A0000}"/>
    <cellStyle name="60% - Accent5 3" xfId="22634" hidden="1" xr:uid="{00000000-0005-0000-0000-00001D7A0000}"/>
    <cellStyle name="60% - Accent5 3" xfId="22667" hidden="1" xr:uid="{00000000-0005-0000-0000-00001E7A0000}"/>
    <cellStyle name="60% - Accent5 3" xfId="22699" hidden="1" xr:uid="{00000000-0005-0000-0000-00001F7A0000}"/>
    <cellStyle name="60% - Accent5 3" xfId="22731" hidden="1" xr:uid="{00000000-0005-0000-0000-0000207A0000}"/>
    <cellStyle name="60% - Accent5 3" xfId="22764" hidden="1" xr:uid="{00000000-0005-0000-0000-0000217A0000}"/>
    <cellStyle name="60% - Accent5 3" xfId="22796" hidden="1" xr:uid="{00000000-0005-0000-0000-0000227A0000}"/>
    <cellStyle name="60% - Accent5 3" xfId="22829" hidden="1" xr:uid="{00000000-0005-0000-0000-0000237A0000}"/>
    <cellStyle name="60% - Accent5 3" xfId="22861" hidden="1" xr:uid="{00000000-0005-0000-0000-0000247A0000}"/>
    <cellStyle name="60% - Accent5 3" xfId="22894" hidden="1" xr:uid="{00000000-0005-0000-0000-0000257A0000}"/>
    <cellStyle name="60% - Accent5 3" xfId="22927" hidden="1" xr:uid="{00000000-0005-0000-0000-0000267A0000}"/>
    <cellStyle name="60% - Accent5 3" xfId="22960" hidden="1" xr:uid="{00000000-0005-0000-0000-0000277A0000}"/>
    <cellStyle name="60% - Accent5 3" xfId="22993" hidden="1" xr:uid="{00000000-0005-0000-0000-0000287A0000}"/>
    <cellStyle name="60% - Accent5 3" xfId="23026" hidden="1" xr:uid="{00000000-0005-0000-0000-0000297A0000}"/>
    <cellStyle name="60% - Accent5 3" xfId="23059" hidden="1" xr:uid="{00000000-0005-0000-0000-00002A7A0000}"/>
    <cellStyle name="60% - Accent5 3" xfId="23089" hidden="1" xr:uid="{00000000-0005-0000-0000-00002B7A0000}"/>
    <cellStyle name="60% - Accent5 3" xfId="23126" hidden="1" xr:uid="{00000000-0005-0000-0000-00002C7A0000}"/>
    <cellStyle name="60% - Accent5 3" xfId="23159" hidden="1" xr:uid="{00000000-0005-0000-0000-00002D7A0000}"/>
    <cellStyle name="60% - Accent5 3" xfId="23191" hidden="1" xr:uid="{00000000-0005-0000-0000-00002E7A0000}"/>
    <cellStyle name="60% - Accent5 3" xfId="23223" hidden="1" xr:uid="{00000000-0005-0000-0000-00002F7A0000}"/>
    <cellStyle name="60% - Accent5 3" xfId="23256" hidden="1" xr:uid="{00000000-0005-0000-0000-0000307A0000}"/>
    <cellStyle name="60% - Accent5 3" xfId="23288" hidden="1" xr:uid="{00000000-0005-0000-0000-0000317A0000}"/>
    <cellStyle name="60% - Accent5 3" xfId="23321" hidden="1" xr:uid="{00000000-0005-0000-0000-0000327A0000}"/>
    <cellStyle name="60% - Accent5 3" xfId="23353" hidden="1" xr:uid="{00000000-0005-0000-0000-0000337A0000}"/>
    <cellStyle name="60% - Accent5 3" xfId="23386" hidden="1" xr:uid="{00000000-0005-0000-0000-0000347A0000}"/>
    <cellStyle name="60% - Accent5 3" xfId="23419" hidden="1" xr:uid="{00000000-0005-0000-0000-0000357A0000}"/>
    <cellStyle name="60% - Accent5 3" xfId="23452" hidden="1" xr:uid="{00000000-0005-0000-0000-0000367A0000}"/>
    <cellStyle name="60% - Accent5 3" xfId="23485" hidden="1" xr:uid="{00000000-0005-0000-0000-0000377A0000}"/>
    <cellStyle name="60% - Accent5 3" xfId="23518" hidden="1" xr:uid="{00000000-0005-0000-0000-0000387A0000}"/>
    <cellStyle name="60% - Accent5 3" xfId="23551" hidden="1" xr:uid="{00000000-0005-0000-0000-0000397A0000}"/>
    <cellStyle name="60% - Accent5 3" xfId="23581" hidden="1" xr:uid="{00000000-0005-0000-0000-00003A7A0000}"/>
    <cellStyle name="60% - Accent5 3" xfId="23618" hidden="1" xr:uid="{00000000-0005-0000-0000-00003B7A0000}"/>
    <cellStyle name="60% - Accent5 3" xfId="23651" hidden="1" xr:uid="{00000000-0005-0000-0000-00003C7A0000}"/>
    <cellStyle name="60% - Accent5 3" xfId="23683" hidden="1" xr:uid="{00000000-0005-0000-0000-00003D7A0000}"/>
    <cellStyle name="60% - Accent5 3" xfId="23715" hidden="1" xr:uid="{00000000-0005-0000-0000-00003E7A0000}"/>
    <cellStyle name="60% - Accent5 3" xfId="23748" hidden="1" xr:uid="{00000000-0005-0000-0000-00003F7A0000}"/>
    <cellStyle name="60% - Accent5 3" xfId="23780" hidden="1" xr:uid="{00000000-0005-0000-0000-0000407A0000}"/>
    <cellStyle name="60% - Accent5 3" xfId="23813" hidden="1" xr:uid="{00000000-0005-0000-0000-0000417A0000}"/>
    <cellStyle name="60% - Accent5 3" xfId="23845" hidden="1" xr:uid="{00000000-0005-0000-0000-0000427A0000}"/>
    <cellStyle name="60% - Accent5 3" xfId="23878" hidden="1" xr:uid="{00000000-0005-0000-0000-0000437A0000}"/>
    <cellStyle name="60% - Accent5 3" xfId="23911" hidden="1" xr:uid="{00000000-0005-0000-0000-0000447A0000}"/>
    <cellStyle name="60% - Accent5 3" xfId="23944" hidden="1" xr:uid="{00000000-0005-0000-0000-0000457A0000}"/>
    <cellStyle name="60% - Accent5 3" xfId="23977" hidden="1" xr:uid="{00000000-0005-0000-0000-0000467A0000}"/>
    <cellStyle name="60% - Accent5 3" xfId="24010" hidden="1" xr:uid="{00000000-0005-0000-0000-0000477A0000}"/>
    <cellStyle name="60% - Accent5 3" xfId="24043" hidden="1" xr:uid="{00000000-0005-0000-0000-0000487A0000}"/>
    <cellStyle name="60% - Accent5 3" xfId="24073" hidden="1" xr:uid="{00000000-0005-0000-0000-0000497A0000}"/>
    <cellStyle name="60% - Accent5 3" xfId="24110" hidden="1" xr:uid="{00000000-0005-0000-0000-00004A7A0000}"/>
    <cellStyle name="60% - Accent5 3" xfId="24143" hidden="1" xr:uid="{00000000-0005-0000-0000-00004B7A0000}"/>
    <cellStyle name="60% - Accent5 3" xfId="24175" hidden="1" xr:uid="{00000000-0005-0000-0000-00004C7A0000}"/>
    <cellStyle name="60% - Accent5 3" xfId="24207" hidden="1" xr:uid="{00000000-0005-0000-0000-00004D7A0000}"/>
    <cellStyle name="60% - Accent5 3" xfId="24240" hidden="1" xr:uid="{00000000-0005-0000-0000-00004E7A0000}"/>
    <cellStyle name="60% - Accent5 3" xfId="24272" hidden="1" xr:uid="{00000000-0005-0000-0000-00004F7A0000}"/>
    <cellStyle name="60% - Accent5 3" xfId="24305" hidden="1" xr:uid="{00000000-0005-0000-0000-0000507A0000}"/>
    <cellStyle name="60% - Accent5 3" xfId="24337" hidden="1" xr:uid="{00000000-0005-0000-0000-0000517A0000}"/>
    <cellStyle name="60% - Accent5 3" xfId="24370" hidden="1" xr:uid="{00000000-0005-0000-0000-0000527A0000}"/>
    <cellStyle name="60% - Accent5 3" xfId="24403" hidden="1" xr:uid="{00000000-0005-0000-0000-0000537A0000}"/>
    <cellStyle name="60% - Accent5 3" xfId="24436" hidden="1" xr:uid="{00000000-0005-0000-0000-0000547A0000}"/>
    <cellStyle name="60% - Accent5 3" xfId="24469" hidden="1" xr:uid="{00000000-0005-0000-0000-0000557A0000}"/>
    <cellStyle name="60% - Accent5 3" xfId="24502" hidden="1" xr:uid="{00000000-0005-0000-0000-0000567A0000}"/>
    <cellStyle name="60% - Accent5 3" xfId="24535" hidden="1" xr:uid="{00000000-0005-0000-0000-0000577A0000}"/>
    <cellStyle name="60% - Accent5 3" xfId="24565" hidden="1" xr:uid="{00000000-0005-0000-0000-0000587A0000}"/>
    <cellStyle name="60% - Accent5 3" xfId="24602" hidden="1" xr:uid="{00000000-0005-0000-0000-0000597A0000}"/>
    <cellStyle name="60% - Accent5 3" xfId="24635" hidden="1" xr:uid="{00000000-0005-0000-0000-00005A7A0000}"/>
    <cellStyle name="60% - Accent5 3" xfId="24667" hidden="1" xr:uid="{00000000-0005-0000-0000-00005B7A0000}"/>
    <cellStyle name="60% - Accent5 3" xfId="24699" hidden="1" xr:uid="{00000000-0005-0000-0000-00005C7A0000}"/>
    <cellStyle name="60% - Accent5 3" xfId="24732" hidden="1" xr:uid="{00000000-0005-0000-0000-00005D7A0000}"/>
    <cellStyle name="60% - Accent5 3" xfId="24764" hidden="1" xr:uid="{00000000-0005-0000-0000-00005E7A0000}"/>
    <cellStyle name="60% - Accent5 3" xfId="24797" hidden="1" xr:uid="{00000000-0005-0000-0000-00005F7A0000}"/>
    <cellStyle name="60% - Accent5 3" xfId="24829" hidden="1" xr:uid="{00000000-0005-0000-0000-0000607A0000}"/>
    <cellStyle name="60% - Accent5 3" xfId="24862" hidden="1" xr:uid="{00000000-0005-0000-0000-0000617A0000}"/>
    <cellStyle name="60% - Accent5 3" xfId="24895" hidden="1" xr:uid="{00000000-0005-0000-0000-0000627A0000}"/>
    <cellStyle name="60% - Accent5 3" xfId="24928" hidden="1" xr:uid="{00000000-0005-0000-0000-0000637A0000}"/>
    <cellStyle name="60% - Accent5 3" xfId="24961" hidden="1" xr:uid="{00000000-0005-0000-0000-0000647A0000}"/>
    <cellStyle name="60% - Accent5 3" xfId="24994" hidden="1" xr:uid="{00000000-0005-0000-0000-0000657A0000}"/>
    <cellStyle name="60% - Accent5 3" xfId="25027" hidden="1" xr:uid="{00000000-0005-0000-0000-0000667A0000}"/>
    <cellStyle name="60% - Accent5 3" xfId="25057" hidden="1" xr:uid="{00000000-0005-0000-0000-0000677A0000}"/>
    <cellStyle name="60% - Accent5 3" xfId="25094" hidden="1" xr:uid="{00000000-0005-0000-0000-0000687A0000}"/>
    <cellStyle name="60% - Accent5 3" xfId="25127" hidden="1" xr:uid="{00000000-0005-0000-0000-0000697A0000}"/>
    <cellStyle name="60% - Accent5 3" xfId="25159" hidden="1" xr:uid="{00000000-0005-0000-0000-00006A7A0000}"/>
    <cellStyle name="60% - Accent5 3" xfId="25191" hidden="1" xr:uid="{00000000-0005-0000-0000-00006B7A0000}"/>
    <cellStyle name="60% - Accent5 3" xfId="25224" hidden="1" xr:uid="{00000000-0005-0000-0000-00006C7A0000}"/>
    <cellStyle name="60% - Accent5 3" xfId="25256" hidden="1" xr:uid="{00000000-0005-0000-0000-00006D7A0000}"/>
    <cellStyle name="60% - Accent5 3" xfId="25289" hidden="1" xr:uid="{00000000-0005-0000-0000-00006E7A0000}"/>
    <cellStyle name="60% - Accent5 3" xfId="25321" hidden="1" xr:uid="{00000000-0005-0000-0000-00006F7A0000}"/>
    <cellStyle name="60% - Accent5 3" xfId="25354" hidden="1" xr:uid="{00000000-0005-0000-0000-0000707A0000}"/>
    <cellStyle name="60% - Accent5 3" xfId="25387" hidden="1" xr:uid="{00000000-0005-0000-0000-0000717A0000}"/>
    <cellStyle name="60% - Accent5 3" xfId="25420" hidden="1" xr:uid="{00000000-0005-0000-0000-0000727A0000}"/>
    <cellStyle name="60% - Accent5 3" xfId="25453" hidden="1" xr:uid="{00000000-0005-0000-0000-0000737A0000}"/>
    <cellStyle name="60% - Accent5 3" xfId="25486" hidden="1" xr:uid="{00000000-0005-0000-0000-0000747A0000}"/>
    <cellStyle name="60% - Accent5 3" xfId="25519" hidden="1" xr:uid="{00000000-0005-0000-0000-0000757A0000}"/>
    <cellStyle name="60% - Accent5 3" xfId="25549" hidden="1" xr:uid="{00000000-0005-0000-0000-0000767A0000}"/>
    <cellStyle name="60% - Accent5 3" xfId="25586" hidden="1" xr:uid="{00000000-0005-0000-0000-0000777A0000}"/>
    <cellStyle name="60% - Accent5 3" xfId="25619" hidden="1" xr:uid="{00000000-0005-0000-0000-0000787A0000}"/>
    <cellStyle name="60% - Accent5 3" xfId="25651" hidden="1" xr:uid="{00000000-0005-0000-0000-0000797A0000}"/>
    <cellStyle name="60% - Accent5 3" xfId="25683" hidden="1" xr:uid="{00000000-0005-0000-0000-00007A7A0000}"/>
    <cellStyle name="60% - Accent5 3" xfId="25716" hidden="1" xr:uid="{00000000-0005-0000-0000-00007B7A0000}"/>
    <cellStyle name="60% - Accent5 3" xfId="25748" hidden="1" xr:uid="{00000000-0005-0000-0000-00007C7A0000}"/>
    <cellStyle name="60% - Accent5 3" xfId="25781" hidden="1" xr:uid="{00000000-0005-0000-0000-00007D7A0000}"/>
    <cellStyle name="60% - Accent5 3" xfId="25813" hidden="1" xr:uid="{00000000-0005-0000-0000-00007E7A0000}"/>
    <cellStyle name="60% - Accent5 3" xfId="25846" hidden="1" xr:uid="{00000000-0005-0000-0000-00007F7A0000}"/>
    <cellStyle name="60% - Accent5 3" xfId="25879" hidden="1" xr:uid="{00000000-0005-0000-0000-0000807A0000}"/>
    <cellStyle name="60% - Accent5 3" xfId="25912" hidden="1" xr:uid="{00000000-0005-0000-0000-0000817A0000}"/>
    <cellStyle name="60% - Accent5 3" xfId="25945" hidden="1" xr:uid="{00000000-0005-0000-0000-0000827A0000}"/>
    <cellStyle name="60% - Accent5 3" xfId="25978" hidden="1" xr:uid="{00000000-0005-0000-0000-0000837A0000}"/>
    <cellStyle name="60% - Accent5 3" xfId="26011" hidden="1" xr:uid="{00000000-0005-0000-0000-0000847A0000}"/>
    <cellStyle name="60% - Accent5 3" xfId="26041" hidden="1" xr:uid="{00000000-0005-0000-0000-0000857A0000}"/>
    <cellStyle name="60% - Accent5 3" xfId="26078" hidden="1" xr:uid="{00000000-0005-0000-0000-0000867A0000}"/>
    <cellStyle name="60% - Accent5 3" xfId="26111" hidden="1" xr:uid="{00000000-0005-0000-0000-0000877A0000}"/>
    <cellStyle name="60% - Accent5 3" xfId="26143" hidden="1" xr:uid="{00000000-0005-0000-0000-0000887A0000}"/>
    <cellStyle name="60% - Accent5 3" xfId="26175" hidden="1" xr:uid="{00000000-0005-0000-0000-0000897A0000}"/>
    <cellStyle name="60% - Accent5 3" xfId="26208" hidden="1" xr:uid="{00000000-0005-0000-0000-00008A7A0000}"/>
    <cellStyle name="60% - Accent5 3" xfId="26240" hidden="1" xr:uid="{00000000-0005-0000-0000-00008B7A0000}"/>
    <cellStyle name="60% - Accent5 3" xfId="26273" hidden="1" xr:uid="{00000000-0005-0000-0000-00008C7A0000}"/>
    <cellStyle name="60% - Accent5 3" xfId="26305" hidden="1" xr:uid="{00000000-0005-0000-0000-00008D7A0000}"/>
    <cellStyle name="60% - Accent5 3" xfId="26338" hidden="1" xr:uid="{00000000-0005-0000-0000-00008E7A0000}"/>
    <cellStyle name="60% - Accent5 3" xfId="26371" hidden="1" xr:uid="{00000000-0005-0000-0000-00008F7A0000}"/>
    <cellStyle name="60% - Accent5 3" xfId="26404" hidden="1" xr:uid="{00000000-0005-0000-0000-0000907A0000}"/>
    <cellStyle name="60% - Accent5 3" xfId="26437" hidden="1" xr:uid="{00000000-0005-0000-0000-0000917A0000}"/>
    <cellStyle name="60% - Accent5 3" xfId="26470" hidden="1" xr:uid="{00000000-0005-0000-0000-0000927A0000}"/>
    <cellStyle name="60% - Accent5 3" xfId="26503" hidden="1" xr:uid="{00000000-0005-0000-0000-0000937A0000}"/>
    <cellStyle name="60% - Accent5 3" xfId="26533" hidden="1" xr:uid="{00000000-0005-0000-0000-0000947A0000}"/>
    <cellStyle name="60% - Accent5 3" xfId="26570" hidden="1" xr:uid="{00000000-0005-0000-0000-0000957A0000}"/>
    <cellStyle name="60% - Accent5 3" xfId="26603" hidden="1" xr:uid="{00000000-0005-0000-0000-0000967A0000}"/>
    <cellStyle name="60% - Accent5 3" xfId="26635" hidden="1" xr:uid="{00000000-0005-0000-0000-0000977A0000}"/>
    <cellStyle name="60% - Accent5 3" xfId="26667" hidden="1" xr:uid="{00000000-0005-0000-0000-0000987A0000}"/>
    <cellStyle name="60% - Accent5 3" xfId="26700" hidden="1" xr:uid="{00000000-0005-0000-0000-0000997A0000}"/>
    <cellStyle name="60% - Accent5 3" xfId="26732" hidden="1" xr:uid="{00000000-0005-0000-0000-00009A7A0000}"/>
    <cellStyle name="60% - Accent5 3" xfId="26765" hidden="1" xr:uid="{00000000-0005-0000-0000-00009B7A0000}"/>
    <cellStyle name="60% - Accent5 3" xfId="26797" hidden="1" xr:uid="{00000000-0005-0000-0000-00009C7A0000}"/>
    <cellStyle name="60% - Accent5 3" xfId="26830" hidden="1" xr:uid="{00000000-0005-0000-0000-00009D7A0000}"/>
    <cellStyle name="60% - Accent5 3" xfId="26863" hidden="1" xr:uid="{00000000-0005-0000-0000-00009E7A0000}"/>
    <cellStyle name="60% - Accent5 3" xfId="26896" hidden="1" xr:uid="{00000000-0005-0000-0000-00009F7A0000}"/>
    <cellStyle name="60% - Accent5 3" xfId="26929" hidden="1" xr:uid="{00000000-0005-0000-0000-0000A07A0000}"/>
    <cellStyle name="60% - Accent5 3" xfId="26962" hidden="1" xr:uid="{00000000-0005-0000-0000-0000A17A0000}"/>
    <cellStyle name="60% - Accent5 3" xfId="26995" hidden="1" xr:uid="{00000000-0005-0000-0000-0000A27A0000}"/>
    <cellStyle name="60% - Accent5 3" xfId="27025" hidden="1" xr:uid="{00000000-0005-0000-0000-0000A37A0000}"/>
    <cellStyle name="60% - Accent5 3" xfId="27062" hidden="1" xr:uid="{00000000-0005-0000-0000-0000A47A0000}"/>
    <cellStyle name="60% - Accent5 3" xfId="27095" hidden="1" xr:uid="{00000000-0005-0000-0000-0000A57A0000}"/>
    <cellStyle name="60% - Accent5 3" xfId="27127" hidden="1" xr:uid="{00000000-0005-0000-0000-0000A67A0000}"/>
    <cellStyle name="60% - Accent5 3" xfId="27159" hidden="1" xr:uid="{00000000-0005-0000-0000-0000A77A0000}"/>
    <cellStyle name="60% - Accent5 3" xfId="27192" hidden="1" xr:uid="{00000000-0005-0000-0000-0000A87A0000}"/>
    <cellStyle name="60% - Accent5 3" xfId="27224" hidden="1" xr:uid="{00000000-0005-0000-0000-0000A97A0000}"/>
    <cellStyle name="60% - Accent5 3" xfId="27257" hidden="1" xr:uid="{00000000-0005-0000-0000-0000AA7A0000}"/>
    <cellStyle name="60% - Accent5 3" xfId="27289" hidden="1" xr:uid="{00000000-0005-0000-0000-0000AB7A0000}"/>
    <cellStyle name="60% - Accent5 3" xfId="27322" hidden="1" xr:uid="{00000000-0005-0000-0000-0000AC7A0000}"/>
    <cellStyle name="60% - Accent5 3" xfId="27355" hidden="1" xr:uid="{00000000-0005-0000-0000-0000AD7A0000}"/>
    <cellStyle name="60% - Accent5 3" xfId="27388" hidden="1" xr:uid="{00000000-0005-0000-0000-0000AE7A0000}"/>
    <cellStyle name="60% - Accent5 3" xfId="27421" hidden="1" xr:uid="{00000000-0005-0000-0000-0000AF7A0000}"/>
    <cellStyle name="60% - Accent5 3" xfId="27454" hidden="1" xr:uid="{00000000-0005-0000-0000-0000B07A0000}"/>
    <cellStyle name="60% - Accent5 3" xfId="27487" hidden="1" xr:uid="{00000000-0005-0000-0000-0000B17A0000}"/>
    <cellStyle name="60% - Accent5 3" xfId="27517" hidden="1" xr:uid="{00000000-0005-0000-0000-0000B27A0000}"/>
    <cellStyle name="60% - Accent5 3" xfId="27554" hidden="1" xr:uid="{00000000-0005-0000-0000-0000B37A0000}"/>
    <cellStyle name="60% - Accent5 3" xfId="27587" hidden="1" xr:uid="{00000000-0005-0000-0000-0000B47A0000}"/>
    <cellStyle name="60% - Accent5 3" xfId="27619" hidden="1" xr:uid="{00000000-0005-0000-0000-0000B57A0000}"/>
    <cellStyle name="60% - Accent5 3" xfId="27651" hidden="1" xr:uid="{00000000-0005-0000-0000-0000B67A0000}"/>
    <cellStyle name="60% - Accent5 3" xfId="27684" hidden="1" xr:uid="{00000000-0005-0000-0000-0000B77A0000}"/>
    <cellStyle name="60% - Accent5 3" xfId="27716" hidden="1" xr:uid="{00000000-0005-0000-0000-0000B87A0000}"/>
    <cellStyle name="60% - Accent5 3" xfId="27749" hidden="1" xr:uid="{00000000-0005-0000-0000-0000B97A0000}"/>
    <cellStyle name="60% - Accent5 3" xfId="27781" hidden="1" xr:uid="{00000000-0005-0000-0000-0000BA7A0000}"/>
    <cellStyle name="60% - Accent5 3" xfId="27814" hidden="1" xr:uid="{00000000-0005-0000-0000-0000BB7A0000}"/>
    <cellStyle name="60% - Accent5 3" xfId="27847" hidden="1" xr:uid="{00000000-0005-0000-0000-0000BC7A0000}"/>
    <cellStyle name="60% - Accent5 3" xfId="27880" hidden="1" xr:uid="{00000000-0005-0000-0000-0000BD7A0000}"/>
    <cellStyle name="60% - Accent5 3" xfId="27913" hidden="1" xr:uid="{00000000-0005-0000-0000-0000BE7A0000}"/>
    <cellStyle name="60% - Accent5 3" xfId="27946" hidden="1" xr:uid="{00000000-0005-0000-0000-0000BF7A0000}"/>
    <cellStyle name="60% - Accent5 3" xfId="27979" hidden="1" xr:uid="{00000000-0005-0000-0000-0000C07A0000}"/>
    <cellStyle name="60% - Accent5 3" xfId="28009" hidden="1" xr:uid="{00000000-0005-0000-0000-0000C17A0000}"/>
    <cellStyle name="60% - Accent5 3" xfId="28046" hidden="1" xr:uid="{00000000-0005-0000-0000-0000C27A0000}"/>
    <cellStyle name="60% - Accent5 3" xfId="28079" hidden="1" xr:uid="{00000000-0005-0000-0000-0000C37A0000}"/>
    <cellStyle name="60% - Accent5 3" xfId="28111" hidden="1" xr:uid="{00000000-0005-0000-0000-0000C47A0000}"/>
    <cellStyle name="60% - Accent5 3" xfId="28143" hidden="1" xr:uid="{00000000-0005-0000-0000-0000C57A0000}"/>
    <cellStyle name="60% - Accent5 3" xfId="28176" hidden="1" xr:uid="{00000000-0005-0000-0000-0000C67A0000}"/>
    <cellStyle name="60% - Accent5 3" xfId="28208" hidden="1" xr:uid="{00000000-0005-0000-0000-0000C77A0000}"/>
    <cellStyle name="60% - Accent5 3" xfId="28241" hidden="1" xr:uid="{00000000-0005-0000-0000-0000C87A0000}"/>
    <cellStyle name="60% - Accent5 3" xfId="28273" hidden="1" xr:uid="{00000000-0005-0000-0000-0000C97A0000}"/>
    <cellStyle name="60% - Accent5 3" xfId="28306" hidden="1" xr:uid="{00000000-0005-0000-0000-0000CA7A0000}"/>
    <cellStyle name="60% - Accent5 3" xfId="28339" hidden="1" xr:uid="{00000000-0005-0000-0000-0000CB7A0000}"/>
    <cellStyle name="60% - Accent5 3" xfId="28372" hidden="1" xr:uid="{00000000-0005-0000-0000-0000CC7A0000}"/>
    <cellStyle name="60% - Accent5 3" xfId="28405" hidden="1" xr:uid="{00000000-0005-0000-0000-0000CD7A0000}"/>
    <cellStyle name="60% - Accent5 3" xfId="28438" hidden="1" xr:uid="{00000000-0005-0000-0000-0000CE7A0000}"/>
    <cellStyle name="60% - Accent5 3" xfId="28471" hidden="1" xr:uid="{00000000-0005-0000-0000-0000CF7A0000}"/>
    <cellStyle name="60% - Accent5 3" xfId="28502" hidden="1" xr:uid="{00000000-0005-0000-0000-0000D07A0000}"/>
    <cellStyle name="60% - Accent5 3" xfId="28539" hidden="1" xr:uid="{00000000-0005-0000-0000-0000D17A0000}"/>
    <cellStyle name="60% - Accent5 3" xfId="28572" hidden="1" xr:uid="{00000000-0005-0000-0000-0000D27A0000}"/>
    <cellStyle name="60% - Accent5 3" xfId="28604" hidden="1" xr:uid="{00000000-0005-0000-0000-0000D37A0000}"/>
    <cellStyle name="60% - Accent5 3" xfId="28636" hidden="1" xr:uid="{00000000-0005-0000-0000-0000D47A0000}"/>
    <cellStyle name="60% - Accent5 3" xfId="28669" hidden="1" xr:uid="{00000000-0005-0000-0000-0000D57A0000}"/>
    <cellStyle name="60% - Accent5 3" xfId="28701" hidden="1" xr:uid="{00000000-0005-0000-0000-0000D67A0000}"/>
    <cellStyle name="60% - Accent5 3" xfId="28734" hidden="1" xr:uid="{00000000-0005-0000-0000-0000D77A0000}"/>
    <cellStyle name="60% - Accent5 3" xfId="28766" hidden="1" xr:uid="{00000000-0005-0000-0000-0000D87A0000}"/>
    <cellStyle name="60% - Accent5 3" xfId="28799" hidden="1" xr:uid="{00000000-0005-0000-0000-0000D97A0000}"/>
    <cellStyle name="60% - Accent5 3" xfId="28832" hidden="1" xr:uid="{00000000-0005-0000-0000-0000DA7A0000}"/>
    <cellStyle name="60% - Accent5 3" xfId="28865" hidden="1" xr:uid="{00000000-0005-0000-0000-0000DB7A0000}"/>
    <cellStyle name="60% - Accent5 3" xfId="28898" hidden="1" xr:uid="{00000000-0005-0000-0000-0000DC7A0000}"/>
    <cellStyle name="60% - Accent5 3" xfId="28931" hidden="1" xr:uid="{00000000-0005-0000-0000-0000DD7A0000}"/>
    <cellStyle name="60% - Accent5 3" xfId="28964" hidden="1" xr:uid="{00000000-0005-0000-0000-0000DE7A0000}"/>
    <cellStyle name="60% - Accent5 3" xfId="29033" hidden="1" xr:uid="{00000000-0005-0000-0000-0000DF7A0000}"/>
    <cellStyle name="60% - Accent5 3" xfId="29070" hidden="1" xr:uid="{00000000-0005-0000-0000-0000E07A0000}"/>
    <cellStyle name="60% - Accent5 3" xfId="29103" hidden="1" xr:uid="{00000000-0005-0000-0000-0000E17A0000}"/>
    <cellStyle name="60% - Accent5 3" xfId="29135" hidden="1" xr:uid="{00000000-0005-0000-0000-0000E27A0000}"/>
    <cellStyle name="60% - Accent5 3" xfId="29167" hidden="1" xr:uid="{00000000-0005-0000-0000-0000E37A0000}"/>
    <cellStyle name="60% - Accent5 3" xfId="29200" hidden="1" xr:uid="{00000000-0005-0000-0000-0000E47A0000}"/>
    <cellStyle name="60% - Accent5 3" xfId="29232" hidden="1" xr:uid="{00000000-0005-0000-0000-0000E57A0000}"/>
    <cellStyle name="60% - Accent5 3" xfId="29265" hidden="1" xr:uid="{00000000-0005-0000-0000-0000E67A0000}"/>
    <cellStyle name="60% - Accent5 3" xfId="29297" hidden="1" xr:uid="{00000000-0005-0000-0000-0000E77A0000}"/>
    <cellStyle name="60% - Accent5 3" xfId="29330" hidden="1" xr:uid="{00000000-0005-0000-0000-0000E87A0000}"/>
    <cellStyle name="60% - Accent5 3" xfId="29363" hidden="1" xr:uid="{00000000-0005-0000-0000-0000E97A0000}"/>
    <cellStyle name="60% - Accent5 3" xfId="29396" hidden="1" xr:uid="{00000000-0005-0000-0000-0000EA7A0000}"/>
    <cellStyle name="60% - Accent5 3" xfId="29429" hidden="1" xr:uid="{00000000-0005-0000-0000-0000EB7A0000}"/>
    <cellStyle name="60% - Accent5 3" xfId="29462" hidden="1" xr:uid="{00000000-0005-0000-0000-0000EC7A0000}"/>
    <cellStyle name="60% - Accent5 3" xfId="29495" hidden="1" xr:uid="{00000000-0005-0000-0000-0000ED7A0000}"/>
    <cellStyle name="60% - Accent5 3" xfId="29525" hidden="1" xr:uid="{00000000-0005-0000-0000-0000EE7A0000}"/>
    <cellStyle name="60% - Accent5 3" xfId="29562" hidden="1" xr:uid="{00000000-0005-0000-0000-0000EF7A0000}"/>
    <cellStyle name="60% - Accent5 3" xfId="29595" hidden="1" xr:uid="{00000000-0005-0000-0000-0000F07A0000}"/>
    <cellStyle name="60% - Accent5 3" xfId="29627" hidden="1" xr:uid="{00000000-0005-0000-0000-0000F17A0000}"/>
    <cellStyle name="60% - Accent5 3" xfId="29659" hidden="1" xr:uid="{00000000-0005-0000-0000-0000F27A0000}"/>
    <cellStyle name="60% - Accent5 3" xfId="29692" hidden="1" xr:uid="{00000000-0005-0000-0000-0000F37A0000}"/>
    <cellStyle name="60% - Accent5 3" xfId="29724" hidden="1" xr:uid="{00000000-0005-0000-0000-0000F47A0000}"/>
    <cellStyle name="60% - Accent5 3" xfId="29757" hidden="1" xr:uid="{00000000-0005-0000-0000-0000F57A0000}"/>
    <cellStyle name="60% - Accent5 3" xfId="29789" hidden="1" xr:uid="{00000000-0005-0000-0000-0000F67A0000}"/>
    <cellStyle name="60% - Accent5 3" xfId="29822" hidden="1" xr:uid="{00000000-0005-0000-0000-0000F77A0000}"/>
    <cellStyle name="60% - Accent5 3" xfId="29855" hidden="1" xr:uid="{00000000-0005-0000-0000-0000F87A0000}"/>
    <cellStyle name="60% - Accent5 3" xfId="29888" hidden="1" xr:uid="{00000000-0005-0000-0000-0000F97A0000}"/>
    <cellStyle name="60% - Accent5 3" xfId="29921" hidden="1" xr:uid="{00000000-0005-0000-0000-0000FA7A0000}"/>
    <cellStyle name="60% - Accent5 3" xfId="29954" hidden="1" xr:uid="{00000000-0005-0000-0000-0000FB7A0000}"/>
    <cellStyle name="60% - Accent5 3" xfId="29987" hidden="1" xr:uid="{00000000-0005-0000-0000-0000FC7A0000}"/>
    <cellStyle name="60% - Accent5 3" xfId="30017" hidden="1" xr:uid="{00000000-0005-0000-0000-0000FD7A0000}"/>
    <cellStyle name="60% - Accent5 3" xfId="30054" hidden="1" xr:uid="{00000000-0005-0000-0000-0000FE7A0000}"/>
    <cellStyle name="60% - Accent5 3" xfId="30087" hidden="1" xr:uid="{00000000-0005-0000-0000-0000FF7A0000}"/>
    <cellStyle name="60% - Accent5 3" xfId="30119" hidden="1" xr:uid="{00000000-0005-0000-0000-0000007B0000}"/>
    <cellStyle name="60% - Accent5 3" xfId="30151" hidden="1" xr:uid="{00000000-0005-0000-0000-0000017B0000}"/>
    <cellStyle name="60% - Accent5 3" xfId="30184" hidden="1" xr:uid="{00000000-0005-0000-0000-0000027B0000}"/>
    <cellStyle name="60% - Accent5 3" xfId="30216" hidden="1" xr:uid="{00000000-0005-0000-0000-0000037B0000}"/>
    <cellStyle name="60% - Accent5 3" xfId="30249" hidden="1" xr:uid="{00000000-0005-0000-0000-0000047B0000}"/>
    <cellStyle name="60% - Accent5 3" xfId="30281" hidden="1" xr:uid="{00000000-0005-0000-0000-0000057B0000}"/>
    <cellStyle name="60% - Accent5 3" xfId="30314" hidden="1" xr:uid="{00000000-0005-0000-0000-0000067B0000}"/>
    <cellStyle name="60% - Accent5 3" xfId="30347" hidden="1" xr:uid="{00000000-0005-0000-0000-0000077B0000}"/>
    <cellStyle name="60% - Accent5 3" xfId="30380" hidden="1" xr:uid="{00000000-0005-0000-0000-0000087B0000}"/>
    <cellStyle name="60% - Accent5 3" xfId="30413" hidden="1" xr:uid="{00000000-0005-0000-0000-0000097B0000}"/>
    <cellStyle name="60% - Accent5 3" xfId="30446" hidden="1" xr:uid="{00000000-0005-0000-0000-00000A7B0000}"/>
    <cellStyle name="60% - Accent5 3" xfId="30479" hidden="1" xr:uid="{00000000-0005-0000-0000-00000B7B0000}"/>
    <cellStyle name="60% - Accent5 3" xfId="30509" hidden="1" xr:uid="{00000000-0005-0000-0000-00000C7B0000}"/>
    <cellStyle name="60% - Accent5 3" xfId="30546" hidden="1" xr:uid="{00000000-0005-0000-0000-00000D7B0000}"/>
    <cellStyle name="60% - Accent5 3" xfId="30579" hidden="1" xr:uid="{00000000-0005-0000-0000-00000E7B0000}"/>
    <cellStyle name="60% - Accent5 3" xfId="30611" hidden="1" xr:uid="{00000000-0005-0000-0000-00000F7B0000}"/>
    <cellStyle name="60% - Accent5 3" xfId="30643" hidden="1" xr:uid="{00000000-0005-0000-0000-0000107B0000}"/>
    <cellStyle name="60% - Accent5 3" xfId="30676" hidden="1" xr:uid="{00000000-0005-0000-0000-0000117B0000}"/>
    <cellStyle name="60% - Accent5 3" xfId="30708" hidden="1" xr:uid="{00000000-0005-0000-0000-0000127B0000}"/>
    <cellStyle name="60% - Accent5 3" xfId="30741" hidden="1" xr:uid="{00000000-0005-0000-0000-0000137B0000}"/>
    <cellStyle name="60% - Accent5 3" xfId="30773" hidden="1" xr:uid="{00000000-0005-0000-0000-0000147B0000}"/>
    <cellStyle name="60% - Accent5 3" xfId="30806" hidden="1" xr:uid="{00000000-0005-0000-0000-0000157B0000}"/>
    <cellStyle name="60% - Accent5 3" xfId="30839" hidden="1" xr:uid="{00000000-0005-0000-0000-0000167B0000}"/>
    <cellStyle name="60% - Accent5 3" xfId="30872" hidden="1" xr:uid="{00000000-0005-0000-0000-0000177B0000}"/>
    <cellStyle name="60% - Accent5 3" xfId="30905" hidden="1" xr:uid="{00000000-0005-0000-0000-0000187B0000}"/>
    <cellStyle name="60% - Accent5 3" xfId="30938" hidden="1" xr:uid="{00000000-0005-0000-0000-0000197B0000}"/>
    <cellStyle name="60% - Accent5 3" xfId="30971" hidden="1" xr:uid="{00000000-0005-0000-0000-00001A7B0000}"/>
    <cellStyle name="60% - Accent5 3" xfId="31001" hidden="1" xr:uid="{00000000-0005-0000-0000-00001B7B0000}"/>
    <cellStyle name="60% - Accent5 3" xfId="31038" hidden="1" xr:uid="{00000000-0005-0000-0000-00001C7B0000}"/>
    <cellStyle name="60% - Accent5 3" xfId="31071" hidden="1" xr:uid="{00000000-0005-0000-0000-00001D7B0000}"/>
    <cellStyle name="60% - Accent5 3" xfId="31103" hidden="1" xr:uid="{00000000-0005-0000-0000-00001E7B0000}"/>
    <cellStyle name="60% - Accent5 3" xfId="31135" hidden="1" xr:uid="{00000000-0005-0000-0000-00001F7B0000}"/>
    <cellStyle name="60% - Accent5 3" xfId="31168" hidden="1" xr:uid="{00000000-0005-0000-0000-0000207B0000}"/>
    <cellStyle name="60% - Accent5 3" xfId="31200" hidden="1" xr:uid="{00000000-0005-0000-0000-0000217B0000}"/>
    <cellStyle name="60% - Accent5 3" xfId="31233" hidden="1" xr:uid="{00000000-0005-0000-0000-0000227B0000}"/>
    <cellStyle name="60% - Accent5 3" xfId="31265" hidden="1" xr:uid="{00000000-0005-0000-0000-0000237B0000}"/>
    <cellStyle name="60% - Accent5 3" xfId="31298" hidden="1" xr:uid="{00000000-0005-0000-0000-0000247B0000}"/>
    <cellStyle name="60% - Accent5 3" xfId="31331" hidden="1" xr:uid="{00000000-0005-0000-0000-0000257B0000}"/>
    <cellStyle name="60% - Accent5 3" xfId="31364" hidden="1" xr:uid="{00000000-0005-0000-0000-0000267B0000}"/>
    <cellStyle name="60% - Accent5 3" xfId="31397" hidden="1" xr:uid="{00000000-0005-0000-0000-0000277B0000}"/>
    <cellStyle name="60% - Accent5 3" xfId="31430" hidden="1" xr:uid="{00000000-0005-0000-0000-0000287B0000}"/>
    <cellStyle name="60% - Accent5 3" xfId="31463" hidden="1" xr:uid="{00000000-0005-0000-0000-0000297B0000}"/>
    <cellStyle name="60% - Accent5 3" xfId="31493" hidden="1" xr:uid="{00000000-0005-0000-0000-00002A7B0000}"/>
    <cellStyle name="60% - Accent5 3" xfId="31530" hidden="1" xr:uid="{00000000-0005-0000-0000-00002B7B0000}"/>
    <cellStyle name="60% - Accent5 3" xfId="31563" hidden="1" xr:uid="{00000000-0005-0000-0000-00002C7B0000}"/>
    <cellStyle name="60% - Accent5 3" xfId="31595" hidden="1" xr:uid="{00000000-0005-0000-0000-00002D7B0000}"/>
    <cellStyle name="60% - Accent5 3" xfId="31627" hidden="1" xr:uid="{00000000-0005-0000-0000-00002E7B0000}"/>
    <cellStyle name="60% - Accent5 3" xfId="31660" hidden="1" xr:uid="{00000000-0005-0000-0000-00002F7B0000}"/>
    <cellStyle name="60% - Accent5 3" xfId="31692" hidden="1" xr:uid="{00000000-0005-0000-0000-0000307B0000}"/>
    <cellStyle name="60% - Accent5 3" xfId="31725" hidden="1" xr:uid="{00000000-0005-0000-0000-0000317B0000}"/>
    <cellStyle name="60% - Accent5 3" xfId="31757" hidden="1" xr:uid="{00000000-0005-0000-0000-0000327B0000}"/>
    <cellStyle name="60% - Accent5 3" xfId="31790" hidden="1" xr:uid="{00000000-0005-0000-0000-0000337B0000}"/>
    <cellStyle name="60% - Accent5 3" xfId="31823" hidden="1" xr:uid="{00000000-0005-0000-0000-0000347B0000}"/>
    <cellStyle name="60% - Accent5 3" xfId="31856" hidden="1" xr:uid="{00000000-0005-0000-0000-0000357B0000}"/>
    <cellStyle name="60% - Accent5 3" xfId="31889" hidden="1" xr:uid="{00000000-0005-0000-0000-0000367B0000}"/>
    <cellStyle name="60% - Accent5 3" xfId="31922" hidden="1" xr:uid="{00000000-0005-0000-0000-0000377B0000}"/>
    <cellStyle name="60% - Accent5 3" xfId="31955" hidden="1" xr:uid="{00000000-0005-0000-0000-0000387B0000}"/>
    <cellStyle name="60% - Accent5 3" xfId="31985" hidden="1" xr:uid="{00000000-0005-0000-0000-0000397B0000}"/>
    <cellStyle name="60% - Accent5 3" xfId="32022" hidden="1" xr:uid="{00000000-0005-0000-0000-00003A7B0000}"/>
    <cellStyle name="60% - Accent5 3" xfId="32055" hidden="1" xr:uid="{00000000-0005-0000-0000-00003B7B0000}"/>
    <cellStyle name="60% - Accent5 3" xfId="32087" hidden="1" xr:uid="{00000000-0005-0000-0000-00003C7B0000}"/>
    <cellStyle name="60% - Accent5 3" xfId="32119" hidden="1" xr:uid="{00000000-0005-0000-0000-00003D7B0000}"/>
    <cellStyle name="60% - Accent5 3" xfId="32152" hidden="1" xr:uid="{00000000-0005-0000-0000-00003E7B0000}"/>
    <cellStyle name="60% - Accent5 3" xfId="32184" hidden="1" xr:uid="{00000000-0005-0000-0000-00003F7B0000}"/>
    <cellStyle name="60% - Accent5 3" xfId="32217" hidden="1" xr:uid="{00000000-0005-0000-0000-0000407B0000}"/>
    <cellStyle name="60% - Accent5 3" xfId="32249" hidden="1" xr:uid="{00000000-0005-0000-0000-0000417B0000}"/>
    <cellStyle name="60% - Accent5 3" xfId="32282" hidden="1" xr:uid="{00000000-0005-0000-0000-0000427B0000}"/>
    <cellStyle name="60% - Accent5 3" xfId="32315" hidden="1" xr:uid="{00000000-0005-0000-0000-0000437B0000}"/>
    <cellStyle name="60% - Accent5 3" xfId="32348" hidden="1" xr:uid="{00000000-0005-0000-0000-0000447B0000}"/>
    <cellStyle name="60% - Accent5 3" xfId="32381" hidden="1" xr:uid="{00000000-0005-0000-0000-0000457B0000}"/>
    <cellStyle name="60% - Accent5 3" xfId="32414" hidden="1" xr:uid="{00000000-0005-0000-0000-0000467B0000}"/>
    <cellStyle name="60% - Accent5 3" xfId="32447" hidden="1" xr:uid="{00000000-0005-0000-0000-0000477B0000}"/>
    <cellStyle name="60% - Accent5 3" xfId="32477" hidden="1" xr:uid="{00000000-0005-0000-0000-0000487B0000}"/>
    <cellStyle name="60% - Accent5 3" xfId="32514" hidden="1" xr:uid="{00000000-0005-0000-0000-0000497B0000}"/>
    <cellStyle name="60% - Accent5 3" xfId="32547" hidden="1" xr:uid="{00000000-0005-0000-0000-00004A7B0000}"/>
    <cellStyle name="60% - Accent5 3" xfId="32579" hidden="1" xr:uid="{00000000-0005-0000-0000-00004B7B0000}"/>
    <cellStyle name="60% - Accent5 3" xfId="32611" hidden="1" xr:uid="{00000000-0005-0000-0000-00004C7B0000}"/>
    <cellStyle name="60% - Accent5 3" xfId="32644" hidden="1" xr:uid="{00000000-0005-0000-0000-00004D7B0000}"/>
    <cellStyle name="60% - Accent5 3" xfId="32676" hidden="1" xr:uid="{00000000-0005-0000-0000-00004E7B0000}"/>
    <cellStyle name="60% - Accent5 3" xfId="32709" hidden="1" xr:uid="{00000000-0005-0000-0000-00004F7B0000}"/>
    <cellStyle name="60% - Accent5 3" xfId="32741" hidden="1" xr:uid="{00000000-0005-0000-0000-0000507B0000}"/>
    <cellStyle name="60% - Accent5 3" xfId="32774" hidden="1" xr:uid="{00000000-0005-0000-0000-0000517B0000}"/>
    <cellStyle name="60% - Accent5 3" xfId="32807" hidden="1" xr:uid="{00000000-0005-0000-0000-0000527B0000}"/>
    <cellStyle name="60% - Accent5 3" xfId="32840" hidden="1" xr:uid="{00000000-0005-0000-0000-0000537B0000}"/>
    <cellStyle name="60% - Accent5 3" xfId="32873" hidden="1" xr:uid="{00000000-0005-0000-0000-0000547B0000}"/>
    <cellStyle name="60% - Accent5 3" xfId="32906" hidden="1" xr:uid="{00000000-0005-0000-0000-0000557B0000}"/>
    <cellStyle name="60% - Accent5 3" xfId="32939" hidden="1" xr:uid="{00000000-0005-0000-0000-0000567B0000}"/>
    <cellStyle name="60% - Accent5 3" xfId="32969" hidden="1" xr:uid="{00000000-0005-0000-0000-0000577B0000}"/>
    <cellStyle name="60% - Accent5 3" xfId="33006" hidden="1" xr:uid="{00000000-0005-0000-0000-0000587B0000}"/>
    <cellStyle name="60% - Accent5 3" xfId="33039" hidden="1" xr:uid="{00000000-0005-0000-0000-0000597B0000}"/>
    <cellStyle name="60% - Accent5 3" xfId="33071" hidden="1" xr:uid="{00000000-0005-0000-0000-00005A7B0000}"/>
    <cellStyle name="60% - Accent5 3" xfId="33103" hidden="1" xr:uid="{00000000-0005-0000-0000-00005B7B0000}"/>
    <cellStyle name="60% - Accent5 3" xfId="33136" hidden="1" xr:uid="{00000000-0005-0000-0000-00005C7B0000}"/>
    <cellStyle name="60% - Accent5 3" xfId="33168" hidden="1" xr:uid="{00000000-0005-0000-0000-00005D7B0000}"/>
    <cellStyle name="60% - Accent5 3" xfId="33201" hidden="1" xr:uid="{00000000-0005-0000-0000-00005E7B0000}"/>
    <cellStyle name="60% - Accent5 3" xfId="33233" hidden="1" xr:uid="{00000000-0005-0000-0000-00005F7B0000}"/>
    <cellStyle name="60% - Accent5 3" xfId="33266" hidden="1" xr:uid="{00000000-0005-0000-0000-0000607B0000}"/>
    <cellStyle name="60% - Accent5 3" xfId="33299" hidden="1" xr:uid="{00000000-0005-0000-0000-0000617B0000}"/>
    <cellStyle name="60% - Accent5 3" xfId="33332" hidden="1" xr:uid="{00000000-0005-0000-0000-0000627B0000}"/>
    <cellStyle name="60% - Accent5 3" xfId="33365" hidden="1" xr:uid="{00000000-0005-0000-0000-0000637B0000}"/>
    <cellStyle name="60% - Accent5 3" xfId="33398" hidden="1" xr:uid="{00000000-0005-0000-0000-0000647B0000}"/>
    <cellStyle name="60% - Accent5 3" xfId="33431" hidden="1" xr:uid="{00000000-0005-0000-0000-0000657B0000}"/>
    <cellStyle name="60% - Accent5 3" xfId="33461" hidden="1" xr:uid="{00000000-0005-0000-0000-0000667B0000}"/>
    <cellStyle name="60% - Accent5 3" xfId="33498" hidden="1" xr:uid="{00000000-0005-0000-0000-0000677B0000}"/>
    <cellStyle name="60% - Accent5 3" xfId="33531" hidden="1" xr:uid="{00000000-0005-0000-0000-0000687B0000}"/>
    <cellStyle name="60% - Accent5 3" xfId="33563" hidden="1" xr:uid="{00000000-0005-0000-0000-0000697B0000}"/>
    <cellStyle name="60% - Accent5 3" xfId="33595" hidden="1" xr:uid="{00000000-0005-0000-0000-00006A7B0000}"/>
    <cellStyle name="60% - Accent5 3" xfId="33628" hidden="1" xr:uid="{00000000-0005-0000-0000-00006B7B0000}"/>
    <cellStyle name="60% - Accent5 3" xfId="33660" hidden="1" xr:uid="{00000000-0005-0000-0000-00006C7B0000}"/>
    <cellStyle name="60% - Accent5 3" xfId="33693" hidden="1" xr:uid="{00000000-0005-0000-0000-00006D7B0000}"/>
    <cellStyle name="60% - Accent5 3" xfId="33725" hidden="1" xr:uid="{00000000-0005-0000-0000-00006E7B0000}"/>
    <cellStyle name="60% - Accent5 3" xfId="33758" hidden="1" xr:uid="{00000000-0005-0000-0000-00006F7B0000}"/>
    <cellStyle name="60% - Accent5 3" xfId="33791" hidden="1" xr:uid="{00000000-0005-0000-0000-0000707B0000}"/>
    <cellStyle name="60% - Accent5 3" xfId="33824" hidden="1" xr:uid="{00000000-0005-0000-0000-0000717B0000}"/>
    <cellStyle name="60% - Accent5 3" xfId="33857" hidden="1" xr:uid="{00000000-0005-0000-0000-0000727B0000}"/>
    <cellStyle name="60% - Accent5 3" xfId="33890" hidden="1" xr:uid="{00000000-0005-0000-0000-0000737B0000}"/>
    <cellStyle name="60% - Accent5 3" xfId="33923" hidden="1" xr:uid="{00000000-0005-0000-0000-0000747B0000}"/>
    <cellStyle name="60% - Accent5 3" xfId="33953" hidden="1" xr:uid="{00000000-0005-0000-0000-0000757B0000}"/>
    <cellStyle name="60% - Accent5 3" xfId="33990" hidden="1" xr:uid="{00000000-0005-0000-0000-0000767B0000}"/>
    <cellStyle name="60% - Accent5 3" xfId="34023" hidden="1" xr:uid="{00000000-0005-0000-0000-0000777B0000}"/>
    <cellStyle name="60% - Accent5 3" xfId="34055" hidden="1" xr:uid="{00000000-0005-0000-0000-0000787B0000}"/>
    <cellStyle name="60% - Accent5 3" xfId="34087" hidden="1" xr:uid="{00000000-0005-0000-0000-0000797B0000}"/>
    <cellStyle name="60% - Accent5 3" xfId="34120" hidden="1" xr:uid="{00000000-0005-0000-0000-00007A7B0000}"/>
    <cellStyle name="60% - Accent5 3" xfId="34152" hidden="1" xr:uid="{00000000-0005-0000-0000-00007B7B0000}"/>
    <cellStyle name="60% - Accent5 3" xfId="34185" hidden="1" xr:uid="{00000000-0005-0000-0000-00007C7B0000}"/>
    <cellStyle name="60% - Accent5 3" xfId="34217" hidden="1" xr:uid="{00000000-0005-0000-0000-00007D7B0000}"/>
    <cellStyle name="60% - Accent5 3" xfId="34250" hidden="1" xr:uid="{00000000-0005-0000-0000-00007E7B0000}"/>
    <cellStyle name="60% - Accent5 3" xfId="34283" hidden="1" xr:uid="{00000000-0005-0000-0000-00007F7B0000}"/>
    <cellStyle name="60% - Accent5 3" xfId="34316" hidden="1" xr:uid="{00000000-0005-0000-0000-0000807B0000}"/>
    <cellStyle name="60% - Accent5 3" xfId="34349" hidden="1" xr:uid="{00000000-0005-0000-0000-0000817B0000}"/>
    <cellStyle name="60% - Accent5 3" xfId="34382" hidden="1" xr:uid="{00000000-0005-0000-0000-0000827B0000}"/>
    <cellStyle name="60% - Accent5 3" xfId="34415" hidden="1" xr:uid="{00000000-0005-0000-0000-0000837B0000}"/>
    <cellStyle name="60% - Accent5 3" xfId="34445" hidden="1" xr:uid="{00000000-0005-0000-0000-0000847B0000}"/>
    <cellStyle name="60% - Accent5 3" xfId="34482" hidden="1" xr:uid="{00000000-0005-0000-0000-0000857B0000}"/>
    <cellStyle name="60% - Accent5 3" xfId="34515" hidden="1" xr:uid="{00000000-0005-0000-0000-0000867B0000}"/>
    <cellStyle name="60% - Accent5 3" xfId="34547" hidden="1" xr:uid="{00000000-0005-0000-0000-0000877B0000}"/>
    <cellStyle name="60% - Accent5 3" xfId="34579" hidden="1" xr:uid="{00000000-0005-0000-0000-0000887B0000}"/>
    <cellStyle name="60% - Accent5 3" xfId="34612" hidden="1" xr:uid="{00000000-0005-0000-0000-0000897B0000}"/>
    <cellStyle name="60% - Accent5 3" xfId="34644" hidden="1" xr:uid="{00000000-0005-0000-0000-00008A7B0000}"/>
    <cellStyle name="60% - Accent5 3" xfId="34677" hidden="1" xr:uid="{00000000-0005-0000-0000-00008B7B0000}"/>
    <cellStyle name="60% - Accent5 3" xfId="34709" hidden="1" xr:uid="{00000000-0005-0000-0000-00008C7B0000}"/>
    <cellStyle name="60% - Accent5 3" xfId="34742" hidden="1" xr:uid="{00000000-0005-0000-0000-00008D7B0000}"/>
    <cellStyle name="60% - Accent5 3" xfId="34775" hidden="1" xr:uid="{00000000-0005-0000-0000-00008E7B0000}"/>
    <cellStyle name="60% - Accent5 3" xfId="34808" hidden="1" xr:uid="{00000000-0005-0000-0000-00008F7B0000}"/>
    <cellStyle name="60% - Accent5 3" xfId="34841" hidden="1" xr:uid="{00000000-0005-0000-0000-0000907B0000}"/>
    <cellStyle name="60% - Accent5 3" xfId="34874" hidden="1" xr:uid="{00000000-0005-0000-0000-0000917B0000}"/>
    <cellStyle name="60% - Accent5 3" xfId="34907" hidden="1" xr:uid="{00000000-0005-0000-0000-0000927B0000}"/>
    <cellStyle name="60% - Accent5 3" xfId="34937" hidden="1" xr:uid="{00000000-0005-0000-0000-0000937B0000}"/>
    <cellStyle name="60% - Accent5 3" xfId="34974" hidden="1" xr:uid="{00000000-0005-0000-0000-0000947B0000}"/>
    <cellStyle name="60% - Accent5 3" xfId="35007" hidden="1" xr:uid="{00000000-0005-0000-0000-0000957B0000}"/>
    <cellStyle name="60% - Accent5 3" xfId="35039" hidden="1" xr:uid="{00000000-0005-0000-0000-0000967B0000}"/>
    <cellStyle name="60% - Accent5 3" xfId="35071" hidden="1" xr:uid="{00000000-0005-0000-0000-0000977B0000}"/>
    <cellStyle name="60% - Accent5 3" xfId="35104" hidden="1" xr:uid="{00000000-0005-0000-0000-0000987B0000}"/>
    <cellStyle name="60% - Accent5 3" xfId="35136" hidden="1" xr:uid="{00000000-0005-0000-0000-0000997B0000}"/>
    <cellStyle name="60% - Accent5 3" xfId="35169" hidden="1" xr:uid="{00000000-0005-0000-0000-00009A7B0000}"/>
    <cellStyle name="60% - Accent5 3" xfId="35201" hidden="1" xr:uid="{00000000-0005-0000-0000-00009B7B0000}"/>
    <cellStyle name="60% - Accent5 3" xfId="35234" hidden="1" xr:uid="{00000000-0005-0000-0000-00009C7B0000}"/>
    <cellStyle name="60% - Accent5 3" xfId="35267" hidden="1" xr:uid="{00000000-0005-0000-0000-00009D7B0000}"/>
    <cellStyle name="60% - Accent5 3" xfId="35300" hidden="1" xr:uid="{00000000-0005-0000-0000-00009E7B0000}"/>
    <cellStyle name="60% - Accent5 3" xfId="35333" hidden="1" xr:uid="{00000000-0005-0000-0000-00009F7B0000}"/>
    <cellStyle name="60% - Accent5 3" xfId="35366" hidden="1" xr:uid="{00000000-0005-0000-0000-0000A07B0000}"/>
    <cellStyle name="60% - Accent5 3" xfId="35399" hidden="1" xr:uid="{00000000-0005-0000-0000-0000A17B0000}"/>
    <cellStyle name="60% - Accent5 3" xfId="35430" hidden="1" xr:uid="{00000000-0005-0000-0000-0000A27B0000}"/>
    <cellStyle name="60% - Accent5 3" xfId="35467" hidden="1" xr:uid="{00000000-0005-0000-0000-0000A37B0000}"/>
    <cellStyle name="60% - Accent5 3" xfId="35500" hidden="1" xr:uid="{00000000-0005-0000-0000-0000A47B0000}"/>
    <cellStyle name="60% - Accent5 3" xfId="35532" hidden="1" xr:uid="{00000000-0005-0000-0000-0000A57B0000}"/>
    <cellStyle name="60% - Accent5 3" xfId="35564" hidden="1" xr:uid="{00000000-0005-0000-0000-0000A67B0000}"/>
    <cellStyle name="60% - Accent5 3" xfId="35597" hidden="1" xr:uid="{00000000-0005-0000-0000-0000A77B0000}"/>
    <cellStyle name="60% - Accent5 3" xfId="35629" hidden="1" xr:uid="{00000000-0005-0000-0000-0000A87B0000}"/>
    <cellStyle name="60% - Accent5 3" xfId="35662" hidden="1" xr:uid="{00000000-0005-0000-0000-0000A97B0000}"/>
    <cellStyle name="60% - Accent5 3" xfId="35694" hidden="1" xr:uid="{00000000-0005-0000-0000-0000AA7B0000}"/>
    <cellStyle name="60% - Accent5 3" xfId="35727" hidden="1" xr:uid="{00000000-0005-0000-0000-0000AB7B0000}"/>
    <cellStyle name="60% - Accent5 3" xfId="35760" hidden="1" xr:uid="{00000000-0005-0000-0000-0000AC7B0000}"/>
    <cellStyle name="60% - Accent5 3" xfId="35793" hidden="1" xr:uid="{00000000-0005-0000-0000-0000AD7B0000}"/>
    <cellStyle name="60% - Accent5 3" xfId="35826" hidden="1" xr:uid="{00000000-0005-0000-0000-0000AE7B0000}"/>
    <cellStyle name="60% - Accent5 3" xfId="35859" hidden="1" xr:uid="{00000000-0005-0000-0000-0000AF7B0000}"/>
    <cellStyle name="60% - Accent5 3" xfId="35892" hidden="1" xr:uid="{00000000-0005-0000-0000-0000B07B0000}"/>
    <cellStyle name="60% - Accent5 3" xfId="35961" hidden="1" xr:uid="{00000000-0005-0000-0000-0000B17B0000}"/>
    <cellStyle name="60% - Accent5 3" xfId="35998" hidden="1" xr:uid="{00000000-0005-0000-0000-0000B27B0000}"/>
    <cellStyle name="60% - Accent5 3" xfId="36031" hidden="1" xr:uid="{00000000-0005-0000-0000-0000B37B0000}"/>
    <cellStyle name="60% - Accent5 3" xfId="36063" hidden="1" xr:uid="{00000000-0005-0000-0000-0000B47B0000}"/>
    <cellStyle name="60% - Accent5 3" xfId="36095" hidden="1" xr:uid="{00000000-0005-0000-0000-0000B57B0000}"/>
    <cellStyle name="60% - Accent5 3" xfId="36128" hidden="1" xr:uid="{00000000-0005-0000-0000-0000B67B0000}"/>
    <cellStyle name="60% - Accent5 3" xfId="36160" hidden="1" xr:uid="{00000000-0005-0000-0000-0000B77B0000}"/>
    <cellStyle name="60% - Accent5 3" xfId="36193" hidden="1" xr:uid="{00000000-0005-0000-0000-0000B87B0000}"/>
    <cellStyle name="60% - Accent5 3" xfId="36225" hidden="1" xr:uid="{00000000-0005-0000-0000-0000B97B0000}"/>
    <cellStyle name="60% - Accent5 3" xfId="36258" hidden="1" xr:uid="{00000000-0005-0000-0000-0000BA7B0000}"/>
    <cellStyle name="60% - Accent5 3" xfId="36291" hidden="1" xr:uid="{00000000-0005-0000-0000-0000BB7B0000}"/>
    <cellStyle name="60% - Accent5 3" xfId="36324" hidden="1" xr:uid="{00000000-0005-0000-0000-0000BC7B0000}"/>
    <cellStyle name="60% - Accent5 3" xfId="36357" hidden="1" xr:uid="{00000000-0005-0000-0000-0000BD7B0000}"/>
    <cellStyle name="60% - Accent5 3" xfId="36390" hidden="1" xr:uid="{00000000-0005-0000-0000-0000BE7B0000}"/>
    <cellStyle name="60% - Accent5 3" xfId="36423" hidden="1" xr:uid="{00000000-0005-0000-0000-0000BF7B0000}"/>
    <cellStyle name="60% - Accent5 3" xfId="36453" hidden="1" xr:uid="{00000000-0005-0000-0000-0000C07B0000}"/>
    <cellStyle name="60% - Accent5 3" xfId="36490" hidden="1" xr:uid="{00000000-0005-0000-0000-0000C17B0000}"/>
    <cellStyle name="60% - Accent5 3" xfId="36523" hidden="1" xr:uid="{00000000-0005-0000-0000-0000C27B0000}"/>
    <cellStyle name="60% - Accent5 3" xfId="36555" hidden="1" xr:uid="{00000000-0005-0000-0000-0000C37B0000}"/>
    <cellStyle name="60% - Accent5 3" xfId="36587" hidden="1" xr:uid="{00000000-0005-0000-0000-0000C47B0000}"/>
    <cellStyle name="60% - Accent5 3" xfId="36620" hidden="1" xr:uid="{00000000-0005-0000-0000-0000C57B0000}"/>
    <cellStyle name="60% - Accent5 3" xfId="36652" hidden="1" xr:uid="{00000000-0005-0000-0000-0000C67B0000}"/>
    <cellStyle name="60% - Accent5 3" xfId="36685" hidden="1" xr:uid="{00000000-0005-0000-0000-0000C77B0000}"/>
    <cellStyle name="60% - Accent5 3" xfId="36717" hidden="1" xr:uid="{00000000-0005-0000-0000-0000C87B0000}"/>
    <cellStyle name="60% - Accent5 3" xfId="36750" hidden="1" xr:uid="{00000000-0005-0000-0000-0000C97B0000}"/>
    <cellStyle name="60% - Accent5 3" xfId="36783" hidden="1" xr:uid="{00000000-0005-0000-0000-0000CA7B0000}"/>
    <cellStyle name="60% - Accent5 3" xfId="36816" hidden="1" xr:uid="{00000000-0005-0000-0000-0000CB7B0000}"/>
    <cellStyle name="60% - Accent5 3" xfId="36849" hidden="1" xr:uid="{00000000-0005-0000-0000-0000CC7B0000}"/>
    <cellStyle name="60% - Accent5 3" xfId="36882" hidden="1" xr:uid="{00000000-0005-0000-0000-0000CD7B0000}"/>
    <cellStyle name="60% - Accent5 3" xfId="36915" hidden="1" xr:uid="{00000000-0005-0000-0000-0000CE7B0000}"/>
    <cellStyle name="60% - Accent5 3" xfId="36945" hidden="1" xr:uid="{00000000-0005-0000-0000-0000CF7B0000}"/>
    <cellStyle name="60% - Accent5 3" xfId="36982" hidden="1" xr:uid="{00000000-0005-0000-0000-0000D07B0000}"/>
    <cellStyle name="60% - Accent5 3" xfId="37015" hidden="1" xr:uid="{00000000-0005-0000-0000-0000D17B0000}"/>
    <cellStyle name="60% - Accent5 3" xfId="37047" hidden="1" xr:uid="{00000000-0005-0000-0000-0000D27B0000}"/>
    <cellStyle name="60% - Accent5 3" xfId="37079" hidden="1" xr:uid="{00000000-0005-0000-0000-0000D37B0000}"/>
    <cellStyle name="60% - Accent5 3" xfId="37112" hidden="1" xr:uid="{00000000-0005-0000-0000-0000D47B0000}"/>
    <cellStyle name="60% - Accent5 3" xfId="37144" hidden="1" xr:uid="{00000000-0005-0000-0000-0000D57B0000}"/>
    <cellStyle name="60% - Accent5 3" xfId="37177" hidden="1" xr:uid="{00000000-0005-0000-0000-0000D67B0000}"/>
    <cellStyle name="60% - Accent5 3" xfId="37209" hidden="1" xr:uid="{00000000-0005-0000-0000-0000D77B0000}"/>
    <cellStyle name="60% - Accent5 3" xfId="37242" hidden="1" xr:uid="{00000000-0005-0000-0000-0000D87B0000}"/>
    <cellStyle name="60% - Accent5 3" xfId="37275" hidden="1" xr:uid="{00000000-0005-0000-0000-0000D97B0000}"/>
    <cellStyle name="60% - Accent5 3" xfId="37308" hidden="1" xr:uid="{00000000-0005-0000-0000-0000DA7B0000}"/>
    <cellStyle name="60% - Accent5 3" xfId="37341" hidden="1" xr:uid="{00000000-0005-0000-0000-0000DB7B0000}"/>
    <cellStyle name="60% - Accent5 3" xfId="37374" hidden="1" xr:uid="{00000000-0005-0000-0000-0000DC7B0000}"/>
    <cellStyle name="60% - Accent5 3" xfId="37407" hidden="1" xr:uid="{00000000-0005-0000-0000-0000DD7B0000}"/>
    <cellStyle name="60% - Accent5 3" xfId="37437" hidden="1" xr:uid="{00000000-0005-0000-0000-0000DE7B0000}"/>
    <cellStyle name="60% - Accent5 3" xfId="37474" hidden="1" xr:uid="{00000000-0005-0000-0000-0000DF7B0000}"/>
    <cellStyle name="60% - Accent5 3" xfId="37507" hidden="1" xr:uid="{00000000-0005-0000-0000-0000E07B0000}"/>
    <cellStyle name="60% - Accent5 3" xfId="37539" hidden="1" xr:uid="{00000000-0005-0000-0000-0000E17B0000}"/>
    <cellStyle name="60% - Accent5 3" xfId="37571" hidden="1" xr:uid="{00000000-0005-0000-0000-0000E27B0000}"/>
    <cellStyle name="60% - Accent5 3" xfId="37604" hidden="1" xr:uid="{00000000-0005-0000-0000-0000E37B0000}"/>
    <cellStyle name="60% - Accent5 3" xfId="37636" hidden="1" xr:uid="{00000000-0005-0000-0000-0000E47B0000}"/>
    <cellStyle name="60% - Accent5 3" xfId="37669" hidden="1" xr:uid="{00000000-0005-0000-0000-0000E57B0000}"/>
    <cellStyle name="60% - Accent5 3" xfId="37701" hidden="1" xr:uid="{00000000-0005-0000-0000-0000E67B0000}"/>
    <cellStyle name="60% - Accent5 3" xfId="37734" hidden="1" xr:uid="{00000000-0005-0000-0000-0000E77B0000}"/>
    <cellStyle name="60% - Accent5 3" xfId="37767" hidden="1" xr:uid="{00000000-0005-0000-0000-0000E87B0000}"/>
    <cellStyle name="60% - Accent5 3" xfId="37800" hidden="1" xr:uid="{00000000-0005-0000-0000-0000E97B0000}"/>
    <cellStyle name="60% - Accent5 3" xfId="37833" hidden="1" xr:uid="{00000000-0005-0000-0000-0000EA7B0000}"/>
    <cellStyle name="60% - Accent5 3" xfId="37866" hidden="1" xr:uid="{00000000-0005-0000-0000-0000EB7B0000}"/>
    <cellStyle name="60% - Accent5 3" xfId="37899" hidden="1" xr:uid="{00000000-0005-0000-0000-0000EC7B0000}"/>
    <cellStyle name="60% - Accent5 3" xfId="37929" hidden="1" xr:uid="{00000000-0005-0000-0000-0000ED7B0000}"/>
    <cellStyle name="60% - Accent5 3" xfId="37966" hidden="1" xr:uid="{00000000-0005-0000-0000-0000EE7B0000}"/>
    <cellStyle name="60% - Accent5 3" xfId="37999" hidden="1" xr:uid="{00000000-0005-0000-0000-0000EF7B0000}"/>
    <cellStyle name="60% - Accent5 3" xfId="38031" hidden="1" xr:uid="{00000000-0005-0000-0000-0000F07B0000}"/>
    <cellStyle name="60% - Accent5 3" xfId="38063" hidden="1" xr:uid="{00000000-0005-0000-0000-0000F17B0000}"/>
    <cellStyle name="60% - Accent5 3" xfId="38096" hidden="1" xr:uid="{00000000-0005-0000-0000-0000F27B0000}"/>
    <cellStyle name="60% - Accent5 3" xfId="38128" hidden="1" xr:uid="{00000000-0005-0000-0000-0000F37B0000}"/>
    <cellStyle name="60% - Accent5 3" xfId="38161" hidden="1" xr:uid="{00000000-0005-0000-0000-0000F47B0000}"/>
    <cellStyle name="60% - Accent5 3" xfId="38193" hidden="1" xr:uid="{00000000-0005-0000-0000-0000F57B0000}"/>
    <cellStyle name="60% - Accent5 3" xfId="38226" hidden="1" xr:uid="{00000000-0005-0000-0000-0000F67B0000}"/>
    <cellStyle name="60% - Accent5 3" xfId="38259" hidden="1" xr:uid="{00000000-0005-0000-0000-0000F77B0000}"/>
    <cellStyle name="60% - Accent5 3" xfId="38292" hidden="1" xr:uid="{00000000-0005-0000-0000-0000F87B0000}"/>
    <cellStyle name="60% - Accent5 3" xfId="38325" hidden="1" xr:uid="{00000000-0005-0000-0000-0000F97B0000}"/>
    <cellStyle name="60% - Accent5 3" xfId="38358" hidden="1" xr:uid="{00000000-0005-0000-0000-0000FA7B0000}"/>
    <cellStyle name="60% - Accent5 3" xfId="38391" hidden="1" xr:uid="{00000000-0005-0000-0000-0000FB7B0000}"/>
    <cellStyle name="60% - Accent5 3" xfId="38421" hidden="1" xr:uid="{00000000-0005-0000-0000-0000FC7B0000}"/>
    <cellStyle name="60% - Accent5 3" xfId="38458" hidden="1" xr:uid="{00000000-0005-0000-0000-0000FD7B0000}"/>
    <cellStyle name="60% - Accent5 3" xfId="38491" hidden="1" xr:uid="{00000000-0005-0000-0000-0000FE7B0000}"/>
    <cellStyle name="60% - Accent5 3" xfId="38523" hidden="1" xr:uid="{00000000-0005-0000-0000-0000FF7B0000}"/>
    <cellStyle name="60% - Accent5 3" xfId="38555" hidden="1" xr:uid="{00000000-0005-0000-0000-0000007C0000}"/>
    <cellStyle name="60% - Accent5 3" xfId="38588" hidden="1" xr:uid="{00000000-0005-0000-0000-0000017C0000}"/>
    <cellStyle name="60% - Accent5 3" xfId="38620" hidden="1" xr:uid="{00000000-0005-0000-0000-0000027C0000}"/>
    <cellStyle name="60% - Accent5 3" xfId="38653" hidden="1" xr:uid="{00000000-0005-0000-0000-0000037C0000}"/>
    <cellStyle name="60% - Accent5 3" xfId="38685" hidden="1" xr:uid="{00000000-0005-0000-0000-0000047C0000}"/>
    <cellStyle name="60% - Accent5 3" xfId="38718" hidden="1" xr:uid="{00000000-0005-0000-0000-0000057C0000}"/>
    <cellStyle name="60% - Accent5 3" xfId="38751" hidden="1" xr:uid="{00000000-0005-0000-0000-0000067C0000}"/>
    <cellStyle name="60% - Accent5 3" xfId="38784" hidden="1" xr:uid="{00000000-0005-0000-0000-0000077C0000}"/>
    <cellStyle name="60% - Accent5 3" xfId="38817" hidden="1" xr:uid="{00000000-0005-0000-0000-0000087C0000}"/>
    <cellStyle name="60% - Accent5 3" xfId="38850" hidden="1" xr:uid="{00000000-0005-0000-0000-0000097C0000}"/>
    <cellStyle name="60% - Accent5 3" xfId="38883" hidden="1" xr:uid="{00000000-0005-0000-0000-00000A7C0000}"/>
    <cellStyle name="60% - Accent5 3" xfId="38913" hidden="1" xr:uid="{00000000-0005-0000-0000-00000B7C0000}"/>
    <cellStyle name="60% - Accent5 3" xfId="38950" hidden="1" xr:uid="{00000000-0005-0000-0000-00000C7C0000}"/>
    <cellStyle name="60% - Accent5 3" xfId="38983" hidden="1" xr:uid="{00000000-0005-0000-0000-00000D7C0000}"/>
    <cellStyle name="60% - Accent5 3" xfId="39015" hidden="1" xr:uid="{00000000-0005-0000-0000-00000E7C0000}"/>
    <cellStyle name="60% - Accent5 3" xfId="39047" hidden="1" xr:uid="{00000000-0005-0000-0000-00000F7C0000}"/>
    <cellStyle name="60% - Accent5 3" xfId="39080" hidden="1" xr:uid="{00000000-0005-0000-0000-0000107C0000}"/>
    <cellStyle name="60% - Accent5 3" xfId="39112" hidden="1" xr:uid="{00000000-0005-0000-0000-0000117C0000}"/>
    <cellStyle name="60% - Accent5 3" xfId="39145" hidden="1" xr:uid="{00000000-0005-0000-0000-0000127C0000}"/>
    <cellStyle name="60% - Accent5 3" xfId="39177" hidden="1" xr:uid="{00000000-0005-0000-0000-0000137C0000}"/>
    <cellStyle name="60% - Accent5 3" xfId="39210" hidden="1" xr:uid="{00000000-0005-0000-0000-0000147C0000}"/>
    <cellStyle name="60% - Accent5 3" xfId="39243" hidden="1" xr:uid="{00000000-0005-0000-0000-0000157C0000}"/>
    <cellStyle name="60% - Accent5 3" xfId="39276" hidden="1" xr:uid="{00000000-0005-0000-0000-0000167C0000}"/>
    <cellStyle name="60% - Accent5 3" xfId="39309" hidden="1" xr:uid="{00000000-0005-0000-0000-0000177C0000}"/>
    <cellStyle name="60% - Accent5 3" xfId="39342" hidden="1" xr:uid="{00000000-0005-0000-0000-0000187C0000}"/>
    <cellStyle name="60% - Accent5 3" xfId="39375" hidden="1" xr:uid="{00000000-0005-0000-0000-0000197C0000}"/>
    <cellStyle name="60% - Accent5 3" xfId="39405" hidden="1" xr:uid="{00000000-0005-0000-0000-00001A7C0000}"/>
    <cellStyle name="60% - Accent5 3" xfId="39442" hidden="1" xr:uid="{00000000-0005-0000-0000-00001B7C0000}"/>
    <cellStyle name="60% - Accent5 3" xfId="39475" hidden="1" xr:uid="{00000000-0005-0000-0000-00001C7C0000}"/>
    <cellStyle name="60% - Accent5 3" xfId="39507" hidden="1" xr:uid="{00000000-0005-0000-0000-00001D7C0000}"/>
    <cellStyle name="60% - Accent5 3" xfId="39539" hidden="1" xr:uid="{00000000-0005-0000-0000-00001E7C0000}"/>
    <cellStyle name="60% - Accent5 3" xfId="39572" hidden="1" xr:uid="{00000000-0005-0000-0000-00001F7C0000}"/>
    <cellStyle name="60% - Accent5 3" xfId="39604" hidden="1" xr:uid="{00000000-0005-0000-0000-0000207C0000}"/>
    <cellStyle name="60% - Accent5 3" xfId="39637" hidden="1" xr:uid="{00000000-0005-0000-0000-0000217C0000}"/>
    <cellStyle name="60% - Accent5 3" xfId="39669" hidden="1" xr:uid="{00000000-0005-0000-0000-0000227C0000}"/>
    <cellStyle name="60% - Accent5 3" xfId="39702" hidden="1" xr:uid="{00000000-0005-0000-0000-0000237C0000}"/>
    <cellStyle name="60% - Accent5 3" xfId="39735" hidden="1" xr:uid="{00000000-0005-0000-0000-0000247C0000}"/>
    <cellStyle name="60% - Accent5 3" xfId="39768" hidden="1" xr:uid="{00000000-0005-0000-0000-0000257C0000}"/>
    <cellStyle name="60% - Accent5 3" xfId="39801" hidden="1" xr:uid="{00000000-0005-0000-0000-0000267C0000}"/>
    <cellStyle name="60% - Accent5 3" xfId="39834" hidden="1" xr:uid="{00000000-0005-0000-0000-0000277C0000}"/>
    <cellStyle name="60% - Accent5 3" xfId="39867" hidden="1" xr:uid="{00000000-0005-0000-0000-0000287C0000}"/>
    <cellStyle name="60% - Accent5 3" xfId="39897" hidden="1" xr:uid="{00000000-0005-0000-0000-0000297C0000}"/>
    <cellStyle name="60% - Accent5 3" xfId="39934" hidden="1" xr:uid="{00000000-0005-0000-0000-00002A7C0000}"/>
    <cellStyle name="60% - Accent5 3" xfId="39967" hidden="1" xr:uid="{00000000-0005-0000-0000-00002B7C0000}"/>
    <cellStyle name="60% - Accent5 3" xfId="39999" hidden="1" xr:uid="{00000000-0005-0000-0000-00002C7C0000}"/>
    <cellStyle name="60% - Accent5 3" xfId="40031" hidden="1" xr:uid="{00000000-0005-0000-0000-00002D7C0000}"/>
    <cellStyle name="60% - Accent5 3" xfId="40064" hidden="1" xr:uid="{00000000-0005-0000-0000-00002E7C0000}"/>
    <cellStyle name="60% - Accent5 3" xfId="40096" hidden="1" xr:uid="{00000000-0005-0000-0000-00002F7C0000}"/>
    <cellStyle name="60% - Accent5 3" xfId="40129" hidden="1" xr:uid="{00000000-0005-0000-0000-0000307C0000}"/>
    <cellStyle name="60% - Accent5 3" xfId="40161" hidden="1" xr:uid="{00000000-0005-0000-0000-0000317C0000}"/>
    <cellStyle name="60% - Accent5 3" xfId="40194" hidden="1" xr:uid="{00000000-0005-0000-0000-0000327C0000}"/>
    <cellStyle name="60% - Accent5 3" xfId="40227" hidden="1" xr:uid="{00000000-0005-0000-0000-0000337C0000}"/>
    <cellStyle name="60% - Accent5 3" xfId="40260" hidden="1" xr:uid="{00000000-0005-0000-0000-0000347C0000}"/>
    <cellStyle name="60% - Accent5 3" xfId="40293" hidden="1" xr:uid="{00000000-0005-0000-0000-0000357C0000}"/>
    <cellStyle name="60% - Accent5 3" xfId="40326" hidden="1" xr:uid="{00000000-0005-0000-0000-0000367C0000}"/>
    <cellStyle name="60% - Accent5 3" xfId="40359" hidden="1" xr:uid="{00000000-0005-0000-0000-0000377C0000}"/>
    <cellStyle name="60% - Accent5 3" xfId="40389" hidden="1" xr:uid="{00000000-0005-0000-0000-0000387C0000}"/>
    <cellStyle name="60% - Accent5 3" xfId="40426" hidden="1" xr:uid="{00000000-0005-0000-0000-0000397C0000}"/>
    <cellStyle name="60% - Accent5 3" xfId="40459" hidden="1" xr:uid="{00000000-0005-0000-0000-00003A7C0000}"/>
    <cellStyle name="60% - Accent5 3" xfId="40491" hidden="1" xr:uid="{00000000-0005-0000-0000-00003B7C0000}"/>
    <cellStyle name="60% - Accent5 3" xfId="40523" hidden="1" xr:uid="{00000000-0005-0000-0000-00003C7C0000}"/>
    <cellStyle name="60% - Accent5 3" xfId="40556" hidden="1" xr:uid="{00000000-0005-0000-0000-00003D7C0000}"/>
    <cellStyle name="60% - Accent5 3" xfId="40588" hidden="1" xr:uid="{00000000-0005-0000-0000-00003E7C0000}"/>
    <cellStyle name="60% - Accent5 3" xfId="40621" hidden="1" xr:uid="{00000000-0005-0000-0000-00003F7C0000}"/>
    <cellStyle name="60% - Accent5 3" xfId="40653" hidden="1" xr:uid="{00000000-0005-0000-0000-0000407C0000}"/>
    <cellStyle name="60% - Accent5 3" xfId="40686" hidden="1" xr:uid="{00000000-0005-0000-0000-0000417C0000}"/>
    <cellStyle name="60% - Accent5 3" xfId="40719" hidden="1" xr:uid="{00000000-0005-0000-0000-0000427C0000}"/>
    <cellStyle name="60% - Accent5 3" xfId="40752" hidden="1" xr:uid="{00000000-0005-0000-0000-0000437C0000}"/>
    <cellStyle name="60% - Accent5 3" xfId="40785" hidden="1" xr:uid="{00000000-0005-0000-0000-0000447C0000}"/>
    <cellStyle name="60% - Accent5 3" xfId="40818" hidden="1" xr:uid="{00000000-0005-0000-0000-0000457C0000}"/>
    <cellStyle name="60% - Accent5 3" xfId="40851" hidden="1" xr:uid="{00000000-0005-0000-0000-0000467C0000}"/>
    <cellStyle name="60% - Accent5 3" xfId="40881" hidden="1" xr:uid="{00000000-0005-0000-0000-0000477C0000}"/>
    <cellStyle name="60% - Accent5 3" xfId="40918" hidden="1" xr:uid="{00000000-0005-0000-0000-0000487C0000}"/>
    <cellStyle name="60% - Accent5 3" xfId="40951" hidden="1" xr:uid="{00000000-0005-0000-0000-0000497C0000}"/>
    <cellStyle name="60% - Accent5 3" xfId="40983" hidden="1" xr:uid="{00000000-0005-0000-0000-00004A7C0000}"/>
    <cellStyle name="60% - Accent5 3" xfId="41015" hidden="1" xr:uid="{00000000-0005-0000-0000-00004B7C0000}"/>
    <cellStyle name="60% - Accent5 3" xfId="41048" hidden="1" xr:uid="{00000000-0005-0000-0000-00004C7C0000}"/>
    <cellStyle name="60% - Accent5 3" xfId="41080" hidden="1" xr:uid="{00000000-0005-0000-0000-00004D7C0000}"/>
    <cellStyle name="60% - Accent5 3" xfId="41113" hidden="1" xr:uid="{00000000-0005-0000-0000-00004E7C0000}"/>
    <cellStyle name="60% - Accent5 3" xfId="41145" hidden="1" xr:uid="{00000000-0005-0000-0000-00004F7C0000}"/>
    <cellStyle name="60% - Accent5 3" xfId="41178" hidden="1" xr:uid="{00000000-0005-0000-0000-0000507C0000}"/>
    <cellStyle name="60% - Accent5 3" xfId="41211" hidden="1" xr:uid="{00000000-0005-0000-0000-0000517C0000}"/>
    <cellStyle name="60% - Accent5 3" xfId="41244" hidden="1" xr:uid="{00000000-0005-0000-0000-0000527C0000}"/>
    <cellStyle name="60% - Accent5 3" xfId="41277" hidden="1" xr:uid="{00000000-0005-0000-0000-0000537C0000}"/>
    <cellStyle name="60% - Accent5 3" xfId="41310" hidden="1" xr:uid="{00000000-0005-0000-0000-0000547C0000}"/>
    <cellStyle name="60% - Accent5 3" xfId="41343" hidden="1" xr:uid="{00000000-0005-0000-0000-0000557C0000}"/>
    <cellStyle name="60% - Accent5 3" xfId="41373" hidden="1" xr:uid="{00000000-0005-0000-0000-0000567C0000}"/>
    <cellStyle name="60% - Accent5 3" xfId="41410" hidden="1" xr:uid="{00000000-0005-0000-0000-0000577C0000}"/>
    <cellStyle name="60% - Accent5 3" xfId="41443" hidden="1" xr:uid="{00000000-0005-0000-0000-0000587C0000}"/>
    <cellStyle name="60% - Accent5 3" xfId="41475" hidden="1" xr:uid="{00000000-0005-0000-0000-0000597C0000}"/>
    <cellStyle name="60% - Accent5 3" xfId="41507" hidden="1" xr:uid="{00000000-0005-0000-0000-00005A7C0000}"/>
    <cellStyle name="60% - Accent5 3" xfId="41540" hidden="1" xr:uid="{00000000-0005-0000-0000-00005B7C0000}"/>
    <cellStyle name="60% - Accent5 3" xfId="41572" hidden="1" xr:uid="{00000000-0005-0000-0000-00005C7C0000}"/>
    <cellStyle name="60% - Accent5 3" xfId="41605" hidden="1" xr:uid="{00000000-0005-0000-0000-00005D7C0000}"/>
    <cellStyle name="60% - Accent5 3" xfId="41637" hidden="1" xr:uid="{00000000-0005-0000-0000-00005E7C0000}"/>
    <cellStyle name="60% - Accent5 3" xfId="41670" hidden="1" xr:uid="{00000000-0005-0000-0000-00005F7C0000}"/>
    <cellStyle name="60% - Accent5 3" xfId="41703" hidden="1" xr:uid="{00000000-0005-0000-0000-0000607C0000}"/>
    <cellStyle name="60% - Accent5 3" xfId="41736" hidden="1" xr:uid="{00000000-0005-0000-0000-0000617C0000}"/>
    <cellStyle name="60% - Accent5 3" xfId="41769" hidden="1" xr:uid="{00000000-0005-0000-0000-0000627C0000}"/>
    <cellStyle name="60% - Accent5 3" xfId="41802" hidden="1" xr:uid="{00000000-0005-0000-0000-0000637C0000}"/>
    <cellStyle name="60% - Accent5 3" xfId="41835" hidden="1" xr:uid="{00000000-0005-0000-0000-0000647C0000}"/>
    <cellStyle name="60% - Accent5 3" xfId="41865" hidden="1" xr:uid="{00000000-0005-0000-0000-0000657C0000}"/>
    <cellStyle name="60% - Accent5 3" xfId="41902" hidden="1" xr:uid="{00000000-0005-0000-0000-0000667C0000}"/>
    <cellStyle name="60% - Accent5 3" xfId="41935" hidden="1" xr:uid="{00000000-0005-0000-0000-0000677C0000}"/>
    <cellStyle name="60% - Accent5 3" xfId="41967" hidden="1" xr:uid="{00000000-0005-0000-0000-0000687C0000}"/>
    <cellStyle name="60% - Accent5 3" xfId="41999" hidden="1" xr:uid="{00000000-0005-0000-0000-0000697C0000}"/>
    <cellStyle name="60% - Accent5 3" xfId="42032" hidden="1" xr:uid="{00000000-0005-0000-0000-00006A7C0000}"/>
    <cellStyle name="60% - Accent5 3" xfId="42064" hidden="1" xr:uid="{00000000-0005-0000-0000-00006B7C0000}"/>
    <cellStyle name="60% - Accent5 3" xfId="42097" hidden="1" xr:uid="{00000000-0005-0000-0000-00006C7C0000}"/>
    <cellStyle name="60% - Accent5 3" xfId="42129" hidden="1" xr:uid="{00000000-0005-0000-0000-00006D7C0000}"/>
    <cellStyle name="60% - Accent5 3" xfId="42162" hidden="1" xr:uid="{00000000-0005-0000-0000-00006E7C0000}"/>
    <cellStyle name="60% - Accent5 3" xfId="42195" hidden="1" xr:uid="{00000000-0005-0000-0000-00006F7C0000}"/>
    <cellStyle name="60% - Accent5 3" xfId="42228" hidden="1" xr:uid="{00000000-0005-0000-0000-0000707C0000}"/>
    <cellStyle name="60% - Accent5 3" xfId="42261" hidden="1" xr:uid="{00000000-0005-0000-0000-0000717C0000}"/>
    <cellStyle name="60% - Accent5 3" xfId="42294" hidden="1" xr:uid="{00000000-0005-0000-0000-0000727C0000}"/>
    <cellStyle name="60% - Accent5 3" xfId="42327" hidden="1" xr:uid="{00000000-0005-0000-0000-0000737C0000}"/>
    <cellStyle name="60% - Accent5 3" xfId="42358" hidden="1" xr:uid="{00000000-0005-0000-0000-0000747C0000}"/>
    <cellStyle name="60% - Accent5 3" xfId="42395" hidden="1" xr:uid="{00000000-0005-0000-0000-0000757C0000}"/>
    <cellStyle name="60% - Accent5 3" xfId="42428" hidden="1" xr:uid="{00000000-0005-0000-0000-0000767C0000}"/>
    <cellStyle name="60% - Accent5 3" xfId="42460" hidden="1" xr:uid="{00000000-0005-0000-0000-0000777C0000}"/>
    <cellStyle name="60% - Accent5 3" xfId="42492" hidden="1" xr:uid="{00000000-0005-0000-0000-0000787C0000}"/>
    <cellStyle name="60% - Accent5 3" xfId="42525" hidden="1" xr:uid="{00000000-0005-0000-0000-0000797C0000}"/>
    <cellStyle name="60% - Accent5 3" xfId="42557" hidden="1" xr:uid="{00000000-0005-0000-0000-00007A7C0000}"/>
    <cellStyle name="60% - Accent5 3" xfId="42590" hidden="1" xr:uid="{00000000-0005-0000-0000-00007B7C0000}"/>
    <cellStyle name="60% - Accent5 3" xfId="42622" hidden="1" xr:uid="{00000000-0005-0000-0000-00007C7C0000}"/>
    <cellStyle name="60% - Accent5 3" xfId="42655" hidden="1" xr:uid="{00000000-0005-0000-0000-00007D7C0000}"/>
    <cellStyle name="60% - Accent5 3" xfId="42688" hidden="1" xr:uid="{00000000-0005-0000-0000-00007E7C0000}"/>
    <cellStyle name="60% - Accent5 3" xfId="42721" hidden="1" xr:uid="{00000000-0005-0000-0000-00007F7C0000}"/>
    <cellStyle name="60% - Accent5 3" xfId="42754" hidden="1" xr:uid="{00000000-0005-0000-0000-0000807C0000}"/>
    <cellStyle name="60% - Accent5 3" xfId="42787" hidden="1" xr:uid="{00000000-0005-0000-0000-0000817C0000}"/>
    <cellStyle name="60% - Accent5 3" xfId="42820" hidden="1" xr:uid="{00000000-0005-0000-0000-0000827C0000}"/>
    <cellStyle name="60% - Accent5 3" xfId="42889" hidden="1" xr:uid="{00000000-0005-0000-0000-0000837C0000}"/>
    <cellStyle name="60% - Accent5 3" xfId="42926" hidden="1" xr:uid="{00000000-0005-0000-0000-0000847C0000}"/>
    <cellStyle name="60% - Accent5 3" xfId="42959" hidden="1" xr:uid="{00000000-0005-0000-0000-0000857C0000}"/>
    <cellStyle name="60% - Accent5 3" xfId="42991" hidden="1" xr:uid="{00000000-0005-0000-0000-0000867C0000}"/>
    <cellStyle name="60% - Accent5 3" xfId="43023" hidden="1" xr:uid="{00000000-0005-0000-0000-0000877C0000}"/>
    <cellStyle name="60% - Accent5 3" xfId="43056" hidden="1" xr:uid="{00000000-0005-0000-0000-0000887C0000}"/>
    <cellStyle name="60% - Accent5 3" xfId="43088" hidden="1" xr:uid="{00000000-0005-0000-0000-0000897C0000}"/>
    <cellStyle name="60% - Accent5 3" xfId="43121" hidden="1" xr:uid="{00000000-0005-0000-0000-00008A7C0000}"/>
    <cellStyle name="60% - Accent5 3" xfId="43153" hidden="1" xr:uid="{00000000-0005-0000-0000-00008B7C0000}"/>
    <cellStyle name="60% - Accent5 3" xfId="43186" hidden="1" xr:uid="{00000000-0005-0000-0000-00008C7C0000}"/>
    <cellStyle name="60% - Accent5 3" xfId="43219" hidden="1" xr:uid="{00000000-0005-0000-0000-00008D7C0000}"/>
    <cellStyle name="60% - Accent5 3" xfId="43252" hidden="1" xr:uid="{00000000-0005-0000-0000-00008E7C0000}"/>
    <cellStyle name="60% - Accent5 3" xfId="43285" hidden="1" xr:uid="{00000000-0005-0000-0000-00008F7C0000}"/>
    <cellStyle name="60% - Accent5 3" xfId="43318" hidden="1" xr:uid="{00000000-0005-0000-0000-0000907C0000}"/>
    <cellStyle name="60% - Accent5 3" xfId="43351" hidden="1" xr:uid="{00000000-0005-0000-0000-0000917C0000}"/>
    <cellStyle name="60% - Accent5 3" xfId="43381" hidden="1" xr:uid="{00000000-0005-0000-0000-0000927C0000}"/>
    <cellStyle name="60% - Accent5 3" xfId="43418" hidden="1" xr:uid="{00000000-0005-0000-0000-0000937C0000}"/>
    <cellStyle name="60% - Accent5 3" xfId="43451" hidden="1" xr:uid="{00000000-0005-0000-0000-0000947C0000}"/>
    <cellStyle name="60% - Accent5 3" xfId="43483" hidden="1" xr:uid="{00000000-0005-0000-0000-0000957C0000}"/>
    <cellStyle name="60% - Accent5 3" xfId="43515" hidden="1" xr:uid="{00000000-0005-0000-0000-0000967C0000}"/>
    <cellStyle name="60% - Accent5 3" xfId="43548" hidden="1" xr:uid="{00000000-0005-0000-0000-0000977C0000}"/>
    <cellStyle name="60% - Accent5 3" xfId="43580" hidden="1" xr:uid="{00000000-0005-0000-0000-0000987C0000}"/>
    <cellStyle name="60% - Accent5 3" xfId="43613" hidden="1" xr:uid="{00000000-0005-0000-0000-0000997C0000}"/>
    <cellStyle name="60% - Accent5 3" xfId="43645" hidden="1" xr:uid="{00000000-0005-0000-0000-00009A7C0000}"/>
    <cellStyle name="60% - Accent5 3" xfId="43678" hidden="1" xr:uid="{00000000-0005-0000-0000-00009B7C0000}"/>
    <cellStyle name="60% - Accent5 3" xfId="43711" hidden="1" xr:uid="{00000000-0005-0000-0000-00009C7C0000}"/>
    <cellStyle name="60% - Accent5 3" xfId="43744" hidden="1" xr:uid="{00000000-0005-0000-0000-00009D7C0000}"/>
    <cellStyle name="60% - Accent5 3" xfId="43777" hidden="1" xr:uid="{00000000-0005-0000-0000-00009E7C0000}"/>
    <cellStyle name="60% - Accent5 3" xfId="43810" hidden="1" xr:uid="{00000000-0005-0000-0000-00009F7C0000}"/>
    <cellStyle name="60% - Accent5 3" xfId="43843" hidden="1" xr:uid="{00000000-0005-0000-0000-0000A07C0000}"/>
    <cellStyle name="60% - Accent5 3" xfId="43873" hidden="1" xr:uid="{00000000-0005-0000-0000-0000A17C0000}"/>
    <cellStyle name="60% - Accent5 3" xfId="43910" hidden="1" xr:uid="{00000000-0005-0000-0000-0000A27C0000}"/>
    <cellStyle name="60% - Accent5 3" xfId="43943" hidden="1" xr:uid="{00000000-0005-0000-0000-0000A37C0000}"/>
    <cellStyle name="60% - Accent5 3" xfId="43975" hidden="1" xr:uid="{00000000-0005-0000-0000-0000A47C0000}"/>
    <cellStyle name="60% - Accent5 3" xfId="44007" hidden="1" xr:uid="{00000000-0005-0000-0000-0000A57C0000}"/>
    <cellStyle name="60% - Accent5 3" xfId="44040" hidden="1" xr:uid="{00000000-0005-0000-0000-0000A67C0000}"/>
    <cellStyle name="60% - Accent5 3" xfId="44072" hidden="1" xr:uid="{00000000-0005-0000-0000-0000A77C0000}"/>
    <cellStyle name="60% - Accent5 3" xfId="44105" hidden="1" xr:uid="{00000000-0005-0000-0000-0000A87C0000}"/>
    <cellStyle name="60% - Accent5 3" xfId="44137" hidden="1" xr:uid="{00000000-0005-0000-0000-0000A97C0000}"/>
    <cellStyle name="60% - Accent5 3" xfId="44170" hidden="1" xr:uid="{00000000-0005-0000-0000-0000AA7C0000}"/>
    <cellStyle name="60% - Accent5 3" xfId="44203" hidden="1" xr:uid="{00000000-0005-0000-0000-0000AB7C0000}"/>
    <cellStyle name="60% - Accent5 3" xfId="44236" hidden="1" xr:uid="{00000000-0005-0000-0000-0000AC7C0000}"/>
    <cellStyle name="60% - Accent5 3" xfId="44269" hidden="1" xr:uid="{00000000-0005-0000-0000-0000AD7C0000}"/>
    <cellStyle name="60% - Accent5 3" xfId="44302" hidden="1" xr:uid="{00000000-0005-0000-0000-0000AE7C0000}"/>
    <cellStyle name="60% - Accent5 3" xfId="44335" hidden="1" xr:uid="{00000000-0005-0000-0000-0000AF7C0000}"/>
    <cellStyle name="60% - Accent5 3" xfId="44365" hidden="1" xr:uid="{00000000-0005-0000-0000-0000B07C0000}"/>
    <cellStyle name="60% - Accent5 3" xfId="44402" hidden="1" xr:uid="{00000000-0005-0000-0000-0000B17C0000}"/>
    <cellStyle name="60% - Accent5 3" xfId="44435" hidden="1" xr:uid="{00000000-0005-0000-0000-0000B27C0000}"/>
    <cellStyle name="60% - Accent5 3" xfId="44467" hidden="1" xr:uid="{00000000-0005-0000-0000-0000B37C0000}"/>
    <cellStyle name="60% - Accent5 3" xfId="44499" hidden="1" xr:uid="{00000000-0005-0000-0000-0000B47C0000}"/>
    <cellStyle name="60% - Accent5 3" xfId="44532" hidden="1" xr:uid="{00000000-0005-0000-0000-0000B57C0000}"/>
    <cellStyle name="60% - Accent5 3" xfId="44564" hidden="1" xr:uid="{00000000-0005-0000-0000-0000B67C0000}"/>
    <cellStyle name="60% - Accent5 3" xfId="44597" hidden="1" xr:uid="{00000000-0005-0000-0000-0000B77C0000}"/>
    <cellStyle name="60% - Accent5 3" xfId="44629" hidden="1" xr:uid="{00000000-0005-0000-0000-0000B87C0000}"/>
    <cellStyle name="60% - Accent5 3" xfId="44662" hidden="1" xr:uid="{00000000-0005-0000-0000-0000B97C0000}"/>
    <cellStyle name="60% - Accent5 3" xfId="44695" hidden="1" xr:uid="{00000000-0005-0000-0000-0000BA7C0000}"/>
    <cellStyle name="60% - Accent5 3" xfId="44728" hidden="1" xr:uid="{00000000-0005-0000-0000-0000BB7C0000}"/>
    <cellStyle name="60% - Accent5 3" xfId="44761" hidden="1" xr:uid="{00000000-0005-0000-0000-0000BC7C0000}"/>
    <cellStyle name="60% - Accent5 3" xfId="44794" hidden="1" xr:uid="{00000000-0005-0000-0000-0000BD7C0000}"/>
    <cellStyle name="60% - Accent5 3" xfId="44827" hidden="1" xr:uid="{00000000-0005-0000-0000-0000BE7C0000}"/>
    <cellStyle name="60% - Accent5 3" xfId="44857" hidden="1" xr:uid="{00000000-0005-0000-0000-0000BF7C0000}"/>
    <cellStyle name="60% - Accent5 3" xfId="44894" hidden="1" xr:uid="{00000000-0005-0000-0000-0000C07C0000}"/>
    <cellStyle name="60% - Accent5 3" xfId="44927" hidden="1" xr:uid="{00000000-0005-0000-0000-0000C17C0000}"/>
    <cellStyle name="60% - Accent5 3" xfId="44959" hidden="1" xr:uid="{00000000-0005-0000-0000-0000C27C0000}"/>
    <cellStyle name="60% - Accent5 3" xfId="44991" hidden="1" xr:uid="{00000000-0005-0000-0000-0000C37C0000}"/>
    <cellStyle name="60% - Accent5 3" xfId="45024" hidden="1" xr:uid="{00000000-0005-0000-0000-0000C47C0000}"/>
    <cellStyle name="60% - Accent5 3" xfId="45056" hidden="1" xr:uid="{00000000-0005-0000-0000-0000C57C0000}"/>
    <cellStyle name="60% - Accent5 3" xfId="45089" hidden="1" xr:uid="{00000000-0005-0000-0000-0000C67C0000}"/>
    <cellStyle name="60% - Accent5 3" xfId="45121" hidden="1" xr:uid="{00000000-0005-0000-0000-0000C77C0000}"/>
    <cellStyle name="60% - Accent5 3" xfId="45154" hidden="1" xr:uid="{00000000-0005-0000-0000-0000C87C0000}"/>
    <cellStyle name="60% - Accent5 3" xfId="45187" hidden="1" xr:uid="{00000000-0005-0000-0000-0000C97C0000}"/>
    <cellStyle name="60% - Accent5 3" xfId="45220" hidden="1" xr:uid="{00000000-0005-0000-0000-0000CA7C0000}"/>
    <cellStyle name="60% - Accent5 3" xfId="45253" hidden="1" xr:uid="{00000000-0005-0000-0000-0000CB7C0000}"/>
    <cellStyle name="60% - Accent5 3" xfId="45286" hidden="1" xr:uid="{00000000-0005-0000-0000-0000CC7C0000}"/>
    <cellStyle name="60% - Accent5 3" xfId="45319" hidden="1" xr:uid="{00000000-0005-0000-0000-0000CD7C0000}"/>
    <cellStyle name="60% - Accent5 3" xfId="45349" hidden="1" xr:uid="{00000000-0005-0000-0000-0000CE7C0000}"/>
    <cellStyle name="60% - Accent5 3" xfId="45386" hidden="1" xr:uid="{00000000-0005-0000-0000-0000CF7C0000}"/>
    <cellStyle name="60% - Accent5 3" xfId="45419" hidden="1" xr:uid="{00000000-0005-0000-0000-0000D07C0000}"/>
    <cellStyle name="60% - Accent5 3" xfId="45451" hidden="1" xr:uid="{00000000-0005-0000-0000-0000D17C0000}"/>
    <cellStyle name="60% - Accent5 3" xfId="45483" hidden="1" xr:uid="{00000000-0005-0000-0000-0000D27C0000}"/>
    <cellStyle name="60% - Accent5 3" xfId="45516" hidden="1" xr:uid="{00000000-0005-0000-0000-0000D37C0000}"/>
    <cellStyle name="60% - Accent5 3" xfId="45548" hidden="1" xr:uid="{00000000-0005-0000-0000-0000D47C0000}"/>
    <cellStyle name="60% - Accent5 3" xfId="45581" hidden="1" xr:uid="{00000000-0005-0000-0000-0000D57C0000}"/>
    <cellStyle name="60% - Accent5 3" xfId="45613" hidden="1" xr:uid="{00000000-0005-0000-0000-0000D67C0000}"/>
    <cellStyle name="60% - Accent5 3" xfId="45646" hidden="1" xr:uid="{00000000-0005-0000-0000-0000D77C0000}"/>
    <cellStyle name="60% - Accent5 3" xfId="45679" hidden="1" xr:uid="{00000000-0005-0000-0000-0000D87C0000}"/>
    <cellStyle name="60% - Accent5 3" xfId="45712" hidden="1" xr:uid="{00000000-0005-0000-0000-0000D97C0000}"/>
    <cellStyle name="60% - Accent5 3" xfId="45745" hidden="1" xr:uid="{00000000-0005-0000-0000-0000DA7C0000}"/>
    <cellStyle name="60% - Accent5 3" xfId="45778" hidden="1" xr:uid="{00000000-0005-0000-0000-0000DB7C0000}"/>
    <cellStyle name="60% - Accent5 3" xfId="45811" hidden="1" xr:uid="{00000000-0005-0000-0000-0000DC7C0000}"/>
    <cellStyle name="60% - Accent5 3" xfId="45841" hidden="1" xr:uid="{00000000-0005-0000-0000-0000DD7C0000}"/>
    <cellStyle name="60% - Accent5 3" xfId="45878" hidden="1" xr:uid="{00000000-0005-0000-0000-0000DE7C0000}"/>
    <cellStyle name="60% - Accent5 3" xfId="45911" hidden="1" xr:uid="{00000000-0005-0000-0000-0000DF7C0000}"/>
    <cellStyle name="60% - Accent5 3" xfId="45943" hidden="1" xr:uid="{00000000-0005-0000-0000-0000E07C0000}"/>
    <cellStyle name="60% - Accent5 3" xfId="45975" hidden="1" xr:uid="{00000000-0005-0000-0000-0000E17C0000}"/>
    <cellStyle name="60% - Accent5 3" xfId="46008" hidden="1" xr:uid="{00000000-0005-0000-0000-0000E27C0000}"/>
    <cellStyle name="60% - Accent5 3" xfId="46040" hidden="1" xr:uid="{00000000-0005-0000-0000-0000E37C0000}"/>
    <cellStyle name="60% - Accent5 3" xfId="46073" hidden="1" xr:uid="{00000000-0005-0000-0000-0000E47C0000}"/>
    <cellStyle name="60% - Accent5 3" xfId="46105" hidden="1" xr:uid="{00000000-0005-0000-0000-0000E57C0000}"/>
    <cellStyle name="60% - Accent5 3" xfId="46138" hidden="1" xr:uid="{00000000-0005-0000-0000-0000E67C0000}"/>
    <cellStyle name="60% - Accent5 3" xfId="46171" hidden="1" xr:uid="{00000000-0005-0000-0000-0000E77C0000}"/>
    <cellStyle name="60% - Accent5 3" xfId="46204" hidden="1" xr:uid="{00000000-0005-0000-0000-0000E87C0000}"/>
    <cellStyle name="60% - Accent5 3" xfId="46237" hidden="1" xr:uid="{00000000-0005-0000-0000-0000E97C0000}"/>
    <cellStyle name="60% - Accent5 3" xfId="46270" hidden="1" xr:uid="{00000000-0005-0000-0000-0000EA7C0000}"/>
    <cellStyle name="60% - Accent5 3" xfId="46303" hidden="1" xr:uid="{00000000-0005-0000-0000-0000EB7C0000}"/>
    <cellStyle name="60% - Accent5 3" xfId="46333" hidden="1" xr:uid="{00000000-0005-0000-0000-0000EC7C0000}"/>
    <cellStyle name="60% - Accent5 3" xfId="46370" hidden="1" xr:uid="{00000000-0005-0000-0000-0000ED7C0000}"/>
    <cellStyle name="60% - Accent5 3" xfId="46403" hidden="1" xr:uid="{00000000-0005-0000-0000-0000EE7C0000}"/>
    <cellStyle name="60% - Accent5 3" xfId="46435" hidden="1" xr:uid="{00000000-0005-0000-0000-0000EF7C0000}"/>
    <cellStyle name="60% - Accent5 3" xfId="46467" hidden="1" xr:uid="{00000000-0005-0000-0000-0000F07C0000}"/>
    <cellStyle name="60% - Accent5 3" xfId="46500" hidden="1" xr:uid="{00000000-0005-0000-0000-0000F17C0000}"/>
    <cellStyle name="60% - Accent5 3" xfId="46532" hidden="1" xr:uid="{00000000-0005-0000-0000-0000F27C0000}"/>
    <cellStyle name="60% - Accent5 3" xfId="46565" hidden="1" xr:uid="{00000000-0005-0000-0000-0000F37C0000}"/>
    <cellStyle name="60% - Accent5 3" xfId="46597" hidden="1" xr:uid="{00000000-0005-0000-0000-0000F47C0000}"/>
    <cellStyle name="60% - Accent5 3" xfId="46630" hidden="1" xr:uid="{00000000-0005-0000-0000-0000F57C0000}"/>
    <cellStyle name="60% - Accent5 3" xfId="46663" hidden="1" xr:uid="{00000000-0005-0000-0000-0000F67C0000}"/>
    <cellStyle name="60% - Accent5 3" xfId="46696" hidden="1" xr:uid="{00000000-0005-0000-0000-0000F77C0000}"/>
    <cellStyle name="60% - Accent5 3" xfId="46729" hidden="1" xr:uid="{00000000-0005-0000-0000-0000F87C0000}"/>
    <cellStyle name="60% - Accent5 3" xfId="46762" hidden="1" xr:uid="{00000000-0005-0000-0000-0000F97C0000}"/>
    <cellStyle name="60% - Accent5 3" xfId="46795" hidden="1" xr:uid="{00000000-0005-0000-0000-0000FA7C0000}"/>
    <cellStyle name="60% - Accent5 3" xfId="46825" hidden="1" xr:uid="{00000000-0005-0000-0000-0000FB7C0000}"/>
    <cellStyle name="60% - Accent5 3" xfId="46862" hidden="1" xr:uid="{00000000-0005-0000-0000-0000FC7C0000}"/>
    <cellStyle name="60% - Accent5 3" xfId="46895" hidden="1" xr:uid="{00000000-0005-0000-0000-0000FD7C0000}"/>
    <cellStyle name="60% - Accent5 3" xfId="46927" hidden="1" xr:uid="{00000000-0005-0000-0000-0000FE7C0000}"/>
    <cellStyle name="60% - Accent5 3" xfId="46959" hidden="1" xr:uid="{00000000-0005-0000-0000-0000FF7C0000}"/>
    <cellStyle name="60% - Accent5 3" xfId="46992" hidden="1" xr:uid="{00000000-0005-0000-0000-0000007D0000}"/>
    <cellStyle name="60% - Accent5 3" xfId="47024" hidden="1" xr:uid="{00000000-0005-0000-0000-0000017D0000}"/>
    <cellStyle name="60% - Accent5 3" xfId="47057" hidden="1" xr:uid="{00000000-0005-0000-0000-0000027D0000}"/>
    <cellStyle name="60% - Accent5 3" xfId="47089" hidden="1" xr:uid="{00000000-0005-0000-0000-0000037D0000}"/>
    <cellStyle name="60% - Accent5 3" xfId="47122" hidden="1" xr:uid="{00000000-0005-0000-0000-0000047D0000}"/>
    <cellStyle name="60% - Accent5 3" xfId="47155" hidden="1" xr:uid="{00000000-0005-0000-0000-0000057D0000}"/>
    <cellStyle name="60% - Accent5 3" xfId="47188" hidden="1" xr:uid="{00000000-0005-0000-0000-0000067D0000}"/>
    <cellStyle name="60% - Accent5 3" xfId="47221" hidden="1" xr:uid="{00000000-0005-0000-0000-0000077D0000}"/>
    <cellStyle name="60% - Accent5 3" xfId="47254" hidden="1" xr:uid="{00000000-0005-0000-0000-0000087D0000}"/>
    <cellStyle name="60% - Accent5 3" xfId="47287" hidden="1" xr:uid="{00000000-0005-0000-0000-0000097D0000}"/>
    <cellStyle name="60% - Accent5 3" xfId="47317" hidden="1" xr:uid="{00000000-0005-0000-0000-00000A7D0000}"/>
    <cellStyle name="60% - Accent5 3" xfId="47354" hidden="1" xr:uid="{00000000-0005-0000-0000-00000B7D0000}"/>
    <cellStyle name="60% - Accent5 3" xfId="47387" hidden="1" xr:uid="{00000000-0005-0000-0000-00000C7D0000}"/>
    <cellStyle name="60% - Accent5 3" xfId="47419" hidden="1" xr:uid="{00000000-0005-0000-0000-00000D7D0000}"/>
    <cellStyle name="60% - Accent5 3" xfId="47451" hidden="1" xr:uid="{00000000-0005-0000-0000-00000E7D0000}"/>
    <cellStyle name="60% - Accent5 3" xfId="47484" hidden="1" xr:uid="{00000000-0005-0000-0000-00000F7D0000}"/>
    <cellStyle name="60% - Accent5 3" xfId="47516" hidden="1" xr:uid="{00000000-0005-0000-0000-0000107D0000}"/>
    <cellStyle name="60% - Accent5 3" xfId="47549" hidden="1" xr:uid="{00000000-0005-0000-0000-0000117D0000}"/>
    <cellStyle name="60% - Accent5 3" xfId="47581" hidden="1" xr:uid="{00000000-0005-0000-0000-0000127D0000}"/>
    <cellStyle name="60% - Accent5 3" xfId="47614" hidden="1" xr:uid="{00000000-0005-0000-0000-0000137D0000}"/>
    <cellStyle name="60% - Accent5 3" xfId="47647" hidden="1" xr:uid="{00000000-0005-0000-0000-0000147D0000}"/>
    <cellStyle name="60% - Accent5 3" xfId="47680" hidden="1" xr:uid="{00000000-0005-0000-0000-0000157D0000}"/>
    <cellStyle name="60% - Accent5 3" xfId="47713" hidden="1" xr:uid="{00000000-0005-0000-0000-0000167D0000}"/>
    <cellStyle name="60% - Accent5 3" xfId="47746" hidden="1" xr:uid="{00000000-0005-0000-0000-0000177D0000}"/>
    <cellStyle name="60% - Accent5 3" xfId="47779" hidden="1" xr:uid="{00000000-0005-0000-0000-0000187D0000}"/>
    <cellStyle name="60% - Accent5 3" xfId="47809" hidden="1" xr:uid="{00000000-0005-0000-0000-0000197D0000}"/>
    <cellStyle name="60% - Accent5 3" xfId="47846" hidden="1" xr:uid="{00000000-0005-0000-0000-00001A7D0000}"/>
    <cellStyle name="60% - Accent5 3" xfId="47879" hidden="1" xr:uid="{00000000-0005-0000-0000-00001B7D0000}"/>
    <cellStyle name="60% - Accent5 3" xfId="47911" hidden="1" xr:uid="{00000000-0005-0000-0000-00001C7D0000}"/>
    <cellStyle name="60% - Accent5 3" xfId="47943" hidden="1" xr:uid="{00000000-0005-0000-0000-00001D7D0000}"/>
    <cellStyle name="60% - Accent5 3" xfId="47976" hidden="1" xr:uid="{00000000-0005-0000-0000-00001E7D0000}"/>
    <cellStyle name="60% - Accent5 3" xfId="48008" hidden="1" xr:uid="{00000000-0005-0000-0000-00001F7D0000}"/>
    <cellStyle name="60% - Accent5 3" xfId="48041" hidden="1" xr:uid="{00000000-0005-0000-0000-0000207D0000}"/>
    <cellStyle name="60% - Accent5 3" xfId="48073" hidden="1" xr:uid="{00000000-0005-0000-0000-0000217D0000}"/>
    <cellStyle name="60% - Accent5 3" xfId="48106" hidden="1" xr:uid="{00000000-0005-0000-0000-0000227D0000}"/>
    <cellStyle name="60% - Accent5 3" xfId="48139" hidden="1" xr:uid="{00000000-0005-0000-0000-0000237D0000}"/>
    <cellStyle name="60% - Accent5 3" xfId="48172" hidden="1" xr:uid="{00000000-0005-0000-0000-0000247D0000}"/>
    <cellStyle name="60% - Accent5 3" xfId="48205" hidden="1" xr:uid="{00000000-0005-0000-0000-0000257D0000}"/>
    <cellStyle name="60% - Accent5 3" xfId="48238" hidden="1" xr:uid="{00000000-0005-0000-0000-0000267D0000}"/>
    <cellStyle name="60% - Accent5 3" xfId="48271" hidden="1" xr:uid="{00000000-0005-0000-0000-0000277D0000}"/>
    <cellStyle name="60% - Accent5 3" xfId="48301" hidden="1" xr:uid="{00000000-0005-0000-0000-0000287D0000}"/>
    <cellStyle name="60% - Accent5 3" xfId="48338" hidden="1" xr:uid="{00000000-0005-0000-0000-0000297D0000}"/>
    <cellStyle name="60% - Accent5 3" xfId="48371" hidden="1" xr:uid="{00000000-0005-0000-0000-00002A7D0000}"/>
    <cellStyle name="60% - Accent5 3" xfId="48403" hidden="1" xr:uid="{00000000-0005-0000-0000-00002B7D0000}"/>
    <cellStyle name="60% - Accent5 3" xfId="48435" hidden="1" xr:uid="{00000000-0005-0000-0000-00002C7D0000}"/>
    <cellStyle name="60% - Accent5 3" xfId="48468" hidden="1" xr:uid="{00000000-0005-0000-0000-00002D7D0000}"/>
    <cellStyle name="60% - Accent5 3" xfId="48500" hidden="1" xr:uid="{00000000-0005-0000-0000-00002E7D0000}"/>
    <cellStyle name="60% - Accent5 3" xfId="48533" hidden="1" xr:uid="{00000000-0005-0000-0000-00002F7D0000}"/>
    <cellStyle name="60% - Accent5 3" xfId="48565" hidden="1" xr:uid="{00000000-0005-0000-0000-0000307D0000}"/>
    <cellStyle name="60% - Accent5 3" xfId="48598" hidden="1" xr:uid="{00000000-0005-0000-0000-0000317D0000}"/>
    <cellStyle name="60% - Accent5 3" xfId="48631" hidden="1" xr:uid="{00000000-0005-0000-0000-0000327D0000}"/>
    <cellStyle name="60% - Accent5 3" xfId="48664" hidden="1" xr:uid="{00000000-0005-0000-0000-0000337D0000}"/>
    <cellStyle name="60% - Accent5 3" xfId="48697" hidden="1" xr:uid="{00000000-0005-0000-0000-0000347D0000}"/>
    <cellStyle name="60% - Accent5 3" xfId="48730" hidden="1" xr:uid="{00000000-0005-0000-0000-0000357D0000}"/>
    <cellStyle name="60% - Accent5 3" xfId="48763" hidden="1" xr:uid="{00000000-0005-0000-0000-0000367D0000}"/>
    <cellStyle name="60% - Accent5 3" xfId="48793" hidden="1" xr:uid="{00000000-0005-0000-0000-0000377D0000}"/>
    <cellStyle name="60% - Accent5 3" xfId="48830" hidden="1" xr:uid="{00000000-0005-0000-0000-0000387D0000}"/>
    <cellStyle name="60% - Accent5 3" xfId="48863" hidden="1" xr:uid="{00000000-0005-0000-0000-0000397D0000}"/>
    <cellStyle name="60% - Accent5 3" xfId="48895" hidden="1" xr:uid="{00000000-0005-0000-0000-00003A7D0000}"/>
    <cellStyle name="60% - Accent5 3" xfId="48927" hidden="1" xr:uid="{00000000-0005-0000-0000-00003B7D0000}"/>
    <cellStyle name="60% - Accent5 3" xfId="48960" hidden="1" xr:uid="{00000000-0005-0000-0000-00003C7D0000}"/>
    <cellStyle name="60% - Accent5 3" xfId="48992" hidden="1" xr:uid="{00000000-0005-0000-0000-00003D7D0000}"/>
    <cellStyle name="60% - Accent5 3" xfId="49025" hidden="1" xr:uid="{00000000-0005-0000-0000-00003E7D0000}"/>
    <cellStyle name="60% - Accent5 3" xfId="49057" hidden="1" xr:uid="{00000000-0005-0000-0000-00003F7D0000}"/>
    <cellStyle name="60% - Accent5 3" xfId="49090" hidden="1" xr:uid="{00000000-0005-0000-0000-0000407D0000}"/>
    <cellStyle name="60% - Accent5 3" xfId="49123" hidden="1" xr:uid="{00000000-0005-0000-0000-0000417D0000}"/>
    <cellStyle name="60% - Accent5 3" xfId="49156" hidden="1" xr:uid="{00000000-0005-0000-0000-0000427D0000}"/>
    <cellStyle name="60% - Accent5 3" xfId="49189" hidden="1" xr:uid="{00000000-0005-0000-0000-0000437D0000}"/>
    <cellStyle name="60% - Accent5 3" xfId="49222" hidden="1" xr:uid="{00000000-0005-0000-0000-0000447D0000}"/>
    <cellStyle name="60% - Accent5 3" xfId="49255" hidden="1" xr:uid="{00000000-0005-0000-0000-0000457D0000}"/>
    <cellStyle name="60% - Accent5 3" xfId="49286" hidden="1" xr:uid="{00000000-0005-0000-0000-0000467D0000}"/>
    <cellStyle name="60% - Accent5 3" xfId="49323" hidden="1" xr:uid="{00000000-0005-0000-0000-0000477D0000}"/>
    <cellStyle name="60% - Accent5 3" xfId="49356" hidden="1" xr:uid="{00000000-0005-0000-0000-0000487D0000}"/>
    <cellStyle name="60% - Accent5 3" xfId="49388" hidden="1" xr:uid="{00000000-0005-0000-0000-0000497D0000}"/>
    <cellStyle name="60% - Accent5 3" xfId="49420" hidden="1" xr:uid="{00000000-0005-0000-0000-00004A7D0000}"/>
    <cellStyle name="60% - Accent5 3" xfId="49453" hidden="1" xr:uid="{00000000-0005-0000-0000-00004B7D0000}"/>
    <cellStyle name="60% - Accent5 3" xfId="49485" hidden="1" xr:uid="{00000000-0005-0000-0000-00004C7D0000}"/>
    <cellStyle name="60% - Accent5 3" xfId="49518" hidden="1" xr:uid="{00000000-0005-0000-0000-00004D7D0000}"/>
    <cellStyle name="60% - Accent5 3" xfId="49550" hidden="1" xr:uid="{00000000-0005-0000-0000-00004E7D0000}"/>
    <cellStyle name="60% - Accent5 3" xfId="49583" hidden="1" xr:uid="{00000000-0005-0000-0000-00004F7D0000}"/>
    <cellStyle name="60% - Accent5 3" xfId="49616" hidden="1" xr:uid="{00000000-0005-0000-0000-0000507D0000}"/>
    <cellStyle name="60% - Accent5 3" xfId="49649" hidden="1" xr:uid="{00000000-0005-0000-0000-0000517D0000}"/>
    <cellStyle name="60% - Accent5 3" xfId="49682" hidden="1" xr:uid="{00000000-0005-0000-0000-0000527D0000}"/>
    <cellStyle name="60% - Accent5 3" xfId="49715" hidden="1" xr:uid="{00000000-0005-0000-0000-0000537D0000}"/>
    <cellStyle name="60% - Accent5 3" xfId="49748" hidden="1" xr:uid="{00000000-0005-0000-0000-0000547D0000}"/>
    <cellStyle name="60% - Accent5 3" xfId="49817" hidden="1" xr:uid="{00000000-0005-0000-0000-0000557D0000}"/>
    <cellStyle name="60% - Accent5 3" xfId="49854" hidden="1" xr:uid="{00000000-0005-0000-0000-0000567D0000}"/>
    <cellStyle name="60% - Accent5 3" xfId="49887" hidden="1" xr:uid="{00000000-0005-0000-0000-0000577D0000}"/>
    <cellStyle name="60% - Accent5 3" xfId="49919" hidden="1" xr:uid="{00000000-0005-0000-0000-0000587D0000}"/>
    <cellStyle name="60% - Accent5 3" xfId="49951" hidden="1" xr:uid="{00000000-0005-0000-0000-0000597D0000}"/>
    <cellStyle name="60% - Accent5 3" xfId="49984" hidden="1" xr:uid="{00000000-0005-0000-0000-00005A7D0000}"/>
    <cellStyle name="60% - Accent5 3" xfId="50016" hidden="1" xr:uid="{00000000-0005-0000-0000-00005B7D0000}"/>
    <cellStyle name="60% - Accent5 3" xfId="50049" hidden="1" xr:uid="{00000000-0005-0000-0000-00005C7D0000}"/>
    <cellStyle name="60% - Accent5 3" xfId="50081" hidden="1" xr:uid="{00000000-0005-0000-0000-00005D7D0000}"/>
    <cellStyle name="60% - Accent5 3" xfId="50114" hidden="1" xr:uid="{00000000-0005-0000-0000-00005E7D0000}"/>
    <cellStyle name="60% - Accent5 3" xfId="50147" hidden="1" xr:uid="{00000000-0005-0000-0000-00005F7D0000}"/>
    <cellStyle name="60% - Accent5 3" xfId="50180" hidden="1" xr:uid="{00000000-0005-0000-0000-0000607D0000}"/>
    <cellStyle name="60% - Accent5 3" xfId="50213" hidden="1" xr:uid="{00000000-0005-0000-0000-0000617D0000}"/>
    <cellStyle name="60% - Accent5 3" xfId="50246" hidden="1" xr:uid="{00000000-0005-0000-0000-0000627D0000}"/>
    <cellStyle name="60% - Accent5 3" xfId="50279" hidden="1" xr:uid="{00000000-0005-0000-0000-0000637D0000}"/>
    <cellStyle name="60% - Accent5 3" xfId="50309" hidden="1" xr:uid="{00000000-0005-0000-0000-0000647D0000}"/>
    <cellStyle name="60% - Accent5 3" xfId="50346" hidden="1" xr:uid="{00000000-0005-0000-0000-0000657D0000}"/>
    <cellStyle name="60% - Accent5 3" xfId="50379" hidden="1" xr:uid="{00000000-0005-0000-0000-0000667D0000}"/>
    <cellStyle name="60% - Accent5 3" xfId="50411" hidden="1" xr:uid="{00000000-0005-0000-0000-0000677D0000}"/>
    <cellStyle name="60% - Accent5 3" xfId="50443" hidden="1" xr:uid="{00000000-0005-0000-0000-0000687D0000}"/>
    <cellStyle name="60% - Accent5 3" xfId="50476" hidden="1" xr:uid="{00000000-0005-0000-0000-0000697D0000}"/>
    <cellStyle name="60% - Accent5 3" xfId="50508" hidden="1" xr:uid="{00000000-0005-0000-0000-00006A7D0000}"/>
    <cellStyle name="60% - Accent5 3" xfId="50541" hidden="1" xr:uid="{00000000-0005-0000-0000-00006B7D0000}"/>
    <cellStyle name="60% - Accent5 3" xfId="50573" hidden="1" xr:uid="{00000000-0005-0000-0000-00006C7D0000}"/>
    <cellStyle name="60% - Accent5 3" xfId="50606" hidden="1" xr:uid="{00000000-0005-0000-0000-00006D7D0000}"/>
    <cellStyle name="60% - Accent5 3" xfId="50639" hidden="1" xr:uid="{00000000-0005-0000-0000-00006E7D0000}"/>
    <cellStyle name="60% - Accent5 3" xfId="50672" hidden="1" xr:uid="{00000000-0005-0000-0000-00006F7D0000}"/>
    <cellStyle name="60% - Accent5 3" xfId="50705" hidden="1" xr:uid="{00000000-0005-0000-0000-0000707D0000}"/>
    <cellStyle name="60% - Accent5 3" xfId="50738" hidden="1" xr:uid="{00000000-0005-0000-0000-0000717D0000}"/>
    <cellStyle name="60% - Accent5 3" xfId="50771" hidden="1" xr:uid="{00000000-0005-0000-0000-0000727D0000}"/>
    <cellStyle name="60% - Accent5 3" xfId="50801" hidden="1" xr:uid="{00000000-0005-0000-0000-0000737D0000}"/>
    <cellStyle name="60% - Accent5 3" xfId="50838" hidden="1" xr:uid="{00000000-0005-0000-0000-0000747D0000}"/>
    <cellStyle name="60% - Accent5 3" xfId="50871" hidden="1" xr:uid="{00000000-0005-0000-0000-0000757D0000}"/>
    <cellStyle name="60% - Accent5 3" xfId="50903" hidden="1" xr:uid="{00000000-0005-0000-0000-0000767D0000}"/>
    <cellStyle name="60% - Accent5 3" xfId="50935" hidden="1" xr:uid="{00000000-0005-0000-0000-0000777D0000}"/>
    <cellStyle name="60% - Accent5 3" xfId="50968" hidden="1" xr:uid="{00000000-0005-0000-0000-0000787D0000}"/>
    <cellStyle name="60% - Accent5 3" xfId="51000" hidden="1" xr:uid="{00000000-0005-0000-0000-0000797D0000}"/>
    <cellStyle name="60% - Accent5 3" xfId="51033" hidden="1" xr:uid="{00000000-0005-0000-0000-00007A7D0000}"/>
    <cellStyle name="60% - Accent5 3" xfId="51065" hidden="1" xr:uid="{00000000-0005-0000-0000-00007B7D0000}"/>
    <cellStyle name="60% - Accent5 3" xfId="51098" hidden="1" xr:uid="{00000000-0005-0000-0000-00007C7D0000}"/>
    <cellStyle name="60% - Accent5 3" xfId="51131" hidden="1" xr:uid="{00000000-0005-0000-0000-00007D7D0000}"/>
    <cellStyle name="60% - Accent5 3" xfId="51164" hidden="1" xr:uid="{00000000-0005-0000-0000-00007E7D0000}"/>
    <cellStyle name="60% - Accent5 3" xfId="51197" hidden="1" xr:uid="{00000000-0005-0000-0000-00007F7D0000}"/>
    <cellStyle name="60% - Accent5 3" xfId="51230" hidden="1" xr:uid="{00000000-0005-0000-0000-0000807D0000}"/>
    <cellStyle name="60% - Accent5 3" xfId="51263" hidden="1" xr:uid="{00000000-0005-0000-0000-0000817D0000}"/>
    <cellStyle name="60% - Accent5 3" xfId="51293" hidden="1" xr:uid="{00000000-0005-0000-0000-0000827D0000}"/>
    <cellStyle name="60% - Accent5 3" xfId="51330" hidden="1" xr:uid="{00000000-0005-0000-0000-0000837D0000}"/>
    <cellStyle name="60% - Accent5 3" xfId="51363" hidden="1" xr:uid="{00000000-0005-0000-0000-0000847D0000}"/>
    <cellStyle name="60% - Accent5 3" xfId="51395" hidden="1" xr:uid="{00000000-0005-0000-0000-0000857D0000}"/>
    <cellStyle name="60% - Accent5 3" xfId="51427" hidden="1" xr:uid="{00000000-0005-0000-0000-0000867D0000}"/>
    <cellStyle name="60% - Accent5 3" xfId="51460" hidden="1" xr:uid="{00000000-0005-0000-0000-0000877D0000}"/>
    <cellStyle name="60% - Accent5 3" xfId="51492" hidden="1" xr:uid="{00000000-0005-0000-0000-0000887D0000}"/>
    <cellStyle name="60% - Accent5 3" xfId="51525" hidden="1" xr:uid="{00000000-0005-0000-0000-0000897D0000}"/>
    <cellStyle name="60% - Accent5 3" xfId="51557" hidden="1" xr:uid="{00000000-0005-0000-0000-00008A7D0000}"/>
    <cellStyle name="60% - Accent5 3" xfId="51590" hidden="1" xr:uid="{00000000-0005-0000-0000-00008B7D0000}"/>
    <cellStyle name="60% - Accent5 3" xfId="51623" hidden="1" xr:uid="{00000000-0005-0000-0000-00008C7D0000}"/>
    <cellStyle name="60% - Accent5 3" xfId="51656" hidden="1" xr:uid="{00000000-0005-0000-0000-00008D7D0000}"/>
    <cellStyle name="60% - Accent5 3" xfId="51689" hidden="1" xr:uid="{00000000-0005-0000-0000-00008E7D0000}"/>
    <cellStyle name="60% - Accent5 3" xfId="51722" hidden="1" xr:uid="{00000000-0005-0000-0000-00008F7D0000}"/>
    <cellStyle name="60% - Accent5 3" xfId="51755" hidden="1" xr:uid="{00000000-0005-0000-0000-0000907D0000}"/>
    <cellStyle name="60% - Accent5 3" xfId="51785" hidden="1" xr:uid="{00000000-0005-0000-0000-0000917D0000}"/>
    <cellStyle name="60% - Accent5 3" xfId="51822" hidden="1" xr:uid="{00000000-0005-0000-0000-0000927D0000}"/>
    <cellStyle name="60% - Accent5 3" xfId="51855" hidden="1" xr:uid="{00000000-0005-0000-0000-0000937D0000}"/>
    <cellStyle name="60% - Accent5 3" xfId="51887" hidden="1" xr:uid="{00000000-0005-0000-0000-0000947D0000}"/>
    <cellStyle name="60% - Accent5 3" xfId="51919" hidden="1" xr:uid="{00000000-0005-0000-0000-0000957D0000}"/>
    <cellStyle name="60% - Accent5 3" xfId="51952" hidden="1" xr:uid="{00000000-0005-0000-0000-0000967D0000}"/>
    <cellStyle name="60% - Accent5 3" xfId="51984" hidden="1" xr:uid="{00000000-0005-0000-0000-0000977D0000}"/>
    <cellStyle name="60% - Accent5 3" xfId="52017" hidden="1" xr:uid="{00000000-0005-0000-0000-0000987D0000}"/>
    <cellStyle name="60% - Accent5 3" xfId="52049" hidden="1" xr:uid="{00000000-0005-0000-0000-0000997D0000}"/>
    <cellStyle name="60% - Accent5 3" xfId="52082" hidden="1" xr:uid="{00000000-0005-0000-0000-00009A7D0000}"/>
    <cellStyle name="60% - Accent5 3" xfId="52115" hidden="1" xr:uid="{00000000-0005-0000-0000-00009B7D0000}"/>
    <cellStyle name="60% - Accent5 3" xfId="52148" hidden="1" xr:uid="{00000000-0005-0000-0000-00009C7D0000}"/>
    <cellStyle name="60% - Accent5 3" xfId="52181" hidden="1" xr:uid="{00000000-0005-0000-0000-00009D7D0000}"/>
    <cellStyle name="60% - Accent5 3" xfId="52214" hidden="1" xr:uid="{00000000-0005-0000-0000-00009E7D0000}"/>
    <cellStyle name="60% - Accent5 3" xfId="52247" hidden="1" xr:uid="{00000000-0005-0000-0000-00009F7D0000}"/>
    <cellStyle name="60% - Accent5 3" xfId="52277" hidden="1" xr:uid="{00000000-0005-0000-0000-0000A07D0000}"/>
    <cellStyle name="60% - Accent5 3" xfId="52314" hidden="1" xr:uid="{00000000-0005-0000-0000-0000A17D0000}"/>
    <cellStyle name="60% - Accent5 3" xfId="52347" hidden="1" xr:uid="{00000000-0005-0000-0000-0000A27D0000}"/>
    <cellStyle name="60% - Accent5 3" xfId="52379" hidden="1" xr:uid="{00000000-0005-0000-0000-0000A37D0000}"/>
    <cellStyle name="60% - Accent5 3" xfId="52411" hidden="1" xr:uid="{00000000-0005-0000-0000-0000A47D0000}"/>
    <cellStyle name="60% - Accent5 3" xfId="52444" hidden="1" xr:uid="{00000000-0005-0000-0000-0000A57D0000}"/>
    <cellStyle name="60% - Accent5 3" xfId="52476" hidden="1" xr:uid="{00000000-0005-0000-0000-0000A67D0000}"/>
    <cellStyle name="60% - Accent5 3" xfId="52509" hidden="1" xr:uid="{00000000-0005-0000-0000-0000A77D0000}"/>
    <cellStyle name="60% - Accent5 3" xfId="52541" hidden="1" xr:uid="{00000000-0005-0000-0000-0000A87D0000}"/>
    <cellStyle name="60% - Accent5 3" xfId="52574" hidden="1" xr:uid="{00000000-0005-0000-0000-0000A97D0000}"/>
    <cellStyle name="60% - Accent5 3" xfId="52607" hidden="1" xr:uid="{00000000-0005-0000-0000-0000AA7D0000}"/>
    <cellStyle name="60% - Accent5 3" xfId="52640" hidden="1" xr:uid="{00000000-0005-0000-0000-0000AB7D0000}"/>
    <cellStyle name="60% - Accent5 3" xfId="52673" hidden="1" xr:uid="{00000000-0005-0000-0000-0000AC7D0000}"/>
    <cellStyle name="60% - Accent5 3" xfId="52706" hidden="1" xr:uid="{00000000-0005-0000-0000-0000AD7D0000}"/>
    <cellStyle name="60% - Accent5 3" xfId="52739" hidden="1" xr:uid="{00000000-0005-0000-0000-0000AE7D0000}"/>
    <cellStyle name="60% - Accent5 3" xfId="52769" hidden="1" xr:uid="{00000000-0005-0000-0000-0000AF7D0000}"/>
    <cellStyle name="60% - Accent5 3" xfId="52806" hidden="1" xr:uid="{00000000-0005-0000-0000-0000B07D0000}"/>
    <cellStyle name="60% - Accent5 3" xfId="52839" hidden="1" xr:uid="{00000000-0005-0000-0000-0000B17D0000}"/>
    <cellStyle name="60% - Accent5 3" xfId="52871" hidden="1" xr:uid="{00000000-0005-0000-0000-0000B27D0000}"/>
    <cellStyle name="60% - Accent5 3" xfId="52903" hidden="1" xr:uid="{00000000-0005-0000-0000-0000B37D0000}"/>
    <cellStyle name="60% - Accent5 3" xfId="52936" hidden="1" xr:uid="{00000000-0005-0000-0000-0000B47D0000}"/>
    <cellStyle name="60% - Accent5 3" xfId="52968" hidden="1" xr:uid="{00000000-0005-0000-0000-0000B57D0000}"/>
    <cellStyle name="60% - Accent5 3" xfId="53001" hidden="1" xr:uid="{00000000-0005-0000-0000-0000B67D0000}"/>
    <cellStyle name="60% - Accent5 3" xfId="53033" hidden="1" xr:uid="{00000000-0005-0000-0000-0000B77D0000}"/>
    <cellStyle name="60% - Accent5 3" xfId="53066" hidden="1" xr:uid="{00000000-0005-0000-0000-0000B87D0000}"/>
    <cellStyle name="60% - Accent5 3" xfId="53099" hidden="1" xr:uid="{00000000-0005-0000-0000-0000B97D0000}"/>
    <cellStyle name="60% - Accent5 3" xfId="53132" hidden="1" xr:uid="{00000000-0005-0000-0000-0000BA7D0000}"/>
    <cellStyle name="60% - Accent5 3" xfId="53165" hidden="1" xr:uid="{00000000-0005-0000-0000-0000BB7D0000}"/>
    <cellStyle name="60% - Accent5 3" xfId="53198" hidden="1" xr:uid="{00000000-0005-0000-0000-0000BC7D0000}"/>
    <cellStyle name="60% - Accent5 3" xfId="53231" hidden="1" xr:uid="{00000000-0005-0000-0000-0000BD7D0000}"/>
    <cellStyle name="60% - Accent5 3" xfId="53261" hidden="1" xr:uid="{00000000-0005-0000-0000-0000BE7D0000}"/>
    <cellStyle name="60% - Accent5 3" xfId="53298" hidden="1" xr:uid="{00000000-0005-0000-0000-0000BF7D0000}"/>
    <cellStyle name="60% - Accent5 3" xfId="53331" hidden="1" xr:uid="{00000000-0005-0000-0000-0000C07D0000}"/>
    <cellStyle name="60% - Accent5 3" xfId="53363" hidden="1" xr:uid="{00000000-0005-0000-0000-0000C17D0000}"/>
    <cellStyle name="60% - Accent5 3" xfId="53395" hidden="1" xr:uid="{00000000-0005-0000-0000-0000C27D0000}"/>
    <cellStyle name="60% - Accent5 3" xfId="53428" hidden="1" xr:uid="{00000000-0005-0000-0000-0000C37D0000}"/>
    <cellStyle name="60% - Accent5 3" xfId="53460" hidden="1" xr:uid="{00000000-0005-0000-0000-0000C47D0000}"/>
    <cellStyle name="60% - Accent5 3" xfId="53493" hidden="1" xr:uid="{00000000-0005-0000-0000-0000C57D0000}"/>
    <cellStyle name="60% - Accent5 3" xfId="53525" hidden="1" xr:uid="{00000000-0005-0000-0000-0000C67D0000}"/>
    <cellStyle name="60% - Accent5 3" xfId="53558" hidden="1" xr:uid="{00000000-0005-0000-0000-0000C77D0000}"/>
    <cellStyle name="60% - Accent5 3" xfId="53591" hidden="1" xr:uid="{00000000-0005-0000-0000-0000C87D0000}"/>
    <cellStyle name="60% - Accent5 3" xfId="53624" hidden="1" xr:uid="{00000000-0005-0000-0000-0000C97D0000}"/>
    <cellStyle name="60% - Accent5 3" xfId="53657" hidden="1" xr:uid="{00000000-0005-0000-0000-0000CA7D0000}"/>
    <cellStyle name="60% - Accent5 3" xfId="53690" hidden="1" xr:uid="{00000000-0005-0000-0000-0000CB7D0000}"/>
    <cellStyle name="60% - Accent5 3" xfId="53723" hidden="1" xr:uid="{00000000-0005-0000-0000-0000CC7D0000}"/>
    <cellStyle name="60% - Accent5 3" xfId="53753" hidden="1" xr:uid="{00000000-0005-0000-0000-0000CD7D0000}"/>
    <cellStyle name="60% - Accent5 3" xfId="53790" hidden="1" xr:uid="{00000000-0005-0000-0000-0000CE7D0000}"/>
    <cellStyle name="60% - Accent5 3" xfId="53823" hidden="1" xr:uid="{00000000-0005-0000-0000-0000CF7D0000}"/>
    <cellStyle name="60% - Accent5 3" xfId="53855" hidden="1" xr:uid="{00000000-0005-0000-0000-0000D07D0000}"/>
    <cellStyle name="60% - Accent5 3" xfId="53887" hidden="1" xr:uid="{00000000-0005-0000-0000-0000D17D0000}"/>
    <cellStyle name="60% - Accent5 3" xfId="53920" hidden="1" xr:uid="{00000000-0005-0000-0000-0000D27D0000}"/>
    <cellStyle name="60% - Accent5 3" xfId="53952" hidden="1" xr:uid="{00000000-0005-0000-0000-0000D37D0000}"/>
    <cellStyle name="60% - Accent5 3" xfId="53985" hidden="1" xr:uid="{00000000-0005-0000-0000-0000D47D0000}"/>
    <cellStyle name="60% - Accent5 3" xfId="54017" hidden="1" xr:uid="{00000000-0005-0000-0000-0000D57D0000}"/>
    <cellStyle name="60% - Accent5 3" xfId="54050" hidden="1" xr:uid="{00000000-0005-0000-0000-0000D67D0000}"/>
    <cellStyle name="60% - Accent5 3" xfId="54083" hidden="1" xr:uid="{00000000-0005-0000-0000-0000D77D0000}"/>
    <cellStyle name="60% - Accent5 3" xfId="54116" hidden="1" xr:uid="{00000000-0005-0000-0000-0000D87D0000}"/>
    <cellStyle name="60% - Accent5 3" xfId="54149" hidden="1" xr:uid="{00000000-0005-0000-0000-0000D97D0000}"/>
    <cellStyle name="60% - Accent5 3" xfId="54182" hidden="1" xr:uid="{00000000-0005-0000-0000-0000DA7D0000}"/>
    <cellStyle name="60% - Accent5 3" xfId="54215" hidden="1" xr:uid="{00000000-0005-0000-0000-0000DB7D0000}"/>
    <cellStyle name="60% - Accent5 3" xfId="54245" hidden="1" xr:uid="{00000000-0005-0000-0000-0000DC7D0000}"/>
    <cellStyle name="60% - Accent5 3" xfId="54282" hidden="1" xr:uid="{00000000-0005-0000-0000-0000DD7D0000}"/>
    <cellStyle name="60% - Accent5 3" xfId="54315" hidden="1" xr:uid="{00000000-0005-0000-0000-0000DE7D0000}"/>
    <cellStyle name="60% - Accent5 3" xfId="54347" hidden="1" xr:uid="{00000000-0005-0000-0000-0000DF7D0000}"/>
    <cellStyle name="60% - Accent5 3" xfId="54379" hidden="1" xr:uid="{00000000-0005-0000-0000-0000E07D0000}"/>
    <cellStyle name="60% - Accent5 3" xfId="54412" hidden="1" xr:uid="{00000000-0005-0000-0000-0000E17D0000}"/>
    <cellStyle name="60% - Accent5 3" xfId="54444" hidden="1" xr:uid="{00000000-0005-0000-0000-0000E27D0000}"/>
    <cellStyle name="60% - Accent5 3" xfId="54477" hidden="1" xr:uid="{00000000-0005-0000-0000-0000E37D0000}"/>
    <cellStyle name="60% - Accent5 3" xfId="54509" hidden="1" xr:uid="{00000000-0005-0000-0000-0000E47D0000}"/>
    <cellStyle name="60% - Accent5 3" xfId="54542" hidden="1" xr:uid="{00000000-0005-0000-0000-0000E57D0000}"/>
    <cellStyle name="60% - Accent5 3" xfId="54575" hidden="1" xr:uid="{00000000-0005-0000-0000-0000E67D0000}"/>
    <cellStyle name="60% - Accent5 3" xfId="54608" hidden="1" xr:uid="{00000000-0005-0000-0000-0000E77D0000}"/>
    <cellStyle name="60% - Accent5 3" xfId="54641" hidden="1" xr:uid="{00000000-0005-0000-0000-0000E87D0000}"/>
    <cellStyle name="60% - Accent5 3" xfId="54674" hidden="1" xr:uid="{00000000-0005-0000-0000-0000E97D0000}"/>
    <cellStyle name="60% - Accent5 3" xfId="54707" hidden="1" xr:uid="{00000000-0005-0000-0000-0000EA7D0000}"/>
    <cellStyle name="60% - Accent5 3" xfId="54737" hidden="1" xr:uid="{00000000-0005-0000-0000-0000EB7D0000}"/>
    <cellStyle name="60% - Accent5 3" xfId="54774" hidden="1" xr:uid="{00000000-0005-0000-0000-0000EC7D0000}"/>
    <cellStyle name="60% - Accent5 3" xfId="54807" hidden="1" xr:uid="{00000000-0005-0000-0000-0000ED7D0000}"/>
    <cellStyle name="60% - Accent5 3" xfId="54839" hidden="1" xr:uid="{00000000-0005-0000-0000-0000EE7D0000}"/>
    <cellStyle name="60% - Accent5 3" xfId="54871" hidden="1" xr:uid="{00000000-0005-0000-0000-0000EF7D0000}"/>
    <cellStyle name="60% - Accent5 3" xfId="54904" hidden="1" xr:uid="{00000000-0005-0000-0000-0000F07D0000}"/>
    <cellStyle name="60% - Accent5 3" xfId="54936" hidden="1" xr:uid="{00000000-0005-0000-0000-0000F17D0000}"/>
    <cellStyle name="60% - Accent5 3" xfId="54969" hidden="1" xr:uid="{00000000-0005-0000-0000-0000F27D0000}"/>
    <cellStyle name="60% - Accent5 3" xfId="55001" hidden="1" xr:uid="{00000000-0005-0000-0000-0000F37D0000}"/>
    <cellStyle name="60% - Accent5 3" xfId="55034" hidden="1" xr:uid="{00000000-0005-0000-0000-0000F47D0000}"/>
    <cellStyle name="60% - Accent5 3" xfId="55067" hidden="1" xr:uid="{00000000-0005-0000-0000-0000F57D0000}"/>
    <cellStyle name="60% - Accent5 3" xfId="55100" hidden="1" xr:uid="{00000000-0005-0000-0000-0000F67D0000}"/>
    <cellStyle name="60% - Accent5 3" xfId="55133" hidden="1" xr:uid="{00000000-0005-0000-0000-0000F77D0000}"/>
    <cellStyle name="60% - Accent5 3" xfId="55166" hidden="1" xr:uid="{00000000-0005-0000-0000-0000F87D0000}"/>
    <cellStyle name="60% - Accent5 3" xfId="55199" hidden="1" xr:uid="{00000000-0005-0000-0000-0000F97D0000}"/>
    <cellStyle name="60% - Accent5 3" xfId="55229" hidden="1" xr:uid="{00000000-0005-0000-0000-0000FA7D0000}"/>
    <cellStyle name="60% - Accent5 3" xfId="55266" hidden="1" xr:uid="{00000000-0005-0000-0000-0000FB7D0000}"/>
    <cellStyle name="60% - Accent5 3" xfId="55299" hidden="1" xr:uid="{00000000-0005-0000-0000-0000FC7D0000}"/>
    <cellStyle name="60% - Accent5 3" xfId="55331" hidden="1" xr:uid="{00000000-0005-0000-0000-0000FD7D0000}"/>
    <cellStyle name="60% - Accent5 3" xfId="55363" hidden="1" xr:uid="{00000000-0005-0000-0000-0000FE7D0000}"/>
    <cellStyle name="60% - Accent5 3" xfId="55396" hidden="1" xr:uid="{00000000-0005-0000-0000-0000FF7D0000}"/>
    <cellStyle name="60% - Accent5 3" xfId="55428" hidden="1" xr:uid="{00000000-0005-0000-0000-0000007E0000}"/>
    <cellStyle name="60% - Accent5 3" xfId="55461" hidden="1" xr:uid="{00000000-0005-0000-0000-0000017E0000}"/>
    <cellStyle name="60% - Accent5 3" xfId="55493" hidden="1" xr:uid="{00000000-0005-0000-0000-0000027E0000}"/>
    <cellStyle name="60% - Accent5 3" xfId="55526" hidden="1" xr:uid="{00000000-0005-0000-0000-0000037E0000}"/>
    <cellStyle name="60% - Accent5 3" xfId="55559" hidden="1" xr:uid="{00000000-0005-0000-0000-0000047E0000}"/>
    <cellStyle name="60% - Accent5 3" xfId="55592" hidden="1" xr:uid="{00000000-0005-0000-0000-0000057E0000}"/>
    <cellStyle name="60% - Accent5 3" xfId="55625" hidden="1" xr:uid="{00000000-0005-0000-0000-0000067E0000}"/>
    <cellStyle name="60% - Accent5 3" xfId="55658" hidden="1" xr:uid="{00000000-0005-0000-0000-0000077E0000}"/>
    <cellStyle name="60% - Accent5 3" xfId="55691" hidden="1" xr:uid="{00000000-0005-0000-0000-0000087E0000}"/>
    <cellStyle name="60% - Accent5 3" xfId="55721" hidden="1" xr:uid="{00000000-0005-0000-0000-0000097E0000}"/>
    <cellStyle name="60% - Accent5 3" xfId="55758" hidden="1" xr:uid="{00000000-0005-0000-0000-00000A7E0000}"/>
    <cellStyle name="60% - Accent5 3" xfId="55791" hidden="1" xr:uid="{00000000-0005-0000-0000-00000B7E0000}"/>
    <cellStyle name="60% - Accent5 3" xfId="55823" hidden="1" xr:uid="{00000000-0005-0000-0000-00000C7E0000}"/>
    <cellStyle name="60% - Accent5 3" xfId="55855" hidden="1" xr:uid="{00000000-0005-0000-0000-00000D7E0000}"/>
    <cellStyle name="60% - Accent5 3" xfId="55888" hidden="1" xr:uid="{00000000-0005-0000-0000-00000E7E0000}"/>
    <cellStyle name="60% - Accent5 3" xfId="55920" hidden="1" xr:uid="{00000000-0005-0000-0000-00000F7E0000}"/>
    <cellStyle name="60% - Accent5 3" xfId="55953" hidden="1" xr:uid="{00000000-0005-0000-0000-0000107E0000}"/>
    <cellStyle name="60% - Accent5 3" xfId="55985" hidden="1" xr:uid="{00000000-0005-0000-0000-0000117E0000}"/>
    <cellStyle name="60% - Accent5 3" xfId="56018" hidden="1" xr:uid="{00000000-0005-0000-0000-0000127E0000}"/>
    <cellStyle name="60% - Accent5 3" xfId="56051" hidden="1" xr:uid="{00000000-0005-0000-0000-0000137E0000}"/>
    <cellStyle name="60% - Accent5 3" xfId="56084" hidden="1" xr:uid="{00000000-0005-0000-0000-0000147E0000}"/>
    <cellStyle name="60% - Accent5 3" xfId="56117" hidden="1" xr:uid="{00000000-0005-0000-0000-0000157E0000}"/>
    <cellStyle name="60% - Accent5 3" xfId="56150" hidden="1" xr:uid="{00000000-0005-0000-0000-0000167E0000}"/>
    <cellStyle name="60% - Accent5 3" xfId="56183" hidden="1" xr:uid="{00000000-0005-0000-0000-0000177E0000}"/>
    <cellStyle name="60% - Accent5 3" xfId="56214" hidden="1" xr:uid="{00000000-0005-0000-0000-0000187E0000}"/>
    <cellStyle name="60% - Accent5 3" xfId="56251" hidden="1" xr:uid="{00000000-0005-0000-0000-0000197E0000}"/>
    <cellStyle name="60% - Accent5 3" xfId="56284" hidden="1" xr:uid="{00000000-0005-0000-0000-00001A7E0000}"/>
    <cellStyle name="60% - Accent5 3" xfId="56316" hidden="1" xr:uid="{00000000-0005-0000-0000-00001B7E0000}"/>
    <cellStyle name="60% - Accent5 3" xfId="56348" hidden="1" xr:uid="{00000000-0005-0000-0000-00001C7E0000}"/>
    <cellStyle name="60% - Accent5 3" xfId="56381" hidden="1" xr:uid="{00000000-0005-0000-0000-00001D7E0000}"/>
    <cellStyle name="60% - Accent5 3" xfId="56413" hidden="1" xr:uid="{00000000-0005-0000-0000-00001E7E0000}"/>
    <cellStyle name="60% - Accent5 3" xfId="56446" hidden="1" xr:uid="{00000000-0005-0000-0000-00001F7E0000}"/>
    <cellStyle name="60% - Accent5 3" xfId="56478" hidden="1" xr:uid="{00000000-0005-0000-0000-0000207E0000}"/>
    <cellStyle name="60% - Accent5 3" xfId="56511" hidden="1" xr:uid="{00000000-0005-0000-0000-0000217E0000}"/>
    <cellStyle name="60% - Accent5 3" xfId="56544" hidden="1" xr:uid="{00000000-0005-0000-0000-0000227E0000}"/>
    <cellStyle name="60% - Accent5 3" xfId="56577" hidden="1" xr:uid="{00000000-0005-0000-0000-0000237E0000}"/>
    <cellStyle name="60% - Accent5 3" xfId="56610" hidden="1" xr:uid="{00000000-0005-0000-0000-0000247E0000}"/>
    <cellStyle name="60% - Accent5 3" xfId="56643" hidden="1" xr:uid="{00000000-0005-0000-0000-0000257E0000}"/>
    <cellStyle name="60% - Accent5 3" xfId="56676" hidden="1" xr:uid="{00000000-0005-0000-0000-0000267E0000}"/>
    <cellStyle name="60% - Accent5 3" xfId="56745" hidden="1" xr:uid="{00000000-0005-0000-0000-0000277E0000}"/>
    <cellStyle name="60% - Accent5 3" xfId="56782" hidden="1" xr:uid="{00000000-0005-0000-0000-0000287E0000}"/>
    <cellStyle name="60% - Accent5 3" xfId="56815" hidden="1" xr:uid="{00000000-0005-0000-0000-0000297E0000}"/>
    <cellStyle name="60% - Accent5 3" xfId="56847" hidden="1" xr:uid="{00000000-0005-0000-0000-00002A7E0000}"/>
    <cellStyle name="60% - Accent5 3" xfId="56879" hidden="1" xr:uid="{00000000-0005-0000-0000-00002B7E0000}"/>
    <cellStyle name="60% - Accent5 3" xfId="56912" hidden="1" xr:uid="{00000000-0005-0000-0000-00002C7E0000}"/>
    <cellStyle name="60% - Accent5 3" xfId="56944" hidden="1" xr:uid="{00000000-0005-0000-0000-00002D7E0000}"/>
    <cellStyle name="60% - Accent5 3" xfId="56977" hidden="1" xr:uid="{00000000-0005-0000-0000-00002E7E0000}"/>
    <cellStyle name="60% - Accent5 3" xfId="57009" hidden="1" xr:uid="{00000000-0005-0000-0000-00002F7E0000}"/>
    <cellStyle name="60% - Accent5 3" xfId="57042" hidden="1" xr:uid="{00000000-0005-0000-0000-0000307E0000}"/>
    <cellStyle name="60% - Accent5 3" xfId="57075" hidden="1" xr:uid="{00000000-0005-0000-0000-0000317E0000}"/>
    <cellStyle name="60% - Accent5 3" xfId="57108" hidden="1" xr:uid="{00000000-0005-0000-0000-0000327E0000}"/>
    <cellStyle name="60% - Accent5 3" xfId="57141" hidden="1" xr:uid="{00000000-0005-0000-0000-0000337E0000}"/>
    <cellStyle name="60% - Accent5 3" xfId="57174" hidden="1" xr:uid="{00000000-0005-0000-0000-0000347E0000}"/>
    <cellStyle name="60% - Accent5 3" xfId="57207" hidden="1" xr:uid="{00000000-0005-0000-0000-0000357E0000}"/>
    <cellStyle name="60% - Accent5 3" xfId="57237" hidden="1" xr:uid="{00000000-0005-0000-0000-0000367E0000}"/>
    <cellStyle name="60% - Accent5 3" xfId="57274" hidden="1" xr:uid="{00000000-0005-0000-0000-0000377E0000}"/>
    <cellStyle name="60% - Accent5 3" xfId="57307" hidden="1" xr:uid="{00000000-0005-0000-0000-0000387E0000}"/>
    <cellStyle name="60% - Accent5 3" xfId="57339" hidden="1" xr:uid="{00000000-0005-0000-0000-0000397E0000}"/>
    <cellStyle name="60% - Accent5 3" xfId="57371" hidden="1" xr:uid="{00000000-0005-0000-0000-00003A7E0000}"/>
    <cellStyle name="60% - Accent5 3" xfId="57404" hidden="1" xr:uid="{00000000-0005-0000-0000-00003B7E0000}"/>
    <cellStyle name="60% - Accent5 3" xfId="57436" hidden="1" xr:uid="{00000000-0005-0000-0000-00003C7E0000}"/>
    <cellStyle name="60% - Accent5 3" xfId="57469" hidden="1" xr:uid="{00000000-0005-0000-0000-00003D7E0000}"/>
    <cellStyle name="60% - Accent5 3" xfId="57501" hidden="1" xr:uid="{00000000-0005-0000-0000-00003E7E0000}"/>
    <cellStyle name="60% - Accent5 3" xfId="57534" hidden="1" xr:uid="{00000000-0005-0000-0000-00003F7E0000}"/>
    <cellStyle name="60% - Accent5 3" xfId="57567" hidden="1" xr:uid="{00000000-0005-0000-0000-0000407E0000}"/>
    <cellStyle name="60% - Accent5 3" xfId="57600" hidden="1" xr:uid="{00000000-0005-0000-0000-0000417E0000}"/>
    <cellStyle name="60% - Accent5 3" xfId="57633" hidden="1" xr:uid="{00000000-0005-0000-0000-0000427E0000}"/>
    <cellStyle name="60% - Accent5 3" xfId="57666" hidden="1" xr:uid="{00000000-0005-0000-0000-0000437E0000}"/>
    <cellStyle name="60% - Accent5 3" xfId="57699" hidden="1" xr:uid="{00000000-0005-0000-0000-0000447E0000}"/>
    <cellStyle name="60% - Accent5 3" xfId="57729" hidden="1" xr:uid="{00000000-0005-0000-0000-0000457E0000}"/>
    <cellStyle name="60% - Accent5 3" xfId="57766" hidden="1" xr:uid="{00000000-0005-0000-0000-0000467E0000}"/>
    <cellStyle name="60% - Accent5 3" xfId="57799" hidden="1" xr:uid="{00000000-0005-0000-0000-0000477E0000}"/>
    <cellStyle name="60% - Accent5 3" xfId="57831" hidden="1" xr:uid="{00000000-0005-0000-0000-0000487E0000}"/>
    <cellStyle name="60% - Accent5 3" xfId="57863" hidden="1" xr:uid="{00000000-0005-0000-0000-0000497E0000}"/>
    <cellStyle name="60% - Accent5 3" xfId="57896" hidden="1" xr:uid="{00000000-0005-0000-0000-00004A7E0000}"/>
    <cellStyle name="60% - Accent5 3" xfId="57928" hidden="1" xr:uid="{00000000-0005-0000-0000-00004B7E0000}"/>
    <cellStyle name="60% - Accent5 3" xfId="57961" hidden="1" xr:uid="{00000000-0005-0000-0000-00004C7E0000}"/>
    <cellStyle name="60% - Accent5 3" xfId="57993" hidden="1" xr:uid="{00000000-0005-0000-0000-00004D7E0000}"/>
    <cellStyle name="60% - Accent5 3" xfId="58026" hidden="1" xr:uid="{00000000-0005-0000-0000-00004E7E0000}"/>
    <cellStyle name="60% - Accent5 3" xfId="58059" hidden="1" xr:uid="{00000000-0005-0000-0000-00004F7E0000}"/>
    <cellStyle name="60% - Accent5 3" xfId="58092" hidden="1" xr:uid="{00000000-0005-0000-0000-0000507E0000}"/>
    <cellStyle name="60% - Accent5 3" xfId="58125" hidden="1" xr:uid="{00000000-0005-0000-0000-0000517E0000}"/>
    <cellStyle name="60% - Accent5 3" xfId="58158" hidden="1" xr:uid="{00000000-0005-0000-0000-0000527E0000}"/>
    <cellStyle name="60% - Accent5 3" xfId="58191" hidden="1" xr:uid="{00000000-0005-0000-0000-0000537E0000}"/>
    <cellStyle name="60% - Accent5 3" xfId="58221" hidden="1" xr:uid="{00000000-0005-0000-0000-0000547E0000}"/>
    <cellStyle name="60% - Accent5 3" xfId="58258" hidden="1" xr:uid="{00000000-0005-0000-0000-0000557E0000}"/>
    <cellStyle name="60% - Accent5 3" xfId="58291" hidden="1" xr:uid="{00000000-0005-0000-0000-0000567E0000}"/>
    <cellStyle name="60% - Accent5 3" xfId="58323" hidden="1" xr:uid="{00000000-0005-0000-0000-0000577E0000}"/>
    <cellStyle name="60% - Accent5 3" xfId="58355" hidden="1" xr:uid="{00000000-0005-0000-0000-0000587E0000}"/>
    <cellStyle name="60% - Accent5 3" xfId="58388" hidden="1" xr:uid="{00000000-0005-0000-0000-0000597E0000}"/>
    <cellStyle name="60% - Accent5 3" xfId="58420" hidden="1" xr:uid="{00000000-0005-0000-0000-00005A7E0000}"/>
    <cellStyle name="60% - Accent5 3" xfId="58453" hidden="1" xr:uid="{00000000-0005-0000-0000-00005B7E0000}"/>
    <cellStyle name="60% - Accent5 3" xfId="58485" hidden="1" xr:uid="{00000000-0005-0000-0000-00005C7E0000}"/>
    <cellStyle name="60% - Accent5 3" xfId="58518" hidden="1" xr:uid="{00000000-0005-0000-0000-00005D7E0000}"/>
    <cellStyle name="60% - Accent5 3" xfId="58551" hidden="1" xr:uid="{00000000-0005-0000-0000-00005E7E0000}"/>
    <cellStyle name="60% - Accent5 3" xfId="58584" hidden="1" xr:uid="{00000000-0005-0000-0000-00005F7E0000}"/>
    <cellStyle name="60% - Accent5 3" xfId="58617" hidden="1" xr:uid="{00000000-0005-0000-0000-0000607E0000}"/>
    <cellStyle name="60% - Accent5 3" xfId="58650" hidden="1" xr:uid="{00000000-0005-0000-0000-0000617E0000}"/>
    <cellStyle name="60% - Accent5 3" xfId="58683" hidden="1" xr:uid="{00000000-0005-0000-0000-0000627E0000}"/>
    <cellStyle name="60% - Accent5 3" xfId="58713" hidden="1" xr:uid="{00000000-0005-0000-0000-0000637E0000}"/>
    <cellStyle name="60% - Accent5 3" xfId="58750" hidden="1" xr:uid="{00000000-0005-0000-0000-0000647E0000}"/>
    <cellStyle name="60% - Accent5 3" xfId="58783" hidden="1" xr:uid="{00000000-0005-0000-0000-0000657E0000}"/>
    <cellStyle name="60% - Accent5 3" xfId="58815" hidden="1" xr:uid="{00000000-0005-0000-0000-0000667E0000}"/>
    <cellStyle name="60% - Accent5 3" xfId="58847" hidden="1" xr:uid="{00000000-0005-0000-0000-0000677E0000}"/>
    <cellStyle name="60% - Accent5 3" xfId="58880" hidden="1" xr:uid="{00000000-0005-0000-0000-0000687E0000}"/>
    <cellStyle name="60% - Accent5 3" xfId="58912" hidden="1" xr:uid="{00000000-0005-0000-0000-0000697E0000}"/>
    <cellStyle name="60% - Accent5 3" xfId="58945" hidden="1" xr:uid="{00000000-0005-0000-0000-00006A7E0000}"/>
    <cellStyle name="60% - Accent5 3" xfId="58977" hidden="1" xr:uid="{00000000-0005-0000-0000-00006B7E0000}"/>
    <cellStyle name="60% - Accent5 3" xfId="59010" hidden="1" xr:uid="{00000000-0005-0000-0000-00006C7E0000}"/>
    <cellStyle name="60% - Accent5 3" xfId="59043" hidden="1" xr:uid="{00000000-0005-0000-0000-00006D7E0000}"/>
    <cellStyle name="60% - Accent5 3" xfId="59076" hidden="1" xr:uid="{00000000-0005-0000-0000-00006E7E0000}"/>
    <cellStyle name="60% - Accent5 3" xfId="59109" hidden="1" xr:uid="{00000000-0005-0000-0000-00006F7E0000}"/>
    <cellStyle name="60% - Accent5 3" xfId="59142" hidden="1" xr:uid="{00000000-0005-0000-0000-0000707E0000}"/>
    <cellStyle name="60% - Accent5 3" xfId="59175" hidden="1" xr:uid="{00000000-0005-0000-0000-0000717E0000}"/>
    <cellStyle name="60% - Accent5 3" xfId="59205" hidden="1" xr:uid="{00000000-0005-0000-0000-0000727E0000}"/>
    <cellStyle name="60% - Accent5 3" xfId="59242" hidden="1" xr:uid="{00000000-0005-0000-0000-0000737E0000}"/>
    <cellStyle name="60% - Accent5 3" xfId="59275" hidden="1" xr:uid="{00000000-0005-0000-0000-0000747E0000}"/>
    <cellStyle name="60% - Accent5 3" xfId="59307" hidden="1" xr:uid="{00000000-0005-0000-0000-0000757E0000}"/>
    <cellStyle name="60% - Accent5 3" xfId="59339" hidden="1" xr:uid="{00000000-0005-0000-0000-0000767E0000}"/>
    <cellStyle name="60% - Accent5 3" xfId="59372" hidden="1" xr:uid="{00000000-0005-0000-0000-0000777E0000}"/>
    <cellStyle name="60% - Accent5 3" xfId="59404" hidden="1" xr:uid="{00000000-0005-0000-0000-0000787E0000}"/>
    <cellStyle name="60% - Accent5 3" xfId="59437" hidden="1" xr:uid="{00000000-0005-0000-0000-0000797E0000}"/>
    <cellStyle name="60% - Accent5 3" xfId="59469" hidden="1" xr:uid="{00000000-0005-0000-0000-00007A7E0000}"/>
    <cellStyle name="60% - Accent5 3" xfId="59502" hidden="1" xr:uid="{00000000-0005-0000-0000-00007B7E0000}"/>
    <cellStyle name="60% - Accent5 3" xfId="59535" hidden="1" xr:uid="{00000000-0005-0000-0000-00007C7E0000}"/>
    <cellStyle name="60% - Accent5 3" xfId="59568" hidden="1" xr:uid="{00000000-0005-0000-0000-00007D7E0000}"/>
    <cellStyle name="60% - Accent5 3" xfId="59601" hidden="1" xr:uid="{00000000-0005-0000-0000-00007E7E0000}"/>
    <cellStyle name="60% - Accent5 3" xfId="59634" hidden="1" xr:uid="{00000000-0005-0000-0000-00007F7E0000}"/>
    <cellStyle name="60% - Accent5 3" xfId="59667" hidden="1" xr:uid="{00000000-0005-0000-0000-0000807E0000}"/>
    <cellStyle name="60% - Accent5 3" xfId="59697" hidden="1" xr:uid="{00000000-0005-0000-0000-0000817E0000}"/>
    <cellStyle name="60% - Accent5 3" xfId="59734" hidden="1" xr:uid="{00000000-0005-0000-0000-0000827E0000}"/>
    <cellStyle name="60% - Accent5 3" xfId="59767" hidden="1" xr:uid="{00000000-0005-0000-0000-0000837E0000}"/>
    <cellStyle name="60% - Accent5 3" xfId="59799" hidden="1" xr:uid="{00000000-0005-0000-0000-0000847E0000}"/>
    <cellStyle name="60% - Accent5 3" xfId="59831" hidden="1" xr:uid="{00000000-0005-0000-0000-0000857E0000}"/>
    <cellStyle name="60% - Accent5 3" xfId="59864" hidden="1" xr:uid="{00000000-0005-0000-0000-0000867E0000}"/>
    <cellStyle name="60% - Accent5 3" xfId="59896" hidden="1" xr:uid="{00000000-0005-0000-0000-0000877E0000}"/>
    <cellStyle name="60% - Accent5 3" xfId="59929" hidden="1" xr:uid="{00000000-0005-0000-0000-0000887E0000}"/>
    <cellStyle name="60% - Accent5 3" xfId="59961" hidden="1" xr:uid="{00000000-0005-0000-0000-0000897E0000}"/>
    <cellStyle name="60% - Accent5 3" xfId="59994" hidden="1" xr:uid="{00000000-0005-0000-0000-00008A7E0000}"/>
    <cellStyle name="60% - Accent5 3" xfId="60027" hidden="1" xr:uid="{00000000-0005-0000-0000-00008B7E0000}"/>
    <cellStyle name="60% - Accent5 3" xfId="60060" hidden="1" xr:uid="{00000000-0005-0000-0000-00008C7E0000}"/>
    <cellStyle name="60% - Accent5 3" xfId="60093" hidden="1" xr:uid="{00000000-0005-0000-0000-00008D7E0000}"/>
    <cellStyle name="60% - Accent5 3" xfId="60126" hidden="1" xr:uid="{00000000-0005-0000-0000-00008E7E0000}"/>
    <cellStyle name="60% - Accent5 3" xfId="60159" hidden="1" xr:uid="{00000000-0005-0000-0000-00008F7E0000}"/>
    <cellStyle name="60% - Accent5 3" xfId="60189" hidden="1" xr:uid="{00000000-0005-0000-0000-0000907E0000}"/>
    <cellStyle name="60% - Accent5 3" xfId="60226" hidden="1" xr:uid="{00000000-0005-0000-0000-0000917E0000}"/>
    <cellStyle name="60% - Accent5 3" xfId="60259" hidden="1" xr:uid="{00000000-0005-0000-0000-0000927E0000}"/>
    <cellStyle name="60% - Accent5 3" xfId="60291" hidden="1" xr:uid="{00000000-0005-0000-0000-0000937E0000}"/>
    <cellStyle name="60% - Accent5 3" xfId="60323" hidden="1" xr:uid="{00000000-0005-0000-0000-0000947E0000}"/>
    <cellStyle name="60% - Accent5 3" xfId="60356" hidden="1" xr:uid="{00000000-0005-0000-0000-0000957E0000}"/>
    <cellStyle name="60% - Accent5 3" xfId="60388" hidden="1" xr:uid="{00000000-0005-0000-0000-0000967E0000}"/>
    <cellStyle name="60% - Accent5 3" xfId="60421" hidden="1" xr:uid="{00000000-0005-0000-0000-0000977E0000}"/>
    <cellStyle name="60% - Accent5 3" xfId="60453" hidden="1" xr:uid="{00000000-0005-0000-0000-0000987E0000}"/>
    <cellStyle name="60% - Accent5 3" xfId="60486" hidden="1" xr:uid="{00000000-0005-0000-0000-0000997E0000}"/>
    <cellStyle name="60% - Accent5 3" xfId="60519" hidden="1" xr:uid="{00000000-0005-0000-0000-00009A7E0000}"/>
    <cellStyle name="60% - Accent5 3" xfId="60552" hidden="1" xr:uid="{00000000-0005-0000-0000-00009B7E0000}"/>
    <cellStyle name="60% - Accent5 3" xfId="60585" hidden="1" xr:uid="{00000000-0005-0000-0000-00009C7E0000}"/>
    <cellStyle name="60% - Accent5 3" xfId="60618" hidden="1" xr:uid="{00000000-0005-0000-0000-00009D7E0000}"/>
    <cellStyle name="60% - Accent5 3" xfId="60651" hidden="1" xr:uid="{00000000-0005-0000-0000-00009E7E0000}"/>
    <cellStyle name="60% - Accent5 3" xfId="60681" hidden="1" xr:uid="{00000000-0005-0000-0000-00009F7E0000}"/>
    <cellStyle name="60% - Accent5 3" xfId="60718" hidden="1" xr:uid="{00000000-0005-0000-0000-0000A07E0000}"/>
    <cellStyle name="60% - Accent5 3" xfId="60751" hidden="1" xr:uid="{00000000-0005-0000-0000-0000A17E0000}"/>
    <cellStyle name="60% - Accent5 3" xfId="60783" hidden="1" xr:uid="{00000000-0005-0000-0000-0000A27E0000}"/>
    <cellStyle name="60% - Accent5 3" xfId="60815" hidden="1" xr:uid="{00000000-0005-0000-0000-0000A37E0000}"/>
    <cellStyle name="60% - Accent5 3" xfId="60848" hidden="1" xr:uid="{00000000-0005-0000-0000-0000A47E0000}"/>
    <cellStyle name="60% - Accent5 3" xfId="60880" hidden="1" xr:uid="{00000000-0005-0000-0000-0000A57E0000}"/>
    <cellStyle name="60% - Accent5 3" xfId="60913" hidden="1" xr:uid="{00000000-0005-0000-0000-0000A67E0000}"/>
    <cellStyle name="60% - Accent5 3" xfId="60945" hidden="1" xr:uid="{00000000-0005-0000-0000-0000A77E0000}"/>
    <cellStyle name="60% - Accent5 3" xfId="60978" hidden="1" xr:uid="{00000000-0005-0000-0000-0000A87E0000}"/>
    <cellStyle name="60% - Accent5 3" xfId="61011" hidden="1" xr:uid="{00000000-0005-0000-0000-0000A97E0000}"/>
    <cellStyle name="60% - Accent5 3" xfId="61044" hidden="1" xr:uid="{00000000-0005-0000-0000-0000AA7E0000}"/>
    <cellStyle name="60% - Accent5 3" xfId="61077" hidden="1" xr:uid="{00000000-0005-0000-0000-0000AB7E0000}"/>
    <cellStyle name="60% - Accent5 3" xfId="61110" hidden="1" xr:uid="{00000000-0005-0000-0000-0000AC7E0000}"/>
    <cellStyle name="60% - Accent5 3" xfId="61143" hidden="1" xr:uid="{00000000-0005-0000-0000-0000AD7E0000}"/>
    <cellStyle name="60% - Accent5 3" xfId="61173" hidden="1" xr:uid="{00000000-0005-0000-0000-0000AE7E0000}"/>
    <cellStyle name="60% - Accent5 3" xfId="61210" hidden="1" xr:uid="{00000000-0005-0000-0000-0000AF7E0000}"/>
    <cellStyle name="60% - Accent5 3" xfId="61243" hidden="1" xr:uid="{00000000-0005-0000-0000-0000B07E0000}"/>
    <cellStyle name="60% - Accent5 3" xfId="61275" hidden="1" xr:uid="{00000000-0005-0000-0000-0000B17E0000}"/>
    <cellStyle name="60% - Accent5 3" xfId="61307" hidden="1" xr:uid="{00000000-0005-0000-0000-0000B27E0000}"/>
    <cellStyle name="60% - Accent5 3" xfId="61340" hidden="1" xr:uid="{00000000-0005-0000-0000-0000B37E0000}"/>
    <cellStyle name="60% - Accent5 3" xfId="61372" hidden="1" xr:uid="{00000000-0005-0000-0000-0000B47E0000}"/>
    <cellStyle name="60% - Accent5 3" xfId="61405" hidden="1" xr:uid="{00000000-0005-0000-0000-0000B57E0000}"/>
    <cellStyle name="60% - Accent5 3" xfId="61437" hidden="1" xr:uid="{00000000-0005-0000-0000-0000B67E0000}"/>
    <cellStyle name="60% - Accent5 3" xfId="61470" hidden="1" xr:uid="{00000000-0005-0000-0000-0000B77E0000}"/>
    <cellStyle name="60% - Accent5 3" xfId="61503" hidden="1" xr:uid="{00000000-0005-0000-0000-0000B87E0000}"/>
    <cellStyle name="60% - Accent5 3" xfId="61536" hidden="1" xr:uid="{00000000-0005-0000-0000-0000B97E0000}"/>
    <cellStyle name="60% - Accent5 3" xfId="61569" hidden="1" xr:uid="{00000000-0005-0000-0000-0000BA7E0000}"/>
    <cellStyle name="60% - Accent5 3" xfId="61602" hidden="1" xr:uid="{00000000-0005-0000-0000-0000BB7E0000}"/>
    <cellStyle name="60% - Accent5 3" xfId="61635" hidden="1" xr:uid="{00000000-0005-0000-0000-0000BC7E0000}"/>
    <cellStyle name="60% - Accent5 3" xfId="61665" hidden="1" xr:uid="{00000000-0005-0000-0000-0000BD7E0000}"/>
    <cellStyle name="60% - Accent5 3" xfId="61702" hidden="1" xr:uid="{00000000-0005-0000-0000-0000BE7E0000}"/>
    <cellStyle name="60% - Accent5 3" xfId="61735" hidden="1" xr:uid="{00000000-0005-0000-0000-0000BF7E0000}"/>
    <cellStyle name="60% - Accent5 3" xfId="61767" hidden="1" xr:uid="{00000000-0005-0000-0000-0000C07E0000}"/>
    <cellStyle name="60% - Accent5 3" xfId="61799" hidden="1" xr:uid="{00000000-0005-0000-0000-0000C17E0000}"/>
    <cellStyle name="60% - Accent5 3" xfId="61832" hidden="1" xr:uid="{00000000-0005-0000-0000-0000C27E0000}"/>
    <cellStyle name="60% - Accent5 3" xfId="61864" hidden="1" xr:uid="{00000000-0005-0000-0000-0000C37E0000}"/>
    <cellStyle name="60% - Accent5 3" xfId="61897" hidden="1" xr:uid="{00000000-0005-0000-0000-0000C47E0000}"/>
    <cellStyle name="60% - Accent5 3" xfId="61929" hidden="1" xr:uid="{00000000-0005-0000-0000-0000C57E0000}"/>
    <cellStyle name="60% - Accent5 3" xfId="61962" hidden="1" xr:uid="{00000000-0005-0000-0000-0000C67E0000}"/>
    <cellStyle name="60% - Accent5 3" xfId="61995" hidden="1" xr:uid="{00000000-0005-0000-0000-0000C77E0000}"/>
    <cellStyle name="60% - Accent5 3" xfId="62028" hidden="1" xr:uid="{00000000-0005-0000-0000-0000C87E0000}"/>
    <cellStyle name="60% - Accent5 3" xfId="62061" hidden="1" xr:uid="{00000000-0005-0000-0000-0000C97E0000}"/>
    <cellStyle name="60% - Accent5 3" xfId="62094" hidden="1" xr:uid="{00000000-0005-0000-0000-0000CA7E0000}"/>
    <cellStyle name="60% - Accent5 3" xfId="62127" hidden="1" xr:uid="{00000000-0005-0000-0000-0000CB7E0000}"/>
    <cellStyle name="60% - Accent5 3" xfId="62157" hidden="1" xr:uid="{00000000-0005-0000-0000-0000CC7E0000}"/>
    <cellStyle name="60% - Accent5 3" xfId="62194" hidden="1" xr:uid="{00000000-0005-0000-0000-0000CD7E0000}"/>
    <cellStyle name="60% - Accent5 3" xfId="62227" hidden="1" xr:uid="{00000000-0005-0000-0000-0000CE7E0000}"/>
    <cellStyle name="60% - Accent5 3" xfId="62259" hidden="1" xr:uid="{00000000-0005-0000-0000-0000CF7E0000}"/>
    <cellStyle name="60% - Accent5 3" xfId="62291" hidden="1" xr:uid="{00000000-0005-0000-0000-0000D07E0000}"/>
    <cellStyle name="60% - Accent5 3" xfId="62324" hidden="1" xr:uid="{00000000-0005-0000-0000-0000D17E0000}"/>
    <cellStyle name="60% - Accent5 3" xfId="62356" hidden="1" xr:uid="{00000000-0005-0000-0000-0000D27E0000}"/>
    <cellStyle name="60% - Accent5 3" xfId="62389" hidden="1" xr:uid="{00000000-0005-0000-0000-0000D37E0000}"/>
    <cellStyle name="60% - Accent5 3" xfId="62421" hidden="1" xr:uid="{00000000-0005-0000-0000-0000D47E0000}"/>
    <cellStyle name="60% - Accent5 3" xfId="62454" hidden="1" xr:uid="{00000000-0005-0000-0000-0000D57E0000}"/>
    <cellStyle name="60% - Accent5 3" xfId="62487" hidden="1" xr:uid="{00000000-0005-0000-0000-0000D67E0000}"/>
    <cellStyle name="60% - Accent5 3" xfId="62520" hidden="1" xr:uid="{00000000-0005-0000-0000-0000D77E0000}"/>
    <cellStyle name="60% - Accent5 3" xfId="62553" hidden="1" xr:uid="{00000000-0005-0000-0000-0000D87E0000}"/>
    <cellStyle name="60% - Accent5 3" xfId="62586" hidden="1" xr:uid="{00000000-0005-0000-0000-0000D97E0000}"/>
    <cellStyle name="60% - Accent5 3" xfId="62619" hidden="1" xr:uid="{00000000-0005-0000-0000-0000DA7E0000}"/>
    <cellStyle name="60% - Accent5 3" xfId="62649" hidden="1" xr:uid="{00000000-0005-0000-0000-0000DB7E0000}"/>
    <cellStyle name="60% - Accent5 3" xfId="62686" hidden="1" xr:uid="{00000000-0005-0000-0000-0000DC7E0000}"/>
    <cellStyle name="60% - Accent5 3" xfId="62719" hidden="1" xr:uid="{00000000-0005-0000-0000-0000DD7E0000}"/>
    <cellStyle name="60% - Accent5 3" xfId="62751" hidden="1" xr:uid="{00000000-0005-0000-0000-0000DE7E0000}"/>
    <cellStyle name="60% - Accent5 3" xfId="62783" hidden="1" xr:uid="{00000000-0005-0000-0000-0000DF7E0000}"/>
    <cellStyle name="60% - Accent5 3" xfId="62816" hidden="1" xr:uid="{00000000-0005-0000-0000-0000E07E0000}"/>
    <cellStyle name="60% - Accent5 3" xfId="62848" hidden="1" xr:uid="{00000000-0005-0000-0000-0000E17E0000}"/>
    <cellStyle name="60% - Accent5 3" xfId="62881" hidden="1" xr:uid="{00000000-0005-0000-0000-0000E27E0000}"/>
    <cellStyle name="60% - Accent5 3" xfId="62913" hidden="1" xr:uid="{00000000-0005-0000-0000-0000E37E0000}"/>
    <cellStyle name="60% - Accent5 3" xfId="62946" hidden="1" xr:uid="{00000000-0005-0000-0000-0000E47E0000}"/>
    <cellStyle name="60% - Accent5 3" xfId="62979" hidden="1" xr:uid="{00000000-0005-0000-0000-0000E57E0000}"/>
    <cellStyle name="60% - Accent5 3" xfId="63012" hidden="1" xr:uid="{00000000-0005-0000-0000-0000E67E0000}"/>
    <cellStyle name="60% - Accent5 3" xfId="63045" hidden="1" xr:uid="{00000000-0005-0000-0000-0000E77E0000}"/>
    <cellStyle name="60% - Accent5 3" xfId="63078" hidden="1" xr:uid="{00000000-0005-0000-0000-0000E87E0000}"/>
    <cellStyle name="60% - Accent5 3" xfId="63111" xr:uid="{00000000-0005-0000-0000-0000E97E0000}"/>
    <cellStyle name="60% - Accent6" xfId="769" builtinId="52" customBuiltin="1"/>
    <cellStyle name="60% - Accent6 2" xfId="72" xr:uid="{00000000-0005-0000-0000-0000EB7E0000}"/>
    <cellStyle name="60% - Accent6 3" xfId="230" hidden="1" xr:uid="{00000000-0005-0000-0000-0000EC7E0000}"/>
    <cellStyle name="60% - Accent6 3" xfId="231" hidden="1" xr:uid="{00000000-0005-0000-0000-0000ED7E0000}"/>
    <cellStyle name="60% - Accent6 3" xfId="269" hidden="1" xr:uid="{00000000-0005-0000-0000-0000EE7E0000}"/>
    <cellStyle name="60% - Accent6 3" xfId="302" hidden="1" xr:uid="{00000000-0005-0000-0000-0000EF7E0000}"/>
    <cellStyle name="60% - Accent6 3" xfId="266" hidden="1" xr:uid="{00000000-0005-0000-0000-0000F07E0000}"/>
    <cellStyle name="60% - Accent6 3" xfId="265" hidden="1" xr:uid="{00000000-0005-0000-0000-0000F17E0000}"/>
    <cellStyle name="60% - Accent6 3" xfId="399" hidden="1" xr:uid="{00000000-0005-0000-0000-0000F27E0000}"/>
    <cellStyle name="60% - Accent6 3" xfId="267" hidden="1" xr:uid="{00000000-0005-0000-0000-0000F37E0000}"/>
    <cellStyle name="60% - Accent6 3" xfId="464" hidden="1" xr:uid="{00000000-0005-0000-0000-0000F47E0000}"/>
    <cellStyle name="60% - Accent6 3" xfId="268" hidden="1" xr:uid="{00000000-0005-0000-0000-0000F57E0000}"/>
    <cellStyle name="60% - Accent6 3" xfId="529" hidden="1" xr:uid="{00000000-0005-0000-0000-0000F67E0000}"/>
    <cellStyle name="60% - Accent6 3" xfId="562" hidden="1" xr:uid="{00000000-0005-0000-0000-0000F77E0000}"/>
    <cellStyle name="60% - Accent6 3" xfId="595" hidden="1" xr:uid="{00000000-0005-0000-0000-0000F87E0000}"/>
    <cellStyle name="60% - Accent6 3" xfId="628" hidden="1" xr:uid="{00000000-0005-0000-0000-0000F97E0000}"/>
    <cellStyle name="60% - Accent6 3" xfId="661" hidden="1" xr:uid="{00000000-0005-0000-0000-0000FA7E0000}"/>
    <cellStyle name="60% - Accent6 3" xfId="694" hidden="1" xr:uid="{00000000-0005-0000-0000-0000FB7E0000}"/>
    <cellStyle name="60% - Accent6 3" xfId="770" hidden="1" xr:uid="{00000000-0005-0000-0000-0000FC7E0000}"/>
    <cellStyle name="60% - Accent6 3" xfId="807" hidden="1" xr:uid="{00000000-0005-0000-0000-0000FD7E0000}"/>
    <cellStyle name="60% - Accent6 3" xfId="840" hidden="1" xr:uid="{00000000-0005-0000-0000-0000FE7E0000}"/>
    <cellStyle name="60% - Accent6 3" xfId="804" hidden="1" xr:uid="{00000000-0005-0000-0000-0000FF7E0000}"/>
    <cellStyle name="60% - Accent6 3" xfId="803" hidden="1" xr:uid="{00000000-0005-0000-0000-0000007F0000}"/>
    <cellStyle name="60% - Accent6 3" xfId="937" hidden="1" xr:uid="{00000000-0005-0000-0000-0000017F0000}"/>
    <cellStyle name="60% - Accent6 3" xfId="805" hidden="1" xr:uid="{00000000-0005-0000-0000-0000027F0000}"/>
    <cellStyle name="60% - Accent6 3" xfId="1002" hidden="1" xr:uid="{00000000-0005-0000-0000-0000037F0000}"/>
    <cellStyle name="60% - Accent6 3" xfId="806" hidden="1" xr:uid="{00000000-0005-0000-0000-0000047F0000}"/>
    <cellStyle name="60% - Accent6 3" xfId="1067" hidden="1" xr:uid="{00000000-0005-0000-0000-0000057F0000}"/>
    <cellStyle name="60% - Accent6 3" xfId="1100" hidden="1" xr:uid="{00000000-0005-0000-0000-0000067F0000}"/>
    <cellStyle name="60% - Accent6 3" xfId="1133" hidden="1" xr:uid="{00000000-0005-0000-0000-0000077F0000}"/>
    <cellStyle name="60% - Accent6 3" xfId="1166" hidden="1" xr:uid="{00000000-0005-0000-0000-0000087F0000}"/>
    <cellStyle name="60% - Accent6 3" xfId="1199" hidden="1" xr:uid="{00000000-0005-0000-0000-0000097F0000}"/>
    <cellStyle name="60% - Accent6 3" xfId="1232" hidden="1" xr:uid="{00000000-0005-0000-0000-00000A7F0000}"/>
    <cellStyle name="60% - Accent6 3" xfId="1301" hidden="1" xr:uid="{00000000-0005-0000-0000-00000B7F0000}"/>
    <cellStyle name="60% - Accent6 3" xfId="1338" hidden="1" xr:uid="{00000000-0005-0000-0000-00000C7F0000}"/>
    <cellStyle name="60% - Accent6 3" xfId="1371" hidden="1" xr:uid="{00000000-0005-0000-0000-00000D7F0000}"/>
    <cellStyle name="60% - Accent6 3" xfId="1335" hidden="1" xr:uid="{00000000-0005-0000-0000-00000E7F0000}"/>
    <cellStyle name="60% - Accent6 3" xfId="1334" hidden="1" xr:uid="{00000000-0005-0000-0000-00000F7F0000}"/>
    <cellStyle name="60% - Accent6 3" xfId="1468" hidden="1" xr:uid="{00000000-0005-0000-0000-0000107F0000}"/>
    <cellStyle name="60% - Accent6 3" xfId="1336" hidden="1" xr:uid="{00000000-0005-0000-0000-0000117F0000}"/>
    <cellStyle name="60% - Accent6 3" xfId="1533" hidden="1" xr:uid="{00000000-0005-0000-0000-0000127F0000}"/>
    <cellStyle name="60% - Accent6 3" xfId="1337" hidden="1" xr:uid="{00000000-0005-0000-0000-0000137F0000}"/>
    <cellStyle name="60% - Accent6 3" xfId="1598" hidden="1" xr:uid="{00000000-0005-0000-0000-0000147F0000}"/>
    <cellStyle name="60% - Accent6 3" xfId="1631" hidden="1" xr:uid="{00000000-0005-0000-0000-0000157F0000}"/>
    <cellStyle name="60% - Accent6 3" xfId="1664" hidden="1" xr:uid="{00000000-0005-0000-0000-0000167F0000}"/>
    <cellStyle name="60% - Accent6 3" xfId="1697" hidden="1" xr:uid="{00000000-0005-0000-0000-0000177F0000}"/>
    <cellStyle name="60% - Accent6 3" xfId="1730" hidden="1" xr:uid="{00000000-0005-0000-0000-0000187F0000}"/>
    <cellStyle name="60% - Accent6 3" xfId="1763" hidden="1" xr:uid="{00000000-0005-0000-0000-0000197F0000}"/>
    <cellStyle name="60% - Accent6 3" xfId="1267" hidden="1" xr:uid="{00000000-0005-0000-0000-00001A7F0000}"/>
    <cellStyle name="60% - Accent6 3" xfId="1830" hidden="1" xr:uid="{00000000-0005-0000-0000-00001B7F0000}"/>
    <cellStyle name="60% - Accent6 3" xfId="1863" hidden="1" xr:uid="{00000000-0005-0000-0000-00001C7F0000}"/>
    <cellStyle name="60% - Accent6 3" xfId="1827" hidden="1" xr:uid="{00000000-0005-0000-0000-00001D7F0000}"/>
    <cellStyle name="60% - Accent6 3" xfId="1826" hidden="1" xr:uid="{00000000-0005-0000-0000-00001E7F0000}"/>
    <cellStyle name="60% - Accent6 3" xfId="1960" hidden="1" xr:uid="{00000000-0005-0000-0000-00001F7F0000}"/>
    <cellStyle name="60% - Accent6 3" xfId="1828" hidden="1" xr:uid="{00000000-0005-0000-0000-0000207F0000}"/>
    <cellStyle name="60% - Accent6 3" xfId="2025" hidden="1" xr:uid="{00000000-0005-0000-0000-0000217F0000}"/>
    <cellStyle name="60% - Accent6 3" xfId="1829" hidden="1" xr:uid="{00000000-0005-0000-0000-0000227F0000}"/>
    <cellStyle name="60% - Accent6 3" xfId="2090" hidden="1" xr:uid="{00000000-0005-0000-0000-0000237F0000}"/>
    <cellStyle name="60% - Accent6 3" xfId="2123" hidden="1" xr:uid="{00000000-0005-0000-0000-0000247F0000}"/>
    <cellStyle name="60% - Accent6 3" xfId="2156" hidden="1" xr:uid="{00000000-0005-0000-0000-0000257F0000}"/>
    <cellStyle name="60% - Accent6 3" xfId="2189" hidden="1" xr:uid="{00000000-0005-0000-0000-0000267F0000}"/>
    <cellStyle name="60% - Accent6 3" xfId="2222" hidden="1" xr:uid="{00000000-0005-0000-0000-0000277F0000}"/>
    <cellStyle name="60% - Accent6 3" xfId="2255" hidden="1" xr:uid="{00000000-0005-0000-0000-0000287F0000}"/>
    <cellStyle name="60% - Accent6 3" xfId="1291" hidden="1" xr:uid="{00000000-0005-0000-0000-0000297F0000}"/>
    <cellStyle name="60% - Accent6 3" xfId="2322" hidden="1" xr:uid="{00000000-0005-0000-0000-00002A7F0000}"/>
    <cellStyle name="60% - Accent6 3" xfId="2355" hidden="1" xr:uid="{00000000-0005-0000-0000-00002B7F0000}"/>
    <cellStyle name="60% - Accent6 3" xfId="2319" hidden="1" xr:uid="{00000000-0005-0000-0000-00002C7F0000}"/>
    <cellStyle name="60% - Accent6 3" xfId="2318" hidden="1" xr:uid="{00000000-0005-0000-0000-00002D7F0000}"/>
    <cellStyle name="60% - Accent6 3" xfId="2452" hidden="1" xr:uid="{00000000-0005-0000-0000-00002E7F0000}"/>
    <cellStyle name="60% - Accent6 3" xfId="2320" hidden="1" xr:uid="{00000000-0005-0000-0000-00002F7F0000}"/>
    <cellStyle name="60% - Accent6 3" xfId="2517" hidden="1" xr:uid="{00000000-0005-0000-0000-0000307F0000}"/>
    <cellStyle name="60% - Accent6 3" xfId="2321" hidden="1" xr:uid="{00000000-0005-0000-0000-0000317F0000}"/>
    <cellStyle name="60% - Accent6 3" xfId="2582" hidden="1" xr:uid="{00000000-0005-0000-0000-0000327F0000}"/>
    <cellStyle name="60% - Accent6 3" xfId="2615" hidden="1" xr:uid="{00000000-0005-0000-0000-0000337F0000}"/>
    <cellStyle name="60% - Accent6 3" xfId="2648" hidden="1" xr:uid="{00000000-0005-0000-0000-0000347F0000}"/>
    <cellStyle name="60% - Accent6 3" xfId="2681" hidden="1" xr:uid="{00000000-0005-0000-0000-0000357F0000}"/>
    <cellStyle name="60% - Accent6 3" xfId="2714" hidden="1" xr:uid="{00000000-0005-0000-0000-0000367F0000}"/>
    <cellStyle name="60% - Accent6 3" xfId="2747" hidden="1" xr:uid="{00000000-0005-0000-0000-0000377F0000}"/>
    <cellStyle name="60% - Accent6 3" xfId="1274" hidden="1" xr:uid="{00000000-0005-0000-0000-0000387F0000}"/>
    <cellStyle name="60% - Accent6 3" xfId="2814" hidden="1" xr:uid="{00000000-0005-0000-0000-0000397F0000}"/>
    <cellStyle name="60% - Accent6 3" xfId="2847" hidden="1" xr:uid="{00000000-0005-0000-0000-00003A7F0000}"/>
    <cellStyle name="60% - Accent6 3" xfId="2811" hidden="1" xr:uid="{00000000-0005-0000-0000-00003B7F0000}"/>
    <cellStyle name="60% - Accent6 3" xfId="2810" hidden="1" xr:uid="{00000000-0005-0000-0000-00003C7F0000}"/>
    <cellStyle name="60% - Accent6 3" xfId="2944" hidden="1" xr:uid="{00000000-0005-0000-0000-00003D7F0000}"/>
    <cellStyle name="60% - Accent6 3" xfId="2812" hidden="1" xr:uid="{00000000-0005-0000-0000-00003E7F0000}"/>
    <cellStyle name="60% - Accent6 3" xfId="3009" hidden="1" xr:uid="{00000000-0005-0000-0000-00003F7F0000}"/>
    <cellStyle name="60% - Accent6 3" xfId="2813" hidden="1" xr:uid="{00000000-0005-0000-0000-0000407F0000}"/>
    <cellStyle name="60% - Accent6 3" xfId="3074" hidden="1" xr:uid="{00000000-0005-0000-0000-0000417F0000}"/>
    <cellStyle name="60% - Accent6 3" xfId="3107" hidden="1" xr:uid="{00000000-0005-0000-0000-0000427F0000}"/>
    <cellStyle name="60% - Accent6 3" xfId="3140" hidden="1" xr:uid="{00000000-0005-0000-0000-0000437F0000}"/>
    <cellStyle name="60% - Accent6 3" xfId="3173" hidden="1" xr:uid="{00000000-0005-0000-0000-0000447F0000}"/>
    <cellStyle name="60% - Accent6 3" xfId="3206" hidden="1" xr:uid="{00000000-0005-0000-0000-0000457F0000}"/>
    <cellStyle name="60% - Accent6 3" xfId="3239" hidden="1" xr:uid="{00000000-0005-0000-0000-0000467F0000}"/>
    <cellStyle name="60% - Accent6 3" xfId="1285" hidden="1" xr:uid="{00000000-0005-0000-0000-0000477F0000}"/>
    <cellStyle name="60% - Accent6 3" xfId="3306" hidden="1" xr:uid="{00000000-0005-0000-0000-0000487F0000}"/>
    <cellStyle name="60% - Accent6 3" xfId="3339" hidden="1" xr:uid="{00000000-0005-0000-0000-0000497F0000}"/>
    <cellStyle name="60% - Accent6 3" xfId="3303" hidden="1" xr:uid="{00000000-0005-0000-0000-00004A7F0000}"/>
    <cellStyle name="60% - Accent6 3" xfId="3302" hidden="1" xr:uid="{00000000-0005-0000-0000-00004B7F0000}"/>
    <cellStyle name="60% - Accent6 3" xfId="3436" hidden="1" xr:uid="{00000000-0005-0000-0000-00004C7F0000}"/>
    <cellStyle name="60% - Accent6 3" xfId="3304" hidden="1" xr:uid="{00000000-0005-0000-0000-00004D7F0000}"/>
    <cellStyle name="60% - Accent6 3" xfId="3501" hidden="1" xr:uid="{00000000-0005-0000-0000-00004E7F0000}"/>
    <cellStyle name="60% - Accent6 3" xfId="3305" hidden="1" xr:uid="{00000000-0005-0000-0000-00004F7F0000}"/>
    <cellStyle name="60% - Accent6 3" xfId="3566" hidden="1" xr:uid="{00000000-0005-0000-0000-0000507F0000}"/>
    <cellStyle name="60% - Accent6 3" xfId="3599" hidden="1" xr:uid="{00000000-0005-0000-0000-0000517F0000}"/>
    <cellStyle name="60% - Accent6 3" xfId="3632" hidden="1" xr:uid="{00000000-0005-0000-0000-0000527F0000}"/>
    <cellStyle name="60% - Accent6 3" xfId="3665" hidden="1" xr:uid="{00000000-0005-0000-0000-0000537F0000}"/>
    <cellStyle name="60% - Accent6 3" xfId="3698" hidden="1" xr:uid="{00000000-0005-0000-0000-0000547F0000}"/>
    <cellStyle name="60% - Accent6 3" xfId="3731" hidden="1" xr:uid="{00000000-0005-0000-0000-0000557F0000}"/>
    <cellStyle name="60% - Accent6 3" xfId="1278" hidden="1" xr:uid="{00000000-0005-0000-0000-0000567F0000}"/>
    <cellStyle name="60% - Accent6 3" xfId="3798" hidden="1" xr:uid="{00000000-0005-0000-0000-0000577F0000}"/>
    <cellStyle name="60% - Accent6 3" xfId="3831" hidden="1" xr:uid="{00000000-0005-0000-0000-0000587F0000}"/>
    <cellStyle name="60% - Accent6 3" xfId="3795" hidden="1" xr:uid="{00000000-0005-0000-0000-0000597F0000}"/>
    <cellStyle name="60% - Accent6 3" xfId="3794" hidden="1" xr:uid="{00000000-0005-0000-0000-00005A7F0000}"/>
    <cellStyle name="60% - Accent6 3" xfId="3928" hidden="1" xr:uid="{00000000-0005-0000-0000-00005B7F0000}"/>
    <cellStyle name="60% - Accent6 3" xfId="3796" hidden="1" xr:uid="{00000000-0005-0000-0000-00005C7F0000}"/>
    <cellStyle name="60% - Accent6 3" xfId="3993" hidden="1" xr:uid="{00000000-0005-0000-0000-00005D7F0000}"/>
    <cellStyle name="60% - Accent6 3" xfId="3797" hidden="1" xr:uid="{00000000-0005-0000-0000-00005E7F0000}"/>
    <cellStyle name="60% - Accent6 3" xfId="4058" hidden="1" xr:uid="{00000000-0005-0000-0000-00005F7F0000}"/>
    <cellStyle name="60% - Accent6 3" xfId="4091" hidden="1" xr:uid="{00000000-0005-0000-0000-0000607F0000}"/>
    <cellStyle name="60% - Accent6 3" xfId="4124" hidden="1" xr:uid="{00000000-0005-0000-0000-0000617F0000}"/>
    <cellStyle name="60% - Accent6 3" xfId="4157" hidden="1" xr:uid="{00000000-0005-0000-0000-0000627F0000}"/>
    <cellStyle name="60% - Accent6 3" xfId="4190" hidden="1" xr:uid="{00000000-0005-0000-0000-0000637F0000}"/>
    <cellStyle name="60% - Accent6 3" xfId="4223" hidden="1" xr:uid="{00000000-0005-0000-0000-0000647F0000}"/>
    <cellStyle name="60% - Accent6 3" xfId="1281" hidden="1" xr:uid="{00000000-0005-0000-0000-0000657F0000}"/>
    <cellStyle name="60% - Accent6 3" xfId="4290" hidden="1" xr:uid="{00000000-0005-0000-0000-0000667F0000}"/>
    <cellStyle name="60% - Accent6 3" xfId="4323" hidden="1" xr:uid="{00000000-0005-0000-0000-0000677F0000}"/>
    <cellStyle name="60% - Accent6 3" xfId="4287" hidden="1" xr:uid="{00000000-0005-0000-0000-0000687F0000}"/>
    <cellStyle name="60% - Accent6 3" xfId="4286" hidden="1" xr:uid="{00000000-0005-0000-0000-0000697F0000}"/>
    <cellStyle name="60% - Accent6 3" xfId="4420" hidden="1" xr:uid="{00000000-0005-0000-0000-00006A7F0000}"/>
    <cellStyle name="60% - Accent6 3" xfId="4288" hidden="1" xr:uid="{00000000-0005-0000-0000-00006B7F0000}"/>
    <cellStyle name="60% - Accent6 3" xfId="4485" hidden="1" xr:uid="{00000000-0005-0000-0000-00006C7F0000}"/>
    <cellStyle name="60% - Accent6 3" xfId="4289" hidden="1" xr:uid="{00000000-0005-0000-0000-00006D7F0000}"/>
    <cellStyle name="60% - Accent6 3" xfId="4550" hidden="1" xr:uid="{00000000-0005-0000-0000-00006E7F0000}"/>
    <cellStyle name="60% - Accent6 3" xfId="4583" hidden="1" xr:uid="{00000000-0005-0000-0000-00006F7F0000}"/>
    <cellStyle name="60% - Accent6 3" xfId="4616" hidden="1" xr:uid="{00000000-0005-0000-0000-0000707F0000}"/>
    <cellStyle name="60% - Accent6 3" xfId="4649" hidden="1" xr:uid="{00000000-0005-0000-0000-0000717F0000}"/>
    <cellStyle name="60% - Accent6 3" xfId="4682" hidden="1" xr:uid="{00000000-0005-0000-0000-0000727F0000}"/>
    <cellStyle name="60% - Accent6 3" xfId="4715" hidden="1" xr:uid="{00000000-0005-0000-0000-0000737F0000}"/>
    <cellStyle name="60% - Accent6 3" xfId="1300" hidden="1" xr:uid="{00000000-0005-0000-0000-0000747F0000}"/>
    <cellStyle name="60% - Accent6 3" xfId="4782" hidden="1" xr:uid="{00000000-0005-0000-0000-0000757F0000}"/>
    <cellStyle name="60% - Accent6 3" xfId="4815" hidden="1" xr:uid="{00000000-0005-0000-0000-0000767F0000}"/>
    <cellStyle name="60% - Accent6 3" xfId="4779" hidden="1" xr:uid="{00000000-0005-0000-0000-0000777F0000}"/>
    <cellStyle name="60% - Accent6 3" xfId="4778" hidden="1" xr:uid="{00000000-0005-0000-0000-0000787F0000}"/>
    <cellStyle name="60% - Accent6 3" xfId="4912" hidden="1" xr:uid="{00000000-0005-0000-0000-0000797F0000}"/>
    <cellStyle name="60% - Accent6 3" xfId="4780" hidden="1" xr:uid="{00000000-0005-0000-0000-00007A7F0000}"/>
    <cellStyle name="60% - Accent6 3" xfId="4977" hidden="1" xr:uid="{00000000-0005-0000-0000-00007B7F0000}"/>
    <cellStyle name="60% - Accent6 3" xfId="4781" hidden="1" xr:uid="{00000000-0005-0000-0000-00007C7F0000}"/>
    <cellStyle name="60% - Accent6 3" xfId="5042" hidden="1" xr:uid="{00000000-0005-0000-0000-00007D7F0000}"/>
    <cellStyle name="60% - Accent6 3" xfId="5075" hidden="1" xr:uid="{00000000-0005-0000-0000-00007E7F0000}"/>
    <cellStyle name="60% - Accent6 3" xfId="5108" hidden="1" xr:uid="{00000000-0005-0000-0000-00007F7F0000}"/>
    <cellStyle name="60% - Accent6 3" xfId="5141" hidden="1" xr:uid="{00000000-0005-0000-0000-0000807F0000}"/>
    <cellStyle name="60% - Accent6 3" xfId="5174" hidden="1" xr:uid="{00000000-0005-0000-0000-0000817F0000}"/>
    <cellStyle name="60% - Accent6 3" xfId="5207" hidden="1" xr:uid="{00000000-0005-0000-0000-0000827F0000}"/>
    <cellStyle name="60% - Accent6 3" xfId="1268" hidden="1" xr:uid="{00000000-0005-0000-0000-0000837F0000}"/>
    <cellStyle name="60% - Accent6 3" xfId="5274" hidden="1" xr:uid="{00000000-0005-0000-0000-0000847F0000}"/>
    <cellStyle name="60% - Accent6 3" xfId="5307" hidden="1" xr:uid="{00000000-0005-0000-0000-0000857F0000}"/>
    <cellStyle name="60% - Accent6 3" xfId="5271" hidden="1" xr:uid="{00000000-0005-0000-0000-0000867F0000}"/>
    <cellStyle name="60% - Accent6 3" xfId="5270" hidden="1" xr:uid="{00000000-0005-0000-0000-0000877F0000}"/>
    <cellStyle name="60% - Accent6 3" xfId="5404" hidden="1" xr:uid="{00000000-0005-0000-0000-0000887F0000}"/>
    <cellStyle name="60% - Accent6 3" xfId="5272" hidden="1" xr:uid="{00000000-0005-0000-0000-0000897F0000}"/>
    <cellStyle name="60% - Accent6 3" xfId="5469" hidden="1" xr:uid="{00000000-0005-0000-0000-00008A7F0000}"/>
    <cellStyle name="60% - Accent6 3" xfId="5273" hidden="1" xr:uid="{00000000-0005-0000-0000-00008B7F0000}"/>
    <cellStyle name="60% - Accent6 3" xfId="5534" hidden="1" xr:uid="{00000000-0005-0000-0000-00008C7F0000}"/>
    <cellStyle name="60% - Accent6 3" xfId="5567" hidden="1" xr:uid="{00000000-0005-0000-0000-00008D7F0000}"/>
    <cellStyle name="60% - Accent6 3" xfId="5600" hidden="1" xr:uid="{00000000-0005-0000-0000-00008E7F0000}"/>
    <cellStyle name="60% - Accent6 3" xfId="5633" hidden="1" xr:uid="{00000000-0005-0000-0000-00008F7F0000}"/>
    <cellStyle name="60% - Accent6 3" xfId="5666" hidden="1" xr:uid="{00000000-0005-0000-0000-0000907F0000}"/>
    <cellStyle name="60% - Accent6 3" xfId="5699" hidden="1" xr:uid="{00000000-0005-0000-0000-0000917F0000}"/>
    <cellStyle name="60% - Accent6 3" xfId="1290" hidden="1" xr:uid="{00000000-0005-0000-0000-0000927F0000}"/>
    <cellStyle name="60% - Accent6 3" xfId="5766" hidden="1" xr:uid="{00000000-0005-0000-0000-0000937F0000}"/>
    <cellStyle name="60% - Accent6 3" xfId="5799" hidden="1" xr:uid="{00000000-0005-0000-0000-0000947F0000}"/>
    <cellStyle name="60% - Accent6 3" xfId="5763" hidden="1" xr:uid="{00000000-0005-0000-0000-0000957F0000}"/>
    <cellStyle name="60% - Accent6 3" xfId="5762" hidden="1" xr:uid="{00000000-0005-0000-0000-0000967F0000}"/>
    <cellStyle name="60% - Accent6 3" xfId="5896" hidden="1" xr:uid="{00000000-0005-0000-0000-0000977F0000}"/>
    <cellStyle name="60% - Accent6 3" xfId="5764" hidden="1" xr:uid="{00000000-0005-0000-0000-0000987F0000}"/>
    <cellStyle name="60% - Accent6 3" xfId="5961" hidden="1" xr:uid="{00000000-0005-0000-0000-0000997F0000}"/>
    <cellStyle name="60% - Accent6 3" xfId="5765" hidden="1" xr:uid="{00000000-0005-0000-0000-00009A7F0000}"/>
    <cellStyle name="60% - Accent6 3" xfId="6026" hidden="1" xr:uid="{00000000-0005-0000-0000-00009B7F0000}"/>
    <cellStyle name="60% - Accent6 3" xfId="6059" hidden="1" xr:uid="{00000000-0005-0000-0000-00009C7F0000}"/>
    <cellStyle name="60% - Accent6 3" xfId="6092" hidden="1" xr:uid="{00000000-0005-0000-0000-00009D7F0000}"/>
    <cellStyle name="60% - Accent6 3" xfId="6125" hidden="1" xr:uid="{00000000-0005-0000-0000-00009E7F0000}"/>
    <cellStyle name="60% - Accent6 3" xfId="6158" hidden="1" xr:uid="{00000000-0005-0000-0000-00009F7F0000}"/>
    <cellStyle name="60% - Accent6 3" xfId="6191" hidden="1" xr:uid="{00000000-0005-0000-0000-0000A07F0000}"/>
    <cellStyle name="60% - Accent6 3" xfId="1275" hidden="1" xr:uid="{00000000-0005-0000-0000-0000A17F0000}"/>
    <cellStyle name="60% - Accent6 3" xfId="6258" hidden="1" xr:uid="{00000000-0005-0000-0000-0000A27F0000}"/>
    <cellStyle name="60% - Accent6 3" xfId="6291" hidden="1" xr:uid="{00000000-0005-0000-0000-0000A37F0000}"/>
    <cellStyle name="60% - Accent6 3" xfId="6255" hidden="1" xr:uid="{00000000-0005-0000-0000-0000A47F0000}"/>
    <cellStyle name="60% - Accent6 3" xfId="6254" hidden="1" xr:uid="{00000000-0005-0000-0000-0000A57F0000}"/>
    <cellStyle name="60% - Accent6 3" xfId="6388" hidden="1" xr:uid="{00000000-0005-0000-0000-0000A67F0000}"/>
    <cellStyle name="60% - Accent6 3" xfId="6256" hidden="1" xr:uid="{00000000-0005-0000-0000-0000A77F0000}"/>
    <cellStyle name="60% - Accent6 3" xfId="6453" hidden="1" xr:uid="{00000000-0005-0000-0000-0000A87F0000}"/>
    <cellStyle name="60% - Accent6 3" xfId="6257" hidden="1" xr:uid="{00000000-0005-0000-0000-0000A97F0000}"/>
    <cellStyle name="60% - Accent6 3" xfId="6518" hidden="1" xr:uid="{00000000-0005-0000-0000-0000AA7F0000}"/>
    <cellStyle name="60% - Accent6 3" xfId="6551" hidden="1" xr:uid="{00000000-0005-0000-0000-0000AB7F0000}"/>
    <cellStyle name="60% - Accent6 3" xfId="6584" hidden="1" xr:uid="{00000000-0005-0000-0000-0000AC7F0000}"/>
    <cellStyle name="60% - Accent6 3" xfId="6617" hidden="1" xr:uid="{00000000-0005-0000-0000-0000AD7F0000}"/>
    <cellStyle name="60% - Accent6 3" xfId="6650" hidden="1" xr:uid="{00000000-0005-0000-0000-0000AE7F0000}"/>
    <cellStyle name="60% - Accent6 3" xfId="6683" hidden="1" xr:uid="{00000000-0005-0000-0000-0000AF7F0000}"/>
    <cellStyle name="60% - Accent6 3" xfId="1284" hidden="1" xr:uid="{00000000-0005-0000-0000-0000B07F0000}"/>
    <cellStyle name="60% - Accent6 3" xfId="6750" hidden="1" xr:uid="{00000000-0005-0000-0000-0000B17F0000}"/>
    <cellStyle name="60% - Accent6 3" xfId="6783" hidden="1" xr:uid="{00000000-0005-0000-0000-0000B27F0000}"/>
    <cellStyle name="60% - Accent6 3" xfId="6747" hidden="1" xr:uid="{00000000-0005-0000-0000-0000B37F0000}"/>
    <cellStyle name="60% - Accent6 3" xfId="6746" hidden="1" xr:uid="{00000000-0005-0000-0000-0000B47F0000}"/>
    <cellStyle name="60% - Accent6 3" xfId="6880" hidden="1" xr:uid="{00000000-0005-0000-0000-0000B57F0000}"/>
    <cellStyle name="60% - Accent6 3" xfId="6748" hidden="1" xr:uid="{00000000-0005-0000-0000-0000B67F0000}"/>
    <cellStyle name="60% - Accent6 3" xfId="6945" hidden="1" xr:uid="{00000000-0005-0000-0000-0000B77F0000}"/>
    <cellStyle name="60% - Accent6 3" xfId="6749" hidden="1" xr:uid="{00000000-0005-0000-0000-0000B87F0000}"/>
    <cellStyle name="60% - Accent6 3" xfId="7010" hidden="1" xr:uid="{00000000-0005-0000-0000-0000B97F0000}"/>
    <cellStyle name="60% - Accent6 3" xfId="7043" hidden="1" xr:uid="{00000000-0005-0000-0000-0000BA7F0000}"/>
    <cellStyle name="60% - Accent6 3" xfId="7076" hidden="1" xr:uid="{00000000-0005-0000-0000-0000BB7F0000}"/>
    <cellStyle name="60% - Accent6 3" xfId="7109" hidden="1" xr:uid="{00000000-0005-0000-0000-0000BC7F0000}"/>
    <cellStyle name="60% - Accent6 3" xfId="7142" hidden="1" xr:uid="{00000000-0005-0000-0000-0000BD7F0000}"/>
    <cellStyle name="60% - Accent6 3" xfId="7175" hidden="1" xr:uid="{00000000-0005-0000-0000-0000BE7F0000}"/>
    <cellStyle name="60% - Accent6 3" xfId="1279" hidden="1" xr:uid="{00000000-0005-0000-0000-0000BF7F0000}"/>
    <cellStyle name="60% - Accent6 3" xfId="7242" hidden="1" xr:uid="{00000000-0005-0000-0000-0000C07F0000}"/>
    <cellStyle name="60% - Accent6 3" xfId="7275" hidden="1" xr:uid="{00000000-0005-0000-0000-0000C17F0000}"/>
    <cellStyle name="60% - Accent6 3" xfId="7239" hidden="1" xr:uid="{00000000-0005-0000-0000-0000C27F0000}"/>
    <cellStyle name="60% - Accent6 3" xfId="7238" hidden="1" xr:uid="{00000000-0005-0000-0000-0000C37F0000}"/>
    <cellStyle name="60% - Accent6 3" xfId="7372" hidden="1" xr:uid="{00000000-0005-0000-0000-0000C47F0000}"/>
    <cellStyle name="60% - Accent6 3" xfId="7240" hidden="1" xr:uid="{00000000-0005-0000-0000-0000C57F0000}"/>
    <cellStyle name="60% - Accent6 3" xfId="7437" hidden="1" xr:uid="{00000000-0005-0000-0000-0000C67F0000}"/>
    <cellStyle name="60% - Accent6 3" xfId="7241" hidden="1" xr:uid="{00000000-0005-0000-0000-0000C77F0000}"/>
    <cellStyle name="60% - Accent6 3" xfId="7502" hidden="1" xr:uid="{00000000-0005-0000-0000-0000C87F0000}"/>
    <cellStyle name="60% - Accent6 3" xfId="7535" hidden="1" xr:uid="{00000000-0005-0000-0000-0000C97F0000}"/>
    <cellStyle name="60% - Accent6 3" xfId="7568" hidden="1" xr:uid="{00000000-0005-0000-0000-0000CA7F0000}"/>
    <cellStyle name="60% - Accent6 3" xfId="7601" hidden="1" xr:uid="{00000000-0005-0000-0000-0000CB7F0000}"/>
    <cellStyle name="60% - Accent6 3" xfId="7634" hidden="1" xr:uid="{00000000-0005-0000-0000-0000CC7F0000}"/>
    <cellStyle name="60% - Accent6 3" xfId="7667" hidden="1" xr:uid="{00000000-0005-0000-0000-0000CD7F0000}"/>
    <cellStyle name="60% - Accent6 3" xfId="7713" hidden="1" xr:uid="{00000000-0005-0000-0000-0000CE7F0000}"/>
    <cellStyle name="60% - Accent6 3" xfId="7750" hidden="1" xr:uid="{00000000-0005-0000-0000-0000CF7F0000}"/>
    <cellStyle name="60% - Accent6 3" xfId="7783" hidden="1" xr:uid="{00000000-0005-0000-0000-0000D07F0000}"/>
    <cellStyle name="60% - Accent6 3" xfId="7747" hidden="1" xr:uid="{00000000-0005-0000-0000-0000D17F0000}"/>
    <cellStyle name="60% - Accent6 3" xfId="7746" hidden="1" xr:uid="{00000000-0005-0000-0000-0000D27F0000}"/>
    <cellStyle name="60% - Accent6 3" xfId="7880" hidden="1" xr:uid="{00000000-0005-0000-0000-0000D37F0000}"/>
    <cellStyle name="60% - Accent6 3" xfId="7748" hidden="1" xr:uid="{00000000-0005-0000-0000-0000D47F0000}"/>
    <cellStyle name="60% - Accent6 3" xfId="7945" hidden="1" xr:uid="{00000000-0005-0000-0000-0000D57F0000}"/>
    <cellStyle name="60% - Accent6 3" xfId="7749" hidden="1" xr:uid="{00000000-0005-0000-0000-0000D67F0000}"/>
    <cellStyle name="60% - Accent6 3" xfId="8010" hidden="1" xr:uid="{00000000-0005-0000-0000-0000D77F0000}"/>
    <cellStyle name="60% - Accent6 3" xfId="8043" hidden="1" xr:uid="{00000000-0005-0000-0000-0000D87F0000}"/>
    <cellStyle name="60% - Accent6 3" xfId="8076" hidden="1" xr:uid="{00000000-0005-0000-0000-0000D97F0000}"/>
    <cellStyle name="60% - Accent6 3" xfId="8109" hidden="1" xr:uid="{00000000-0005-0000-0000-0000DA7F0000}"/>
    <cellStyle name="60% - Accent6 3" xfId="8142" hidden="1" xr:uid="{00000000-0005-0000-0000-0000DB7F0000}"/>
    <cellStyle name="60% - Accent6 3" xfId="8175" hidden="1" xr:uid="{00000000-0005-0000-0000-0000DC7F0000}"/>
    <cellStyle name="60% - Accent6 3" xfId="8245" hidden="1" xr:uid="{00000000-0005-0000-0000-0000DD7F0000}"/>
    <cellStyle name="60% - Accent6 3" xfId="8282" hidden="1" xr:uid="{00000000-0005-0000-0000-0000DE7F0000}"/>
    <cellStyle name="60% - Accent6 3" xfId="8315" hidden="1" xr:uid="{00000000-0005-0000-0000-0000DF7F0000}"/>
    <cellStyle name="60% - Accent6 3" xfId="8279" hidden="1" xr:uid="{00000000-0005-0000-0000-0000E07F0000}"/>
    <cellStyle name="60% - Accent6 3" xfId="8278" hidden="1" xr:uid="{00000000-0005-0000-0000-0000E17F0000}"/>
    <cellStyle name="60% - Accent6 3" xfId="8412" hidden="1" xr:uid="{00000000-0005-0000-0000-0000E27F0000}"/>
    <cellStyle name="60% - Accent6 3" xfId="8280" hidden="1" xr:uid="{00000000-0005-0000-0000-0000E37F0000}"/>
    <cellStyle name="60% - Accent6 3" xfId="8477" hidden="1" xr:uid="{00000000-0005-0000-0000-0000E47F0000}"/>
    <cellStyle name="60% - Accent6 3" xfId="8281" hidden="1" xr:uid="{00000000-0005-0000-0000-0000E57F0000}"/>
    <cellStyle name="60% - Accent6 3" xfId="8542" hidden="1" xr:uid="{00000000-0005-0000-0000-0000E67F0000}"/>
    <cellStyle name="60% - Accent6 3" xfId="8575" hidden="1" xr:uid="{00000000-0005-0000-0000-0000E77F0000}"/>
    <cellStyle name="60% - Accent6 3" xfId="8608" hidden="1" xr:uid="{00000000-0005-0000-0000-0000E87F0000}"/>
    <cellStyle name="60% - Accent6 3" xfId="8641" hidden="1" xr:uid="{00000000-0005-0000-0000-0000E97F0000}"/>
    <cellStyle name="60% - Accent6 3" xfId="8674" hidden="1" xr:uid="{00000000-0005-0000-0000-0000EA7F0000}"/>
    <cellStyle name="60% - Accent6 3" xfId="8707" hidden="1" xr:uid="{00000000-0005-0000-0000-0000EB7F0000}"/>
    <cellStyle name="60% - Accent6 3" xfId="8211" hidden="1" xr:uid="{00000000-0005-0000-0000-0000EC7F0000}"/>
    <cellStyle name="60% - Accent6 3" xfId="8774" hidden="1" xr:uid="{00000000-0005-0000-0000-0000ED7F0000}"/>
    <cellStyle name="60% - Accent6 3" xfId="8807" hidden="1" xr:uid="{00000000-0005-0000-0000-0000EE7F0000}"/>
    <cellStyle name="60% - Accent6 3" xfId="8771" hidden="1" xr:uid="{00000000-0005-0000-0000-0000EF7F0000}"/>
    <cellStyle name="60% - Accent6 3" xfId="8770" hidden="1" xr:uid="{00000000-0005-0000-0000-0000F07F0000}"/>
    <cellStyle name="60% - Accent6 3" xfId="8904" hidden="1" xr:uid="{00000000-0005-0000-0000-0000F17F0000}"/>
    <cellStyle name="60% - Accent6 3" xfId="8772" hidden="1" xr:uid="{00000000-0005-0000-0000-0000F27F0000}"/>
    <cellStyle name="60% - Accent6 3" xfId="8969" hidden="1" xr:uid="{00000000-0005-0000-0000-0000F37F0000}"/>
    <cellStyle name="60% - Accent6 3" xfId="8773" hidden="1" xr:uid="{00000000-0005-0000-0000-0000F47F0000}"/>
    <cellStyle name="60% - Accent6 3" xfId="9034" hidden="1" xr:uid="{00000000-0005-0000-0000-0000F57F0000}"/>
    <cellStyle name="60% - Accent6 3" xfId="9067" hidden="1" xr:uid="{00000000-0005-0000-0000-0000F67F0000}"/>
    <cellStyle name="60% - Accent6 3" xfId="9100" hidden="1" xr:uid="{00000000-0005-0000-0000-0000F77F0000}"/>
    <cellStyle name="60% - Accent6 3" xfId="9133" hidden="1" xr:uid="{00000000-0005-0000-0000-0000F87F0000}"/>
    <cellStyle name="60% - Accent6 3" xfId="9166" hidden="1" xr:uid="{00000000-0005-0000-0000-0000F97F0000}"/>
    <cellStyle name="60% - Accent6 3" xfId="9199" hidden="1" xr:uid="{00000000-0005-0000-0000-0000FA7F0000}"/>
    <cellStyle name="60% - Accent6 3" xfId="8235" hidden="1" xr:uid="{00000000-0005-0000-0000-0000FB7F0000}"/>
    <cellStyle name="60% - Accent6 3" xfId="9266" hidden="1" xr:uid="{00000000-0005-0000-0000-0000FC7F0000}"/>
    <cellStyle name="60% - Accent6 3" xfId="9299" hidden="1" xr:uid="{00000000-0005-0000-0000-0000FD7F0000}"/>
    <cellStyle name="60% - Accent6 3" xfId="9263" hidden="1" xr:uid="{00000000-0005-0000-0000-0000FE7F0000}"/>
    <cellStyle name="60% - Accent6 3" xfId="9262" hidden="1" xr:uid="{00000000-0005-0000-0000-0000FF7F0000}"/>
    <cellStyle name="60% - Accent6 3" xfId="9396" hidden="1" xr:uid="{00000000-0005-0000-0000-000000800000}"/>
    <cellStyle name="60% - Accent6 3" xfId="9264" hidden="1" xr:uid="{00000000-0005-0000-0000-000001800000}"/>
    <cellStyle name="60% - Accent6 3" xfId="9461" hidden="1" xr:uid="{00000000-0005-0000-0000-000002800000}"/>
    <cellStyle name="60% - Accent6 3" xfId="9265" hidden="1" xr:uid="{00000000-0005-0000-0000-000003800000}"/>
    <cellStyle name="60% - Accent6 3" xfId="9526" hidden="1" xr:uid="{00000000-0005-0000-0000-000004800000}"/>
    <cellStyle name="60% - Accent6 3" xfId="9559" hidden="1" xr:uid="{00000000-0005-0000-0000-000005800000}"/>
    <cellStyle name="60% - Accent6 3" xfId="9592" hidden="1" xr:uid="{00000000-0005-0000-0000-000006800000}"/>
    <cellStyle name="60% - Accent6 3" xfId="9625" hidden="1" xr:uid="{00000000-0005-0000-0000-000007800000}"/>
    <cellStyle name="60% - Accent6 3" xfId="9658" hidden="1" xr:uid="{00000000-0005-0000-0000-000008800000}"/>
    <cellStyle name="60% - Accent6 3" xfId="9691" hidden="1" xr:uid="{00000000-0005-0000-0000-000009800000}"/>
    <cellStyle name="60% - Accent6 3" xfId="8218" hidden="1" xr:uid="{00000000-0005-0000-0000-00000A800000}"/>
    <cellStyle name="60% - Accent6 3" xfId="9758" hidden="1" xr:uid="{00000000-0005-0000-0000-00000B800000}"/>
    <cellStyle name="60% - Accent6 3" xfId="9791" hidden="1" xr:uid="{00000000-0005-0000-0000-00000C800000}"/>
    <cellStyle name="60% - Accent6 3" xfId="9755" hidden="1" xr:uid="{00000000-0005-0000-0000-00000D800000}"/>
    <cellStyle name="60% - Accent6 3" xfId="9754" hidden="1" xr:uid="{00000000-0005-0000-0000-00000E800000}"/>
    <cellStyle name="60% - Accent6 3" xfId="9888" hidden="1" xr:uid="{00000000-0005-0000-0000-00000F800000}"/>
    <cellStyle name="60% - Accent6 3" xfId="9756" hidden="1" xr:uid="{00000000-0005-0000-0000-000010800000}"/>
    <cellStyle name="60% - Accent6 3" xfId="9953" hidden="1" xr:uid="{00000000-0005-0000-0000-000011800000}"/>
    <cellStyle name="60% - Accent6 3" xfId="9757" hidden="1" xr:uid="{00000000-0005-0000-0000-000012800000}"/>
    <cellStyle name="60% - Accent6 3" xfId="10018" hidden="1" xr:uid="{00000000-0005-0000-0000-000013800000}"/>
    <cellStyle name="60% - Accent6 3" xfId="10051" hidden="1" xr:uid="{00000000-0005-0000-0000-000014800000}"/>
    <cellStyle name="60% - Accent6 3" xfId="10084" hidden="1" xr:uid="{00000000-0005-0000-0000-000015800000}"/>
    <cellStyle name="60% - Accent6 3" xfId="10117" hidden="1" xr:uid="{00000000-0005-0000-0000-000016800000}"/>
    <cellStyle name="60% - Accent6 3" xfId="10150" hidden="1" xr:uid="{00000000-0005-0000-0000-000017800000}"/>
    <cellStyle name="60% - Accent6 3" xfId="10183" hidden="1" xr:uid="{00000000-0005-0000-0000-000018800000}"/>
    <cellStyle name="60% - Accent6 3" xfId="8229" hidden="1" xr:uid="{00000000-0005-0000-0000-000019800000}"/>
    <cellStyle name="60% - Accent6 3" xfId="10250" hidden="1" xr:uid="{00000000-0005-0000-0000-00001A800000}"/>
    <cellStyle name="60% - Accent6 3" xfId="10283" hidden="1" xr:uid="{00000000-0005-0000-0000-00001B800000}"/>
    <cellStyle name="60% - Accent6 3" xfId="10247" hidden="1" xr:uid="{00000000-0005-0000-0000-00001C800000}"/>
    <cellStyle name="60% - Accent6 3" xfId="10246" hidden="1" xr:uid="{00000000-0005-0000-0000-00001D800000}"/>
    <cellStyle name="60% - Accent6 3" xfId="10380" hidden="1" xr:uid="{00000000-0005-0000-0000-00001E800000}"/>
    <cellStyle name="60% - Accent6 3" xfId="10248" hidden="1" xr:uid="{00000000-0005-0000-0000-00001F800000}"/>
    <cellStyle name="60% - Accent6 3" xfId="10445" hidden="1" xr:uid="{00000000-0005-0000-0000-000020800000}"/>
    <cellStyle name="60% - Accent6 3" xfId="10249" hidden="1" xr:uid="{00000000-0005-0000-0000-000021800000}"/>
    <cellStyle name="60% - Accent6 3" xfId="10510" hidden="1" xr:uid="{00000000-0005-0000-0000-000022800000}"/>
    <cellStyle name="60% - Accent6 3" xfId="10543" hidden="1" xr:uid="{00000000-0005-0000-0000-000023800000}"/>
    <cellStyle name="60% - Accent6 3" xfId="10576" hidden="1" xr:uid="{00000000-0005-0000-0000-000024800000}"/>
    <cellStyle name="60% - Accent6 3" xfId="10609" hidden="1" xr:uid="{00000000-0005-0000-0000-000025800000}"/>
    <cellStyle name="60% - Accent6 3" xfId="10642" hidden="1" xr:uid="{00000000-0005-0000-0000-000026800000}"/>
    <cellStyle name="60% - Accent6 3" xfId="10675" hidden="1" xr:uid="{00000000-0005-0000-0000-000027800000}"/>
    <cellStyle name="60% - Accent6 3" xfId="8222" hidden="1" xr:uid="{00000000-0005-0000-0000-000028800000}"/>
    <cellStyle name="60% - Accent6 3" xfId="10742" hidden="1" xr:uid="{00000000-0005-0000-0000-000029800000}"/>
    <cellStyle name="60% - Accent6 3" xfId="10775" hidden="1" xr:uid="{00000000-0005-0000-0000-00002A800000}"/>
    <cellStyle name="60% - Accent6 3" xfId="10739" hidden="1" xr:uid="{00000000-0005-0000-0000-00002B800000}"/>
    <cellStyle name="60% - Accent6 3" xfId="10738" hidden="1" xr:uid="{00000000-0005-0000-0000-00002C800000}"/>
    <cellStyle name="60% - Accent6 3" xfId="10872" hidden="1" xr:uid="{00000000-0005-0000-0000-00002D800000}"/>
    <cellStyle name="60% - Accent6 3" xfId="10740" hidden="1" xr:uid="{00000000-0005-0000-0000-00002E800000}"/>
    <cellStyle name="60% - Accent6 3" xfId="10937" hidden="1" xr:uid="{00000000-0005-0000-0000-00002F800000}"/>
    <cellStyle name="60% - Accent6 3" xfId="10741" hidden="1" xr:uid="{00000000-0005-0000-0000-000030800000}"/>
    <cellStyle name="60% - Accent6 3" xfId="11002" hidden="1" xr:uid="{00000000-0005-0000-0000-000031800000}"/>
    <cellStyle name="60% - Accent6 3" xfId="11035" hidden="1" xr:uid="{00000000-0005-0000-0000-000032800000}"/>
    <cellStyle name="60% - Accent6 3" xfId="11068" hidden="1" xr:uid="{00000000-0005-0000-0000-000033800000}"/>
    <cellStyle name="60% - Accent6 3" xfId="11101" hidden="1" xr:uid="{00000000-0005-0000-0000-000034800000}"/>
    <cellStyle name="60% - Accent6 3" xfId="11134" hidden="1" xr:uid="{00000000-0005-0000-0000-000035800000}"/>
    <cellStyle name="60% - Accent6 3" xfId="11167" hidden="1" xr:uid="{00000000-0005-0000-0000-000036800000}"/>
    <cellStyle name="60% - Accent6 3" xfId="8225" hidden="1" xr:uid="{00000000-0005-0000-0000-000037800000}"/>
    <cellStyle name="60% - Accent6 3" xfId="11234" hidden="1" xr:uid="{00000000-0005-0000-0000-000038800000}"/>
    <cellStyle name="60% - Accent6 3" xfId="11267" hidden="1" xr:uid="{00000000-0005-0000-0000-000039800000}"/>
    <cellStyle name="60% - Accent6 3" xfId="11231" hidden="1" xr:uid="{00000000-0005-0000-0000-00003A800000}"/>
    <cellStyle name="60% - Accent6 3" xfId="11230" hidden="1" xr:uid="{00000000-0005-0000-0000-00003B800000}"/>
    <cellStyle name="60% - Accent6 3" xfId="11364" hidden="1" xr:uid="{00000000-0005-0000-0000-00003C800000}"/>
    <cellStyle name="60% - Accent6 3" xfId="11232" hidden="1" xr:uid="{00000000-0005-0000-0000-00003D800000}"/>
    <cellStyle name="60% - Accent6 3" xfId="11429" hidden="1" xr:uid="{00000000-0005-0000-0000-00003E800000}"/>
    <cellStyle name="60% - Accent6 3" xfId="11233" hidden="1" xr:uid="{00000000-0005-0000-0000-00003F800000}"/>
    <cellStyle name="60% - Accent6 3" xfId="11494" hidden="1" xr:uid="{00000000-0005-0000-0000-000040800000}"/>
    <cellStyle name="60% - Accent6 3" xfId="11527" hidden="1" xr:uid="{00000000-0005-0000-0000-000041800000}"/>
    <cellStyle name="60% - Accent6 3" xfId="11560" hidden="1" xr:uid="{00000000-0005-0000-0000-000042800000}"/>
    <cellStyle name="60% - Accent6 3" xfId="11593" hidden="1" xr:uid="{00000000-0005-0000-0000-000043800000}"/>
    <cellStyle name="60% - Accent6 3" xfId="11626" hidden="1" xr:uid="{00000000-0005-0000-0000-000044800000}"/>
    <cellStyle name="60% - Accent6 3" xfId="11659" hidden="1" xr:uid="{00000000-0005-0000-0000-000045800000}"/>
    <cellStyle name="60% - Accent6 3" xfId="8244" hidden="1" xr:uid="{00000000-0005-0000-0000-000046800000}"/>
    <cellStyle name="60% - Accent6 3" xfId="11726" hidden="1" xr:uid="{00000000-0005-0000-0000-000047800000}"/>
    <cellStyle name="60% - Accent6 3" xfId="11759" hidden="1" xr:uid="{00000000-0005-0000-0000-000048800000}"/>
    <cellStyle name="60% - Accent6 3" xfId="11723" hidden="1" xr:uid="{00000000-0005-0000-0000-000049800000}"/>
    <cellStyle name="60% - Accent6 3" xfId="11722" hidden="1" xr:uid="{00000000-0005-0000-0000-00004A800000}"/>
    <cellStyle name="60% - Accent6 3" xfId="11856" hidden="1" xr:uid="{00000000-0005-0000-0000-00004B800000}"/>
    <cellStyle name="60% - Accent6 3" xfId="11724" hidden="1" xr:uid="{00000000-0005-0000-0000-00004C800000}"/>
    <cellStyle name="60% - Accent6 3" xfId="11921" hidden="1" xr:uid="{00000000-0005-0000-0000-00004D800000}"/>
    <cellStyle name="60% - Accent6 3" xfId="11725" hidden="1" xr:uid="{00000000-0005-0000-0000-00004E800000}"/>
    <cellStyle name="60% - Accent6 3" xfId="11986" hidden="1" xr:uid="{00000000-0005-0000-0000-00004F800000}"/>
    <cellStyle name="60% - Accent6 3" xfId="12019" hidden="1" xr:uid="{00000000-0005-0000-0000-000050800000}"/>
    <cellStyle name="60% - Accent6 3" xfId="12052" hidden="1" xr:uid="{00000000-0005-0000-0000-000051800000}"/>
    <cellStyle name="60% - Accent6 3" xfId="12085" hidden="1" xr:uid="{00000000-0005-0000-0000-000052800000}"/>
    <cellStyle name="60% - Accent6 3" xfId="12118" hidden="1" xr:uid="{00000000-0005-0000-0000-000053800000}"/>
    <cellStyle name="60% - Accent6 3" xfId="12151" hidden="1" xr:uid="{00000000-0005-0000-0000-000054800000}"/>
    <cellStyle name="60% - Accent6 3" xfId="8212" hidden="1" xr:uid="{00000000-0005-0000-0000-000055800000}"/>
    <cellStyle name="60% - Accent6 3" xfId="12218" hidden="1" xr:uid="{00000000-0005-0000-0000-000056800000}"/>
    <cellStyle name="60% - Accent6 3" xfId="12251" hidden="1" xr:uid="{00000000-0005-0000-0000-000057800000}"/>
    <cellStyle name="60% - Accent6 3" xfId="12215" hidden="1" xr:uid="{00000000-0005-0000-0000-000058800000}"/>
    <cellStyle name="60% - Accent6 3" xfId="12214" hidden="1" xr:uid="{00000000-0005-0000-0000-000059800000}"/>
    <cellStyle name="60% - Accent6 3" xfId="12348" hidden="1" xr:uid="{00000000-0005-0000-0000-00005A800000}"/>
    <cellStyle name="60% - Accent6 3" xfId="12216" hidden="1" xr:uid="{00000000-0005-0000-0000-00005B800000}"/>
    <cellStyle name="60% - Accent6 3" xfId="12413" hidden="1" xr:uid="{00000000-0005-0000-0000-00005C800000}"/>
    <cellStyle name="60% - Accent6 3" xfId="12217" hidden="1" xr:uid="{00000000-0005-0000-0000-00005D800000}"/>
    <cellStyle name="60% - Accent6 3" xfId="12478" hidden="1" xr:uid="{00000000-0005-0000-0000-00005E800000}"/>
    <cellStyle name="60% - Accent6 3" xfId="12511" hidden="1" xr:uid="{00000000-0005-0000-0000-00005F800000}"/>
    <cellStyle name="60% - Accent6 3" xfId="12544" hidden="1" xr:uid="{00000000-0005-0000-0000-000060800000}"/>
    <cellStyle name="60% - Accent6 3" xfId="12577" hidden="1" xr:uid="{00000000-0005-0000-0000-000061800000}"/>
    <cellStyle name="60% - Accent6 3" xfId="12610" hidden="1" xr:uid="{00000000-0005-0000-0000-000062800000}"/>
    <cellStyle name="60% - Accent6 3" xfId="12643" hidden="1" xr:uid="{00000000-0005-0000-0000-000063800000}"/>
    <cellStyle name="60% - Accent6 3" xfId="8234" hidden="1" xr:uid="{00000000-0005-0000-0000-000064800000}"/>
    <cellStyle name="60% - Accent6 3" xfId="12710" hidden="1" xr:uid="{00000000-0005-0000-0000-000065800000}"/>
    <cellStyle name="60% - Accent6 3" xfId="12743" hidden="1" xr:uid="{00000000-0005-0000-0000-000066800000}"/>
    <cellStyle name="60% - Accent6 3" xfId="12707" hidden="1" xr:uid="{00000000-0005-0000-0000-000067800000}"/>
    <cellStyle name="60% - Accent6 3" xfId="12706" hidden="1" xr:uid="{00000000-0005-0000-0000-000068800000}"/>
    <cellStyle name="60% - Accent6 3" xfId="12840" hidden="1" xr:uid="{00000000-0005-0000-0000-000069800000}"/>
    <cellStyle name="60% - Accent6 3" xfId="12708" hidden="1" xr:uid="{00000000-0005-0000-0000-00006A800000}"/>
    <cellStyle name="60% - Accent6 3" xfId="12905" hidden="1" xr:uid="{00000000-0005-0000-0000-00006B800000}"/>
    <cellStyle name="60% - Accent6 3" xfId="12709" hidden="1" xr:uid="{00000000-0005-0000-0000-00006C800000}"/>
    <cellStyle name="60% - Accent6 3" xfId="12970" hidden="1" xr:uid="{00000000-0005-0000-0000-00006D800000}"/>
    <cellStyle name="60% - Accent6 3" xfId="13003" hidden="1" xr:uid="{00000000-0005-0000-0000-00006E800000}"/>
    <cellStyle name="60% - Accent6 3" xfId="13036" hidden="1" xr:uid="{00000000-0005-0000-0000-00006F800000}"/>
    <cellStyle name="60% - Accent6 3" xfId="13069" hidden="1" xr:uid="{00000000-0005-0000-0000-000070800000}"/>
    <cellStyle name="60% - Accent6 3" xfId="13102" hidden="1" xr:uid="{00000000-0005-0000-0000-000071800000}"/>
    <cellStyle name="60% - Accent6 3" xfId="13135" hidden="1" xr:uid="{00000000-0005-0000-0000-000072800000}"/>
    <cellStyle name="60% - Accent6 3" xfId="8219" hidden="1" xr:uid="{00000000-0005-0000-0000-000073800000}"/>
    <cellStyle name="60% - Accent6 3" xfId="13202" hidden="1" xr:uid="{00000000-0005-0000-0000-000074800000}"/>
    <cellStyle name="60% - Accent6 3" xfId="13235" hidden="1" xr:uid="{00000000-0005-0000-0000-000075800000}"/>
    <cellStyle name="60% - Accent6 3" xfId="13199" hidden="1" xr:uid="{00000000-0005-0000-0000-000076800000}"/>
    <cellStyle name="60% - Accent6 3" xfId="13198" hidden="1" xr:uid="{00000000-0005-0000-0000-000077800000}"/>
    <cellStyle name="60% - Accent6 3" xfId="13332" hidden="1" xr:uid="{00000000-0005-0000-0000-000078800000}"/>
    <cellStyle name="60% - Accent6 3" xfId="13200" hidden="1" xr:uid="{00000000-0005-0000-0000-000079800000}"/>
    <cellStyle name="60% - Accent6 3" xfId="13397" hidden="1" xr:uid="{00000000-0005-0000-0000-00007A800000}"/>
    <cellStyle name="60% - Accent6 3" xfId="13201" hidden="1" xr:uid="{00000000-0005-0000-0000-00007B800000}"/>
    <cellStyle name="60% - Accent6 3" xfId="13462" hidden="1" xr:uid="{00000000-0005-0000-0000-00007C800000}"/>
    <cellStyle name="60% - Accent6 3" xfId="13495" hidden="1" xr:uid="{00000000-0005-0000-0000-00007D800000}"/>
    <cellStyle name="60% - Accent6 3" xfId="13528" hidden="1" xr:uid="{00000000-0005-0000-0000-00007E800000}"/>
    <cellStyle name="60% - Accent6 3" xfId="13561" hidden="1" xr:uid="{00000000-0005-0000-0000-00007F800000}"/>
    <cellStyle name="60% - Accent6 3" xfId="13594" hidden="1" xr:uid="{00000000-0005-0000-0000-000080800000}"/>
    <cellStyle name="60% - Accent6 3" xfId="13627" hidden="1" xr:uid="{00000000-0005-0000-0000-000081800000}"/>
    <cellStyle name="60% - Accent6 3" xfId="8228" hidden="1" xr:uid="{00000000-0005-0000-0000-000082800000}"/>
    <cellStyle name="60% - Accent6 3" xfId="13694" hidden="1" xr:uid="{00000000-0005-0000-0000-000083800000}"/>
    <cellStyle name="60% - Accent6 3" xfId="13727" hidden="1" xr:uid="{00000000-0005-0000-0000-000084800000}"/>
    <cellStyle name="60% - Accent6 3" xfId="13691" hidden="1" xr:uid="{00000000-0005-0000-0000-000085800000}"/>
    <cellStyle name="60% - Accent6 3" xfId="13690" hidden="1" xr:uid="{00000000-0005-0000-0000-000086800000}"/>
    <cellStyle name="60% - Accent6 3" xfId="13824" hidden="1" xr:uid="{00000000-0005-0000-0000-000087800000}"/>
    <cellStyle name="60% - Accent6 3" xfId="13692" hidden="1" xr:uid="{00000000-0005-0000-0000-000088800000}"/>
    <cellStyle name="60% - Accent6 3" xfId="13889" hidden="1" xr:uid="{00000000-0005-0000-0000-000089800000}"/>
    <cellStyle name="60% - Accent6 3" xfId="13693" hidden="1" xr:uid="{00000000-0005-0000-0000-00008A800000}"/>
    <cellStyle name="60% - Accent6 3" xfId="13954" hidden="1" xr:uid="{00000000-0005-0000-0000-00008B800000}"/>
    <cellStyle name="60% - Accent6 3" xfId="13987" hidden="1" xr:uid="{00000000-0005-0000-0000-00008C800000}"/>
    <cellStyle name="60% - Accent6 3" xfId="14020" hidden="1" xr:uid="{00000000-0005-0000-0000-00008D800000}"/>
    <cellStyle name="60% - Accent6 3" xfId="14053" hidden="1" xr:uid="{00000000-0005-0000-0000-00008E800000}"/>
    <cellStyle name="60% - Accent6 3" xfId="14086" hidden="1" xr:uid="{00000000-0005-0000-0000-00008F800000}"/>
    <cellStyle name="60% - Accent6 3" xfId="14119" hidden="1" xr:uid="{00000000-0005-0000-0000-000090800000}"/>
    <cellStyle name="60% - Accent6 3" xfId="8223" hidden="1" xr:uid="{00000000-0005-0000-0000-000091800000}"/>
    <cellStyle name="60% - Accent6 3" xfId="14186" hidden="1" xr:uid="{00000000-0005-0000-0000-000092800000}"/>
    <cellStyle name="60% - Accent6 3" xfId="14219" hidden="1" xr:uid="{00000000-0005-0000-0000-000093800000}"/>
    <cellStyle name="60% - Accent6 3" xfId="14183" hidden="1" xr:uid="{00000000-0005-0000-0000-000094800000}"/>
    <cellStyle name="60% - Accent6 3" xfId="14182" hidden="1" xr:uid="{00000000-0005-0000-0000-000095800000}"/>
    <cellStyle name="60% - Accent6 3" xfId="14316" hidden="1" xr:uid="{00000000-0005-0000-0000-000096800000}"/>
    <cellStyle name="60% - Accent6 3" xfId="14184" hidden="1" xr:uid="{00000000-0005-0000-0000-000097800000}"/>
    <cellStyle name="60% - Accent6 3" xfId="14381" hidden="1" xr:uid="{00000000-0005-0000-0000-000098800000}"/>
    <cellStyle name="60% - Accent6 3" xfId="14185" hidden="1" xr:uid="{00000000-0005-0000-0000-000099800000}"/>
    <cellStyle name="60% - Accent6 3" xfId="14446" hidden="1" xr:uid="{00000000-0005-0000-0000-00009A800000}"/>
    <cellStyle name="60% - Accent6 3" xfId="14479" hidden="1" xr:uid="{00000000-0005-0000-0000-00009B800000}"/>
    <cellStyle name="60% - Accent6 3" xfId="14512" hidden="1" xr:uid="{00000000-0005-0000-0000-00009C800000}"/>
    <cellStyle name="60% - Accent6 3" xfId="14545" hidden="1" xr:uid="{00000000-0005-0000-0000-00009D800000}"/>
    <cellStyle name="60% - Accent6 3" xfId="14578" hidden="1" xr:uid="{00000000-0005-0000-0000-00009E800000}"/>
    <cellStyle name="60% - Accent6 3" xfId="14611" hidden="1" xr:uid="{00000000-0005-0000-0000-00009F800000}"/>
    <cellStyle name="60% - Accent6 3" xfId="7700" hidden="1" xr:uid="{00000000-0005-0000-0000-0000A0800000}"/>
    <cellStyle name="60% - Accent6 3" xfId="14680" hidden="1" xr:uid="{00000000-0005-0000-0000-0000A1800000}"/>
    <cellStyle name="60% - Accent6 3" xfId="14713" hidden="1" xr:uid="{00000000-0005-0000-0000-0000A2800000}"/>
    <cellStyle name="60% - Accent6 3" xfId="14677" hidden="1" xr:uid="{00000000-0005-0000-0000-0000A3800000}"/>
    <cellStyle name="60% - Accent6 3" xfId="14676" hidden="1" xr:uid="{00000000-0005-0000-0000-0000A4800000}"/>
    <cellStyle name="60% - Accent6 3" xfId="14810" hidden="1" xr:uid="{00000000-0005-0000-0000-0000A5800000}"/>
    <cellStyle name="60% - Accent6 3" xfId="14678" hidden="1" xr:uid="{00000000-0005-0000-0000-0000A6800000}"/>
    <cellStyle name="60% - Accent6 3" xfId="14875" hidden="1" xr:uid="{00000000-0005-0000-0000-0000A7800000}"/>
    <cellStyle name="60% - Accent6 3" xfId="14679" hidden="1" xr:uid="{00000000-0005-0000-0000-0000A8800000}"/>
    <cellStyle name="60% - Accent6 3" xfId="14940" hidden="1" xr:uid="{00000000-0005-0000-0000-0000A9800000}"/>
    <cellStyle name="60% - Accent6 3" xfId="14973" hidden="1" xr:uid="{00000000-0005-0000-0000-0000AA800000}"/>
    <cellStyle name="60% - Accent6 3" xfId="15006" hidden="1" xr:uid="{00000000-0005-0000-0000-0000AB800000}"/>
    <cellStyle name="60% - Accent6 3" xfId="15039" hidden="1" xr:uid="{00000000-0005-0000-0000-0000AC800000}"/>
    <cellStyle name="60% - Accent6 3" xfId="15072" hidden="1" xr:uid="{00000000-0005-0000-0000-0000AD800000}"/>
    <cellStyle name="60% - Accent6 3" xfId="15105" hidden="1" xr:uid="{00000000-0005-0000-0000-0000AE800000}"/>
    <cellStyle name="60% - Accent6 3" xfId="15174" hidden="1" xr:uid="{00000000-0005-0000-0000-0000AF800000}"/>
    <cellStyle name="60% - Accent6 3" xfId="15211" hidden="1" xr:uid="{00000000-0005-0000-0000-0000B0800000}"/>
    <cellStyle name="60% - Accent6 3" xfId="15244" hidden="1" xr:uid="{00000000-0005-0000-0000-0000B1800000}"/>
    <cellStyle name="60% - Accent6 3" xfId="15208" hidden="1" xr:uid="{00000000-0005-0000-0000-0000B2800000}"/>
    <cellStyle name="60% - Accent6 3" xfId="15207" hidden="1" xr:uid="{00000000-0005-0000-0000-0000B3800000}"/>
    <cellStyle name="60% - Accent6 3" xfId="15341" hidden="1" xr:uid="{00000000-0005-0000-0000-0000B4800000}"/>
    <cellStyle name="60% - Accent6 3" xfId="15209" hidden="1" xr:uid="{00000000-0005-0000-0000-0000B5800000}"/>
    <cellStyle name="60% - Accent6 3" xfId="15406" hidden="1" xr:uid="{00000000-0005-0000-0000-0000B6800000}"/>
    <cellStyle name="60% - Accent6 3" xfId="15210" hidden="1" xr:uid="{00000000-0005-0000-0000-0000B7800000}"/>
    <cellStyle name="60% - Accent6 3" xfId="15471" hidden="1" xr:uid="{00000000-0005-0000-0000-0000B8800000}"/>
    <cellStyle name="60% - Accent6 3" xfId="15504" hidden="1" xr:uid="{00000000-0005-0000-0000-0000B9800000}"/>
    <cellStyle name="60% - Accent6 3" xfId="15537" hidden="1" xr:uid="{00000000-0005-0000-0000-0000BA800000}"/>
    <cellStyle name="60% - Accent6 3" xfId="15570" hidden="1" xr:uid="{00000000-0005-0000-0000-0000BB800000}"/>
    <cellStyle name="60% - Accent6 3" xfId="15603" hidden="1" xr:uid="{00000000-0005-0000-0000-0000BC800000}"/>
    <cellStyle name="60% - Accent6 3" xfId="15636" hidden="1" xr:uid="{00000000-0005-0000-0000-0000BD800000}"/>
    <cellStyle name="60% - Accent6 3" xfId="15140" hidden="1" xr:uid="{00000000-0005-0000-0000-0000BE800000}"/>
    <cellStyle name="60% - Accent6 3" xfId="15703" hidden="1" xr:uid="{00000000-0005-0000-0000-0000BF800000}"/>
    <cellStyle name="60% - Accent6 3" xfId="15736" hidden="1" xr:uid="{00000000-0005-0000-0000-0000C0800000}"/>
    <cellStyle name="60% - Accent6 3" xfId="15700" hidden="1" xr:uid="{00000000-0005-0000-0000-0000C1800000}"/>
    <cellStyle name="60% - Accent6 3" xfId="15699" hidden="1" xr:uid="{00000000-0005-0000-0000-0000C2800000}"/>
    <cellStyle name="60% - Accent6 3" xfId="15833" hidden="1" xr:uid="{00000000-0005-0000-0000-0000C3800000}"/>
    <cellStyle name="60% - Accent6 3" xfId="15701" hidden="1" xr:uid="{00000000-0005-0000-0000-0000C4800000}"/>
    <cellStyle name="60% - Accent6 3" xfId="15898" hidden="1" xr:uid="{00000000-0005-0000-0000-0000C5800000}"/>
    <cellStyle name="60% - Accent6 3" xfId="15702" hidden="1" xr:uid="{00000000-0005-0000-0000-0000C6800000}"/>
    <cellStyle name="60% - Accent6 3" xfId="15963" hidden="1" xr:uid="{00000000-0005-0000-0000-0000C7800000}"/>
    <cellStyle name="60% - Accent6 3" xfId="15996" hidden="1" xr:uid="{00000000-0005-0000-0000-0000C8800000}"/>
    <cellStyle name="60% - Accent6 3" xfId="16029" hidden="1" xr:uid="{00000000-0005-0000-0000-0000C9800000}"/>
    <cellStyle name="60% - Accent6 3" xfId="16062" hidden="1" xr:uid="{00000000-0005-0000-0000-0000CA800000}"/>
    <cellStyle name="60% - Accent6 3" xfId="16095" hidden="1" xr:uid="{00000000-0005-0000-0000-0000CB800000}"/>
    <cellStyle name="60% - Accent6 3" xfId="16128" hidden="1" xr:uid="{00000000-0005-0000-0000-0000CC800000}"/>
    <cellStyle name="60% - Accent6 3" xfId="15164" hidden="1" xr:uid="{00000000-0005-0000-0000-0000CD800000}"/>
    <cellStyle name="60% - Accent6 3" xfId="16195" hidden="1" xr:uid="{00000000-0005-0000-0000-0000CE800000}"/>
    <cellStyle name="60% - Accent6 3" xfId="16228" hidden="1" xr:uid="{00000000-0005-0000-0000-0000CF800000}"/>
    <cellStyle name="60% - Accent6 3" xfId="16192" hidden="1" xr:uid="{00000000-0005-0000-0000-0000D0800000}"/>
    <cellStyle name="60% - Accent6 3" xfId="16191" hidden="1" xr:uid="{00000000-0005-0000-0000-0000D1800000}"/>
    <cellStyle name="60% - Accent6 3" xfId="16325" hidden="1" xr:uid="{00000000-0005-0000-0000-0000D2800000}"/>
    <cellStyle name="60% - Accent6 3" xfId="16193" hidden="1" xr:uid="{00000000-0005-0000-0000-0000D3800000}"/>
    <cellStyle name="60% - Accent6 3" xfId="16390" hidden="1" xr:uid="{00000000-0005-0000-0000-0000D4800000}"/>
    <cellStyle name="60% - Accent6 3" xfId="16194" hidden="1" xr:uid="{00000000-0005-0000-0000-0000D5800000}"/>
    <cellStyle name="60% - Accent6 3" xfId="16455" hidden="1" xr:uid="{00000000-0005-0000-0000-0000D6800000}"/>
    <cellStyle name="60% - Accent6 3" xfId="16488" hidden="1" xr:uid="{00000000-0005-0000-0000-0000D7800000}"/>
    <cellStyle name="60% - Accent6 3" xfId="16521" hidden="1" xr:uid="{00000000-0005-0000-0000-0000D8800000}"/>
    <cellStyle name="60% - Accent6 3" xfId="16554" hidden="1" xr:uid="{00000000-0005-0000-0000-0000D9800000}"/>
    <cellStyle name="60% - Accent6 3" xfId="16587" hidden="1" xr:uid="{00000000-0005-0000-0000-0000DA800000}"/>
    <cellStyle name="60% - Accent6 3" xfId="16620" hidden="1" xr:uid="{00000000-0005-0000-0000-0000DB800000}"/>
    <cellStyle name="60% - Accent6 3" xfId="15147" hidden="1" xr:uid="{00000000-0005-0000-0000-0000DC800000}"/>
    <cellStyle name="60% - Accent6 3" xfId="16687" hidden="1" xr:uid="{00000000-0005-0000-0000-0000DD800000}"/>
    <cellStyle name="60% - Accent6 3" xfId="16720" hidden="1" xr:uid="{00000000-0005-0000-0000-0000DE800000}"/>
    <cellStyle name="60% - Accent6 3" xfId="16684" hidden="1" xr:uid="{00000000-0005-0000-0000-0000DF800000}"/>
    <cellStyle name="60% - Accent6 3" xfId="16683" hidden="1" xr:uid="{00000000-0005-0000-0000-0000E0800000}"/>
    <cellStyle name="60% - Accent6 3" xfId="16817" hidden="1" xr:uid="{00000000-0005-0000-0000-0000E1800000}"/>
    <cellStyle name="60% - Accent6 3" xfId="16685" hidden="1" xr:uid="{00000000-0005-0000-0000-0000E2800000}"/>
    <cellStyle name="60% - Accent6 3" xfId="16882" hidden="1" xr:uid="{00000000-0005-0000-0000-0000E3800000}"/>
    <cellStyle name="60% - Accent6 3" xfId="16686" hidden="1" xr:uid="{00000000-0005-0000-0000-0000E4800000}"/>
    <cellStyle name="60% - Accent6 3" xfId="16947" hidden="1" xr:uid="{00000000-0005-0000-0000-0000E5800000}"/>
    <cellStyle name="60% - Accent6 3" xfId="16980" hidden="1" xr:uid="{00000000-0005-0000-0000-0000E6800000}"/>
    <cellStyle name="60% - Accent6 3" xfId="17013" hidden="1" xr:uid="{00000000-0005-0000-0000-0000E7800000}"/>
    <cellStyle name="60% - Accent6 3" xfId="17046" hidden="1" xr:uid="{00000000-0005-0000-0000-0000E8800000}"/>
    <cellStyle name="60% - Accent6 3" xfId="17079" hidden="1" xr:uid="{00000000-0005-0000-0000-0000E9800000}"/>
    <cellStyle name="60% - Accent6 3" xfId="17112" hidden="1" xr:uid="{00000000-0005-0000-0000-0000EA800000}"/>
    <cellStyle name="60% - Accent6 3" xfId="15158" hidden="1" xr:uid="{00000000-0005-0000-0000-0000EB800000}"/>
    <cellStyle name="60% - Accent6 3" xfId="17179" hidden="1" xr:uid="{00000000-0005-0000-0000-0000EC800000}"/>
    <cellStyle name="60% - Accent6 3" xfId="17212" hidden="1" xr:uid="{00000000-0005-0000-0000-0000ED800000}"/>
    <cellStyle name="60% - Accent6 3" xfId="17176" hidden="1" xr:uid="{00000000-0005-0000-0000-0000EE800000}"/>
    <cellStyle name="60% - Accent6 3" xfId="17175" hidden="1" xr:uid="{00000000-0005-0000-0000-0000EF800000}"/>
    <cellStyle name="60% - Accent6 3" xfId="17309" hidden="1" xr:uid="{00000000-0005-0000-0000-0000F0800000}"/>
    <cellStyle name="60% - Accent6 3" xfId="17177" hidden="1" xr:uid="{00000000-0005-0000-0000-0000F1800000}"/>
    <cellStyle name="60% - Accent6 3" xfId="17374" hidden="1" xr:uid="{00000000-0005-0000-0000-0000F2800000}"/>
    <cellStyle name="60% - Accent6 3" xfId="17178" hidden="1" xr:uid="{00000000-0005-0000-0000-0000F3800000}"/>
    <cellStyle name="60% - Accent6 3" xfId="17439" hidden="1" xr:uid="{00000000-0005-0000-0000-0000F4800000}"/>
    <cellStyle name="60% - Accent6 3" xfId="17472" hidden="1" xr:uid="{00000000-0005-0000-0000-0000F5800000}"/>
    <cellStyle name="60% - Accent6 3" xfId="17505" hidden="1" xr:uid="{00000000-0005-0000-0000-0000F6800000}"/>
    <cellStyle name="60% - Accent6 3" xfId="17538" hidden="1" xr:uid="{00000000-0005-0000-0000-0000F7800000}"/>
    <cellStyle name="60% - Accent6 3" xfId="17571" hidden="1" xr:uid="{00000000-0005-0000-0000-0000F8800000}"/>
    <cellStyle name="60% - Accent6 3" xfId="17604" hidden="1" xr:uid="{00000000-0005-0000-0000-0000F9800000}"/>
    <cellStyle name="60% - Accent6 3" xfId="15151" hidden="1" xr:uid="{00000000-0005-0000-0000-0000FA800000}"/>
    <cellStyle name="60% - Accent6 3" xfId="17671" hidden="1" xr:uid="{00000000-0005-0000-0000-0000FB800000}"/>
    <cellStyle name="60% - Accent6 3" xfId="17704" hidden="1" xr:uid="{00000000-0005-0000-0000-0000FC800000}"/>
    <cellStyle name="60% - Accent6 3" xfId="17668" hidden="1" xr:uid="{00000000-0005-0000-0000-0000FD800000}"/>
    <cellStyle name="60% - Accent6 3" xfId="17667" hidden="1" xr:uid="{00000000-0005-0000-0000-0000FE800000}"/>
    <cellStyle name="60% - Accent6 3" xfId="17801" hidden="1" xr:uid="{00000000-0005-0000-0000-0000FF800000}"/>
    <cellStyle name="60% - Accent6 3" xfId="17669" hidden="1" xr:uid="{00000000-0005-0000-0000-000000810000}"/>
    <cellStyle name="60% - Accent6 3" xfId="17866" hidden="1" xr:uid="{00000000-0005-0000-0000-000001810000}"/>
    <cellStyle name="60% - Accent6 3" xfId="17670" hidden="1" xr:uid="{00000000-0005-0000-0000-000002810000}"/>
    <cellStyle name="60% - Accent6 3" xfId="17931" hidden="1" xr:uid="{00000000-0005-0000-0000-000003810000}"/>
    <cellStyle name="60% - Accent6 3" xfId="17964" hidden="1" xr:uid="{00000000-0005-0000-0000-000004810000}"/>
    <cellStyle name="60% - Accent6 3" xfId="17997" hidden="1" xr:uid="{00000000-0005-0000-0000-000005810000}"/>
    <cellStyle name="60% - Accent6 3" xfId="18030" hidden="1" xr:uid="{00000000-0005-0000-0000-000006810000}"/>
    <cellStyle name="60% - Accent6 3" xfId="18063" hidden="1" xr:uid="{00000000-0005-0000-0000-000007810000}"/>
    <cellStyle name="60% - Accent6 3" xfId="18096" hidden="1" xr:uid="{00000000-0005-0000-0000-000008810000}"/>
    <cellStyle name="60% - Accent6 3" xfId="15154" hidden="1" xr:uid="{00000000-0005-0000-0000-000009810000}"/>
    <cellStyle name="60% - Accent6 3" xfId="18163" hidden="1" xr:uid="{00000000-0005-0000-0000-00000A810000}"/>
    <cellStyle name="60% - Accent6 3" xfId="18196" hidden="1" xr:uid="{00000000-0005-0000-0000-00000B810000}"/>
    <cellStyle name="60% - Accent6 3" xfId="18160" hidden="1" xr:uid="{00000000-0005-0000-0000-00000C810000}"/>
    <cellStyle name="60% - Accent6 3" xfId="18159" hidden="1" xr:uid="{00000000-0005-0000-0000-00000D810000}"/>
    <cellStyle name="60% - Accent6 3" xfId="18293" hidden="1" xr:uid="{00000000-0005-0000-0000-00000E810000}"/>
    <cellStyle name="60% - Accent6 3" xfId="18161" hidden="1" xr:uid="{00000000-0005-0000-0000-00000F810000}"/>
    <cellStyle name="60% - Accent6 3" xfId="18358" hidden="1" xr:uid="{00000000-0005-0000-0000-000010810000}"/>
    <cellStyle name="60% - Accent6 3" xfId="18162" hidden="1" xr:uid="{00000000-0005-0000-0000-000011810000}"/>
    <cellStyle name="60% - Accent6 3" xfId="18423" hidden="1" xr:uid="{00000000-0005-0000-0000-000012810000}"/>
    <cellStyle name="60% - Accent6 3" xfId="18456" hidden="1" xr:uid="{00000000-0005-0000-0000-000013810000}"/>
    <cellStyle name="60% - Accent6 3" xfId="18489" hidden="1" xr:uid="{00000000-0005-0000-0000-000014810000}"/>
    <cellStyle name="60% - Accent6 3" xfId="18522" hidden="1" xr:uid="{00000000-0005-0000-0000-000015810000}"/>
    <cellStyle name="60% - Accent6 3" xfId="18555" hidden="1" xr:uid="{00000000-0005-0000-0000-000016810000}"/>
    <cellStyle name="60% - Accent6 3" xfId="18588" hidden="1" xr:uid="{00000000-0005-0000-0000-000017810000}"/>
    <cellStyle name="60% - Accent6 3" xfId="15173" hidden="1" xr:uid="{00000000-0005-0000-0000-000018810000}"/>
    <cellStyle name="60% - Accent6 3" xfId="18655" hidden="1" xr:uid="{00000000-0005-0000-0000-000019810000}"/>
    <cellStyle name="60% - Accent6 3" xfId="18688" hidden="1" xr:uid="{00000000-0005-0000-0000-00001A810000}"/>
    <cellStyle name="60% - Accent6 3" xfId="18652" hidden="1" xr:uid="{00000000-0005-0000-0000-00001B810000}"/>
    <cellStyle name="60% - Accent6 3" xfId="18651" hidden="1" xr:uid="{00000000-0005-0000-0000-00001C810000}"/>
    <cellStyle name="60% - Accent6 3" xfId="18785" hidden="1" xr:uid="{00000000-0005-0000-0000-00001D810000}"/>
    <cellStyle name="60% - Accent6 3" xfId="18653" hidden="1" xr:uid="{00000000-0005-0000-0000-00001E810000}"/>
    <cellStyle name="60% - Accent6 3" xfId="18850" hidden="1" xr:uid="{00000000-0005-0000-0000-00001F810000}"/>
    <cellStyle name="60% - Accent6 3" xfId="18654" hidden="1" xr:uid="{00000000-0005-0000-0000-000020810000}"/>
    <cellStyle name="60% - Accent6 3" xfId="18915" hidden="1" xr:uid="{00000000-0005-0000-0000-000021810000}"/>
    <cellStyle name="60% - Accent6 3" xfId="18948" hidden="1" xr:uid="{00000000-0005-0000-0000-000022810000}"/>
    <cellStyle name="60% - Accent6 3" xfId="18981" hidden="1" xr:uid="{00000000-0005-0000-0000-000023810000}"/>
    <cellStyle name="60% - Accent6 3" xfId="19014" hidden="1" xr:uid="{00000000-0005-0000-0000-000024810000}"/>
    <cellStyle name="60% - Accent6 3" xfId="19047" hidden="1" xr:uid="{00000000-0005-0000-0000-000025810000}"/>
    <cellStyle name="60% - Accent6 3" xfId="19080" hidden="1" xr:uid="{00000000-0005-0000-0000-000026810000}"/>
    <cellStyle name="60% - Accent6 3" xfId="15141" hidden="1" xr:uid="{00000000-0005-0000-0000-000027810000}"/>
    <cellStyle name="60% - Accent6 3" xfId="19147" hidden="1" xr:uid="{00000000-0005-0000-0000-000028810000}"/>
    <cellStyle name="60% - Accent6 3" xfId="19180" hidden="1" xr:uid="{00000000-0005-0000-0000-000029810000}"/>
    <cellStyle name="60% - Accent6 3" xfId="19144" hidden="1" xr:uid="{00000000-0005-0000-0000-00002A810000}"/>
    <cellStyle name="60% - Accent6 3" xfId="19143" hidden="1" xr:uid="{00000000-0005-0000-0000-00002B810000}"/>
    <cellStyle name="60% - Accent6 3" xfId="19277" hidden="1" xr:uid="{00000000-0005-0000-0000-00002C810000}"/>
    <cellStyle name="60% - Accent6 3" xfId="19145" hidden="1" xr:uid="{00000000-0005-0000-0000-00002D810000}"/>
    <cellStyle name="60% - Accent6 3" xfId="19342" hidden="1" xr:uid="{00000000-0005-0000-0000-00002E810000}"/>
    <cellStyle name="60% - Accent6 3" xfId="19146" hidden="1" xr:uid="{00000000-0005-0000-0000-00002F810000}"/>
    <cellStyle name="60% - Accent6 3" xfId="19407" hidden="1" xr:uid="{00000000-0005-0000-0000-000030810000}"/>
    <cellStyle name="60% - Accent6 3" xfId="19440" hidden="1" xr:uid="{00000000-0005-0000-0000-000031810000}"/>
    <cellStyle name="60% - Accent6 3" xfId="19473" hidden="1" xr:uid="{00000000-0005-0000-0000-000032810000}"/>
    <cellStyle name="60% - Accent6 3" xfId="19506" hidden="1" xr:uid="{00000000-0005-0000-0000-000033810000}"/>
    <cellStyle name="60% - Accent6 3" xfId="19539" hidden="1" xr:uid="{00000000-0005-0000-0000-000034810000}"/>
    <cellStyle name="60% - Accent6 3" xfId="19572" hidden="1" xr:uid="{00000000-0005-0000-0000-000035810000}"/>
    <cellStyle name="60% - Accent6 3" xfId="15163" hidden="1" xr:uid="{00000000-0005-0000-0000-000036810000}"/>
    <cellStyle name="60% - Accent6 3" xfId="19639" hidden="1" xr:uid="{00000000-0005-0000-0000-000037810000}"/>
    <cellStyle name="60% - Accent6 3" xfId="19672" hidden="1" xr:uid="{00000000-0005-0000-0000-000038810000}"/>
    <cellStyle name="60% - Accent6 3" xfId="19636" hidden="1" xr:uid="{00000000-0005-0000-0000-000039810000}"/>
    <cellStyle name="60% - Accent6 3" xfId="19635" hidden="1" xr:uid="{00000000-0005-0000-0000-00003A810000}"/>
    <cellStyle name="60% - Accent6 3" xfId="19769" hidden="1" xr:uid="{00000000-0005-0000-0000-00003B810000}"/>
    <cellStyle name="60% - Accent6 3" xfId="19637" hidden="1" xr:uid="{00000000-0005-0000-0000-00003C810000}"/>
    <cellStyle name="60% - Accent6 3" xfId="19834" hidden="1" xr:uid="{00000000-0005-0000-0000-00003D810000}"/>
    <cellStyle name="60% - Accent6 3" xfId="19638" hidden="1" xr:uid="{00000000-0005-0000-0000-00003E810000}"/>
    <cellStyle name="60% - Accent6 3" xfId="19899" hidden="1" xr:uid="{00000000-0005-0000-0000-00003F810000}"/>
    <cellStyle name="60% - Accent6 3" xfId="19932" hidden="1" xr:uid="{00000000-0005-0000-0000-000040810000}"/>
    <cellStyle name="60% - Accent6 3" xfId="19965" hidden="1" xr:uid="{00000000-0005-0000-0000-000041810000}"/>
    <cellStyle name="60% - Accent6 3" xfId="19998" hidden="1" xr:uid="{00000000-0005-0000-0000-000042810000}"/>
    <cellStyle name="60% - Accent6 3" xfId="20031" hidden="1" xr:uid="{00000000-0005-0000-0000-000043810000}"/>
    <cellStyle name="60% - Accent6 3" xfId="20064" hidden="1" xr:uid="{00000000-0005-0000-0000-000044810000}"/>
    <cellStyle name="60% - Accent6 3" xfId="15148" hidden="1" xr:uid="{00000000-0005-0000-0000-000045810000}"/>
    <cellStyle name="60% - Accent6 3" xfId="20131" hidden="1" xr:uid="{00000000-0005-0000-0000-000046810000}"/>
    <cellStyle name="60% - Accent6 3" xfId="20164" hidden="1" xr:uid="{00000000-0005-0000-0000-000047810000}"/>
    <cellStyle name="60% - Accent6 3" xfId="20128" hidden="1" xr:uid="{00000000-0005-0000-0000-000048810000}"/>
    <cellStyle name="60% - Accent6 3" xfId="20127" hidden="1" xr:uid="{00000000-0005-0000-0000-000049810000}"/>
    <cellStyle name="60% - Accent6 3" xfId="20261" hidden="1" xr:uid="{00000000-0005-0000-0000-00004A810000}"/>
    <cellStyle name="60% - Accent6 3" xfId="20129" hidden="1" xr:uid="{00000000-0005-0000-0000-00004B810000}"/>
    <cellStyle name="60% - Accent6 3" xfId="20326" hidden="1" xr:uid="{00000000-0005-0000-0000-00004C810000}"/>
    <cellStyle name="60% - Accent6 3" xfId="20130" hidden="1" xr:uid="{00000000-0005-0000-0000-00004D810000}"/>
    <cellStyle name="60% - Accent6 3" xfId="20391" hidden="1" xr:uid="{00000000-0005-0000-0000-00004E810000}"/>
    <cellStyle name="60% - Accent6 3" xfId="20424" hidden="1" xr:uid="{00000000-0005-0000-0000-00004F810000}"/>
    <cellStyle name="60% - Accent6 3" xfId="20457" hidden="1" xr:uid="{00000000-0005-0000-0000-000050810000}"/>
    <cellStyle name="60% - Accent6 3" xfId="20490" hidden="1" xr:uid="{00000000-0005-0000-0000-000051810000}"/>
    <cellStyle name="60% - Accent6 3" xfId="20523" hidden="1" xr:uid="{00000000-0005-0000-0000-000052810000}"/>
    <cellStyle name="60% - Accent6 3" xfId="20556" hidden="1" xr:uid="{00000000-0005-0000-0000-000053810000}"/>
    <cellStyle name="60% - Accent6 3" xfId="15157" hidden="1" xr:uid="{00000000-0005-0000-0000-000054810000}"/>
    <cellStyle name="60% - Accent6 3" xfId="20623" hidden="1" xr:uid="{00000000-0005-0000-0000-000055810000}"/>
    <cellStyle name="60% - Accent6 3" xfId="20656" hidden="1" xr:uid="{00000000-0005-0000-0000-000056810000}"/>
    <cellStyle name="60% - Accent6 3" xfId="20620" hidden="1" xr:uid="{00000000-0005-0000-0000-000057810000}"/>
    <cellStyle name="60% - Accent6 3" xfId="20619" hidden="1" xr:uid="{00000000-0005-0000-0000-000058810000}"/>
    <cellStyle name="60% - Accent6 3" xfId="20753" hidden="1" xr:uid="{00000000-0005-0000-0000-000059810000}"/>
    <cellStyle name="60% - Accent6 3" xfId="20621" hidden="1" xr:uid="{00000000-0005-0000-0000-00005A810000}"/>
    <cellStyle name="60% - Accent6 3" xfId="20818" hidden="1" xr:uid="{00000000-0005-0000-0000-00005B810000}"/>
    <cellStyle name="60% - Accent6 3" xfId="20622" hidden="1" xr:uid="{00000000-0005-0000-0000-00005C810000}"/>
    <cellStyle name="60% - Accent6 3" xfId="20883" hidden="1" xr:uid="{00000000-0005-0000-0000-00005D810000}"/>
    <cellStyle name="60% - Accent6 3" xfId="20916" hidden="1" xr:uid="{00000000-0005-0000-0000-00005E810000}"/>
    <cellStyle name="60% - Accent6 3" xfId="20949" hidden="1" xr:uid="{00000000-0005-0000-0000-00005F810000}"/>
    <cellStyle name="60% - Accent6 3" xfId="20982" hidden="1" xr:uid="{00000000-0005-0000-0000-000060810000}"/>
    <cellStyle name="60% - Accent6 3" xfId="21015" hidden="1" xr:uid="{00000000-0005-0000-0000-000061810000}"/>
    <cellStyle name="60% - Accent6 3" xfId="21048" hidden="1" xr:uid="{00000000-0005-0000-0000-000062810000}"/>
    <cellStyle name="60% - Accent6 3" xfId="15152" hidden="1" xr:uid="{00000000-0005-0000-0000-000063810000}"/>
    <cellStyle name="60% - Accent6 3" xfId="21115" hidden="1" xr:uid="{00000000-0005-0000-0000-000064810000}"/>
    <cellStyle name="60% - Accent6 3" xfId="21148" hidden="1" xr:uid="{00000000-0005-0000-0000-000065810000}"/>
    <cellStyle name="60% - Accent6 3" xfId="21112" hidden="1" xr:uid="{00000000-0005-0000-0000-000066810000}"/>
    <cellStyle name="60% - Accent6 3" xfId="21111" hidden="1" xr:uid="{00000000-0005-0000-0000-000067810000}"/>
    <cellStyle name="60% - Accent6 3" xfId="21245" hidden="1" xr:uid="{00000000-0005-0000-0000-000068810000}"/>
    <cellStyle name="60% - Accent6 3" xfId="21113" hidden="1" xr:uid="{00000000-0005-0000-0000-000069810000}"/>
    <cellStyle name="60% - Accent6 3" xfId="21310" hidden="1" xr:uid="{00000000-0005-0000-0000-00006A810000}"/>
    <cellStyle name="60% - Accent6 3" xfId="21114" hidden="1" xr:uid="{00000000-0005-0000-0000-00006B810000}"/>
    <cellStyle name="60% - Accent6 3" xfId="21375" hidden="1" xr:uid="{00000000-0005-0000-0000-00006C810000}"/>
    <cellStyle name="60% - Accent6 3" xfId="21408" hidden="1" xr:uid="{00000000-0005-0000-0000-00006D810000}"/>
    <cellStyle name="60% - Accent6 3" xfId="21441" hidden="1" xr:uid="{00000000-0005-0000-0000-00006E810000}"/>
    <cellStyle name="60% - Accent6 3" xfId="21474" hidden="1" xr:uid="{00000000-0005-0000-0000-00006F810000}"/>
    <cellStyle name="60% - Accent6 3" xfId="21507" hidden="1" xr:uid="{00000000-0005-0000-0000-000070810000}"/>
    <cellStyle name="60% - Accent6 3" xfId="21540" hidden="1" xr:uid="{00000000-0005-0000-0000-000071810000}"/>
    <cellStyle name="60% - Accent6 3" xfId="7708" hidden="1" xr:uid="{00000000-0005-0000-0000-000072810000}"/>
    <cellStyle name="60% - Accent6 3" xfId="21608" hidden="1" xr:uid="{00000000-0005-0000-0000-000073810000}"/>
    <cellStyle name="60% - Accent6 3" xfId="21641" hidden="1" xr:uid="{00000000-0005-0000-0000-000074810000}"/>
    <cellStyle name="60% - Accent6 3" xfId="21605" hidden="1" xr:uid="{00000000-0005-0000-0000-000075810000}"/>
    <cellStyle name="60% - Accent6 3" xfId="21604" hidden="1" xr:uid="{00000000-0005-0000-0000-000076810000}"/>
    <cellStyle name="60% - Accent6 3" xfId="21738" hidden="1" xr:uid="{00000000-0005-0000-0000-000077810000}"/>
    <cellStyle name="60% - Accent6 3" xfId="21606" hidden="1" xr:uid="{00000000-0005-0000-0000-000078810000}"/>
    <cellStyle name="60% - Accent6 3" xfId="21803" hidden="1" xr:uid="{00000000-0005-0000-0000-000079810000}"/>
    <cellStyle name="60% - Accent6 3" xfId="21607" hidden="1" xr:uid="{00000000-0005-0000-0000-00007A810000}"/>
    <cellStyle name="60% - Accent6 3" xfId="21868" hidden="1" xr:uid="{00000000-0005-0000-0000-00007B810000}"/>
    <cellStyle name="60% - Accent6 3" xfId="21901" hidden="1" xr:uid="{00000000-0005-0000-0000-00007C810000}"/>
    <cellStyle name="60% - Accent6 3" xfId="21934" hidden="1" xr:uid="{00000000-0005-0000-0000-00007D810000}"/>
    <cellStyle name="60% - Accent6 3" xfId="21967" hidden="1" xr:uid="{00000000-0005-0000-0000-00007E810000}"/>
    <cellStyle name="60% - Accent6 3" xfId="22000" hidden="1" xr:uid="{00000000-0005-0000-0000-00007F810000}"/>
    <cellStyle name="60% - Accent6 3" xfId="22033" hidden="1" xr:uid="{00000000-0005-0000-0000-000080810000}"/>
    <cellStyle name="60% - Accent6 3" xfId="22102" hidden="1" xr:uid="{00000000-0005-0000-0000-000081810000}"/>
    <cellStyle name="60% - Accent6 3" xfId="22139" hidden="1" xr:uid="{00000000-0005-0000-0000-000082810000}"/>
    <cellStyle name="60% - Accent6 3" xfId="22172" hidden="1" xr:uid="{00000000-0005-0000-0000-000083810000}"/>
    <cellStyle name="60% - Accent6 3" xfId="22136" hidden="1" xr:uid="{00000000-0005-0000-0000-000084810000}"/>
    <cellStyle name="60% - Accent6 3" xfId="22135" hidden="1" xr:uid="{00000000-0005-0000-0000-000085810000}"/>
    <cellStyle name="60% - Accent6 3" xfId="22269" hidden="1" xr:uid="{00000000-0005-0000-0000-000086810000}"/>
    <cellStyle name="60% - Accent6 3" xfId="22137" hidden="1" xr:uid="{00000000-0005-0000-0000-000087810000}"/>
    <cellStyle name="60% - Accent6 3" xfId="22334" hidden="1" xr:uid="{00000000-0005-0000-0000-000088810000}"/>
    <cellStyle name="60% - Accent6 3" xfId="22138" hidden="1" xr:uid="{00000000-0005-0000-0000-000089810000}"/>
    <cellStyle name="60% - Accent6 3" xfId="22399" hidden="1" xr:uid="{00000000-0005-0000-0000-00008A810000}"/>
    <cellStyle name="60% - Accent6 3" xfId="22432" hidden="1" xr:uid="{00000000-0005-0000-0000-00008B810000}"/>
    <cellStyle name="60% - Accent6 3" xfId="22465" hidden="1" xr:uid="{00000000-0005-0000-0000-00008C810000}"/>
    <cellStyle name="60% - Accent6 3" xfId="22498" hidden="1" xr:uid="{00000000-0005-0000-0000-00008D810000}"/>
    <cellStyle name="60% - Accent6 3" xfId="22531" hidden="1" xr:uid="{00000000-0005-0000-0000-00008E810000}"/>
    <cellStyle name="60% - Accent6 3" xfId="22564" hidden="1" xr:uid="{00000000-0005-0000-0000-00008F810000}"/>
    <cellStyle name="60% - Accent6 3" xfId="22068" hidden="1" xr:uid="{00000000-0005-0000-0000-000090810000}"/>
    <cellStyle name="60% - Accent6 3" xfId="22631" hidden="1" xr:uid="{00000000-0005-0000-0000-000091810000}"/>
    <cellStyle name="60% - Accent6 3" xfId="22664" hidden="1" xr:uid="{00000000-0005-0000-0000-000092810000}"/>
    <cellStyle name="60% - Accent6 3" xfId="22628" hidden="1" xr:uid="{00000000-0005-0000-0000-000093810000}"/>
    <cellStyle name="60% - Accent6 3" xfId="22627" hidden="1" xr:uid="{00000000-0005-0000-0000-000094810000}"/>
    <cellStyle name="60% - Accent6 3" xfId="22761" hidden="1" xr:uid="{00000000-0005-0000-0000-000095810000}"/>
    <cellStyle name="60% - Accent6 3" xfId="22629" hidden="1" xr:uid="{00000000-0005-0000-0000-000096810000}"/>
    <cellStyle name="60% - Accent6 3" xfId="22826" hidden="1" xr:uid="{00000000-0005-0000-0000-000097810000}"/>
    <cellStyle name="60% - Accent6 3" xfId="22630" hidden="1" xr:uid="{00000000-0005-0000-0000-000098810000}"/>
    <cellStyle name="60% - Accent6 3" xfId="22891" hidden="1" xr:uid="{00000000-0005-0000-0000-000099810000}"/>
    <cellStyle name="60% - Accent6 3" xfId="22924" hidden="1" xr:uid="{00000000-0005-0000-0000-00009A810000}"/>
    <cellStyle name="60% - Accent6 3" xfId="22957" hidden="1" xr:uid="{00000000-0005-0000-0000-00009B810000}"/>
    <cellStyle name="60% - Accent6 3" xfId="22990" hidden="1" xr:uid="{00000000-0005-0000-0000-00009C810000}"/>
    <cellStyle name="60% - Accent6 3" xfId="23023" hidden="1" xr:uid="{00000000-0005-0000-0000-00009D810000}"/>
    <cellStyle name="60% - Accent6 3" xfId="23056" hidden="1" xr:uid="{00000000-0005-0000-0000-00009E810000}"/>
    <cellStyle name="60% - Accent6 3" xfId="22092" hidden="1" xr:uid="{00000000-0005-0000-0000-00009F810000}"/>
    <cellStyle name="60% - Accent6 3" xfId="23123" hidden="1" xr:uid="{00000000-0005-0000-0000-0000A0810000}"/>
    <cellStyle name="60% - Accent6 3" xfId="23156" hidden="1" xr:uid="{00000000-0005-0000-0000-0000A1810000}"/>
    <cellStyle name="60% - Accent6 3" xfId="23120" hidden="1" xr:uid="{00000000-0005-0000-0000-0000A2810000}"/>
    <cellStyle name="60% - Accent6 3" xfId="23119" hidden="1" xr:uid="{00000000-0005-0000-0000-0000A3810000}"/>
    <cellStyle name="60% - Accent6 3" xfId="23253" hidden="1" xr:uid="{00000000-0005-0000-0000-0000A4810000}"/>
    <cellStyle name="60% - Accent6 3" xfId="23121" hidden="1" xr:uid="{00000000-0005-0000-0000-0000A5810000}"/>
    <cellStyle name="60% - Accent6 3" xfId="23318" hidden="1" xr:uid="{00000000-0005-0000-0000-0000A6810000}"/>
    <cellStyle name="60% - Accent6 3" xfId="23122" hidden="1" xr:uid="{00000000-0005-0000-0000-0000A7810000}"/>
    <cellStyle name="60% - Accent6 3" xfId="23383" hidden="1" xr:uid="{00000000-0005-0000-0000-0000A8810000}"/>
    <cellStyle name="60% - Accent6 3" xfId="23416" hidden="1" xr:uid="{00000000-0005-0000-0000-0000A9810000}"/>
    <cellStyle name="60% - Accent6 3" xfId="23449" hidden="1" xr:uid="{00000000-0005-0000-0000-0000AA810000}"/>
    <cellStyle name="60% - Accent6 3" xfId="23482" hidden="1" xr:uid="{00000000-0005-0000-0000-0000AB810000}"/>
    <cellStyle name="60% - Accent6 3" xfId="23515" hidden="1" xr:uid="{00000000-0005-0000-0000-0000AC810000}"/>
    <cellStyle name="60% - Accent6 3" xfId="23548" hidden="1" xr:uid="{00000000-0005-0000-0000-0000AD810000}"/>
    <cellStyle name="60% - Accent6 3" xfId="22075" hidden="1" xr:uid="{00000000-0005-0000-0000-0000AE810000}"/>
    <cellStyle name="60% - Accent6 3" xfId="23615" hidden="1" xr:uid="{00000000-0005-0000-0000-0000AF810000}"/>
    <cellStyle name="60% - Accent6 3" xfId="23648" hidden="1" xr:uid="{00000000-0005-0000-0000-0000B0810000}"/>
    <cellStyle name="60% - Accent6 3" xfId="23612" hidden="1" xr:uid="{00000000-0005-0000-0000-0000B1810000}"/>
    <cellStyle name="60% - Accent6 3" xfId="23611" hidden="1" xr:uid="{00000000-0005-0000-0000-0000B2810000}"/>
    <cellStyle name="60% - Accent6 3" xfId="23745" hidden="1" xr:uid="{00000000-0005-0000-0000-0000B3810000}"/>
    <cellStyle name="60% - Accent6 3" xfId="23613" hidden="1" xr:uid="{00000000-0005-0000-0000-0000B4810000}"/>
    <cellStyle name="60% - Accent6 3" xfId="23810" hidden="1" xr:uid="{00000000-0005-0000-0000-0000B5810000}"/>
    <cellStyle name="60% - Accent6 3" xfId="23614" hidden="1" xr:uid="{00000000-0005-0000-0000-0000B6810000}"/>
    <cellStyle name="60% - Accent6 3" xfId="23875" hidden="1" xr:uid="{00000000-0005-0000-0000-0000B7810000}"/>
    <cellStyle name="60% - Accent6 3" xfId="23908" hidden="1" xr:uid="{00000000-0005-0000-0000-0000B8810000}"/>
    <cellStyle name="60% - Accent6 3" xfId="23941" hidden="1" xr:uid="{00000000-0005-0000-0000-0000B9810000}"/>
    <cellStyle name="60% - Accent6 3" xfId="23974" hidden="1" xr:uid="{00000000-0005-0000-0000-0000BA810000}"/>
    <cellStyle name="60% - Accent6 3" xfId="24007" hidden="1" xr:uid="{00000000-0005-0000-0000-0000BB810000}"/>
    <cellStyle name="60% - Accent6 3" xfId="24040" hidden="1" xr:uid="{00000000-0005-0000-0000-0000BC810000}"/>
    <cellStyle name="60% - Accent6 3" xfId="22086" hidden="1" xr:uid="{00000000-0005-0000-0000-0000BD810000}"/>
    <cellStyle name="60% - Accent6 3" xfId="24107" hidden="1" xr:uid="{00000000-0005-0000-0000-0000BE810000}"/>
    <cellStyle name="60% - Accent6 3" xfId="24140" hidden="1" xr:uid="{00000000-0005-0000-0000-0000BF810000}"/>
    <cellStyle name="60% - Accent6 3" xfId="24104" hidden="1" xr:uid="{00000000-0005-0000-0000-0000C0810000}"/>
    <cellStyle name="60% - Accent6 3" xfId="24103" hidden="1" xr:uid="{00000000-0005-0000-0000-0000C1810000}"/>
    <cellStyle name="60% - Accent6 3" xfId="24237" hidden="1" xr:uid="{00000000-0005-0000-0000-0000C2810000}"/>
    <cellStyle name="60% - Accent6 3" xfId="24105" hidden="1" xr:uid="{00000000-0005-0000-0000-0000C3810000}"/>
    <cellStyle name="60% - Accent6 3" xfId="24302" hidden="1" xr:uid="{00000000-0005-0000-0000-0000C4810000}"/>
    <cellStyle name="60% - Accent6 3" xfId="24106" hidden="1" xr:uid="{00000000-0005-0000-0000-0000C5810000}"/>
    <cellStyle name="60% - Accent6 3" xfId="24367" hidden="1" xr:uid="{00000000-0005-0000-0000-0000C6810000}"/>
    <cellStyle name="60% - Accent6 3" xfId="24400" hidden="1" xr:uid="{00000000-0005-0000-0000-0000C7810000}"/>
    <cellStyle name="60% - Accent6 3" xfId="24433" hidden="1" xr:uid="{00000000-0005-0000-0000-0000C8810000}"/>
    <cellStyle name="60% - Accent6 3" xfId="24466" hidden="1" xr:uid="{00000000-0005-0000-0000-0000C9810000}"/>
    <cellStyle name="60% - Accent6 3" xfId="24499" hidden="1" xr:uid="{00000000-0005-0000-0000-0000CA810000}"/>
    <cellStyle name="60% - Accent6 3" xfId="24532" hidden="1" xr:uid="{00000000-0005-0000-0000-0000CB810000}"/>
    <cellStyle name="60% - Accent6 3" xfId="22079" hidden="1" xr:uid="{00000000-0005-0000-0000-0000CC810000}"/>
    <cellStyle name="60% - Accent6 3" xfId="24599" hidden="1" xr:uid="{00000000-0005-0000-0000-0000CD810000}"/>
    <cellStyle name="60% - Accent6 3" xfId="24632" hidden="1" xr:uid="{00000000-0005-0000-0000-0000CE810000}"/>
    <cellStyle name="60% - Accent6 3" xfId="24596" hidden="1" xr:uid="{00000000-0005-0000-0000-0000CF810000}"/>
    <cellStyle name="60% - Accent6 3" xfId="24595" hidden="1" xr:uid="{00000000-0005-0000-0000-0000D0810000}"/>
    <cellStyle name="60% - Accent6 3" xfId="24729" hidden="1" xr:uid="{00000000-0005-0000-0000-0000D1810000}"/>
    <cellStyle name="60% - Accent6 3" xfId="24597" hidden="1" xr:uid="{00000000-0005-0000-0000-0000D2810000}"/>
    <cellStyle name="60% - Accent6 3" xfId="24794" hidden="1" xr:uid="{00000000-0005-0000-0000-0000D3810000}"/>
    <cellStyle name="60% - Accent6 3" xfId="24598" hidden="1" xr:uid="{00000000-0005-0000-0000-0000D4810000}"/>
    <cellStyle name="60% - Accent6 3" xfId="24859" hidden="1" xr:uid="{00000000-0005-0000-0000-0000D5810000}"/>
    <cellStyle name="60% - Accent6 3" xfId="24892" hidden="1" xr:uid="{00000000-0005-0000-0000-0000D6810000}"/>
    <cellStyle name="60% - Accent6 3" xfId="24925" hidden="1" xr:uid="{00000000-0005-0000-0000-0000D7810000}"/>
    <cellStyle name="60% - Accent6 3" xfId="24958" hidden="1" xr:uid="{00000000-0005-0000-0000-0000D8810000}"/>
    <cellStyle name="60% - Accent6 3" xfId="24991" hidden="1" xr:uid="{00000000-0005-0000-0000-0000D9810000}"/>
    <cellStyle name="60% - Accent6 3" xfId="25024" hidden="1" xr:uid="{00000000-0005-0000-0000-0000DA810000}"/>
    <cellStyle name="60% - Accent6 3" xfId="22082" hidden="1" xr:uid="{00000000-0005-0000-0000-0000DB810000}"/>
    <cellStyle name="60% - Accent6 3" xfId="25091" hidden="1" xr:uid="{00000000-0005-0000-0000-0000DC810000}"/>
    <cellStyle name="60% - Accent6 3" xfId="25124" hidden="1" xr:uid="{00000000-0005-0000-0000-0000DD810000}"/>
    <cellStyle name="60% - Accent6 3" xfId="25088" hidden="1" xr:uid="{00000000-0005-0000-0000-0000DE810000}"/>
    <cellStyle name="60% - Accent6 3" xfId="25087" hidden="1" xr:uid="{00000000-0005-0000-0000-0000DF810000}"/>
    <cellStyle name="60% - Accent6 3" xfId="25221" hidden="1" xr:uid="{00000000-0005-0000-0000-0000E0810000}"/>
    <cellStyle name="60% - Accent6 3" xfId="25089" hidden="1" xr:uid="{00000000-0005-0000-0000-0000E1810000}"/>
    <cellStyle name="60% - Accent6 3" xfId="25286" hidden="1" xr:uid="{00000000-0005-0000-0000-0000E2810000}"/>
    <cellStyle name="60% - Accent6 3" xfId="25090" hidden="1" xr:uid="{00000000-0005-0000-0000-0000E3810000}"/>
    <cellStyle name="60% - Accent6 3" xfId="25351" hidden="1" xr:uid="{00000000-0005-0000-0000-0000E4810000}"/>
    <cellStyle name="60% - Accent6 3" xfId="25384" hidden="1" xr:uid="{00000000-0005-0000-0000-0000E5810000}"/>
    <cellStyle name="60% - Accent6 3" xfId="25417" hidden="1" xr:uid="{00000000-0005-0000-0000-0000E6810000}"/>
    <cellStyle name="60% - Accent6 3" xfId="25450" hidden="1" xr:uid="{00000000-0005-0000-0000-0000E7810000}"/>
    <cellStyle name="60% - Accent6 3" xfId="25483" hidden="1" xr:uid="{00000000-0005-0000-0000-0000E8810000}"/>
    <cellStyle name="60% - Accent6 3" xfId="25516" hidden="1" xr:uid="{00000000-0005-0000-0000-0000E9810000}"/>
    <cellStyle name="60% - Accent6 3" xfId="22101" hidden="1" xr:uid="{00000000-0005-0000-0000-0000EA810000}"/>
    <cellStyle name="60% - Accent6 3" xfId="25583" hidden="1" xr:uid="{00000000-0005-0000-0000-0000EB810000}"/>
    <cellStyle name="60% - Accent6 3" xfId="25616" hidden="1" xr:uid="{00000000-0005-0000-0000-0000EC810000}"/>
    <cellStyle name="60% - Accent6 3" xfId="25580" hidden="1" xr:uid="{00000000-0005-0000-0000-0000ED810000}"/>
    <cellStyle name="60% - Accent6 3" xfId="25579" hidden="1" xr:uid="{00000000-0005-0000-0000-0000EE810000}"/>
    <cellStyle name="60% - Accent6 3" xfId="25713" hidden="1" xr:uid="{00000000-0005-0000-0000-0000EF810000}"/>
    <cellStyle name="60% - Accent6 3" xfId="25581" hidden="1" xr:uid="{00000000-0005-0000-0000-0000F0810000}"/>
    <cellStyle name="60% - Accent6 3" xfId="25778" hidden="1" xr:uid="{00000000-0005-0000-0000-0000F1810000}"/>
    <cellStyle name="60% - Accent6 3" xfId="25582" hidden="1" xr:uid="{00000000-0005-0000-0000-0000F2810000}"/>
    <cellStyle name="60% - Accent6 3" xfId="25843" hidden="1" xr:uid="{00000000-0005-0000-0000-0000F3810000}"/>
    <cellStyle name="60% - Accent6 3" xfId="25876" hidden="1" xr:uid="{00000000-0005-0000-0000-0000F4810000}"/>
    <cellStyle name="60% - Accent6 3" xfId="25909" hidden="1" xr:uid="{00000000-0005-0000-0000-0000F5810000}"/>
    <cellStyle name="60% - Accent6 3" xfId="25942" hidden="1" xr:uid="{00000000-0005-0000-0000-0000F6810000}"/>
    <cellStyle name="60% - Accent6 3" xfId="25975" hidden="1" xr:uid="{00000000-0005-0000-0000-0000F7810000}"/>
    <cellStyle name="60% - Accent6 3" xfId="26008" hidden="1" xr:uid="{00000000-0005-0000-0000-0000F8810000}"/>
    <cellStyle name="60% - Accent6 3" xfId="22069" hidden="1" xr:uid="{00000000-0005-0000-0000-0000F9810000}"/>
    <cellStyle name="60% - Accent6 3" xfId="26075" hidden="1" xr:uid="{00000000-0005-0000-0000-0000FA810000}"/>
    <cellStyle name="60% - Accent6 3" xfId="26108" hidden="1" xr:uid="{00000000-0005-0000-0000-0000FB810000}"/>
    <cellStyle name="60% - Accent6 3" xfId="26072" hidden="1" xr:uid="{00000000-0005-0000-0000-0000FC810000}"/>
    <cellStyle name="60% - Accent6 3" xfId="26071" hidden="1" xr:uid="{00000000-0005-0000-0000-0000FD810000}"/>
    <cellStyle name="60% - Accent6 3" xfId="26205" hidden="1" xr:uid="{00000000-0005-0000-0000-0000FE810000}"/>
    <cellStyle name="60% - Accent6 3" xfId="26073" hidden="1" xr:uid="{00000000-0005-0000-0000-0000FF810000}"/>
    <cellStyle name="60% - Accent6 3" xfId="26270" hidden="1" xr:uid="{00000000-0005-0000-0000-000000820000}"/>
    <cellStyle name="60% - Accent6 3" xfId="26074" hidden="1" xr:uid="{00000000-0005-0000-0000-000001820000}"/>
    <cellStyle name="60% - Accent6 3" xfId="26335" hidden="1" xr:uid="{00000000-0005-0000-0000-000002820000}"/>
    <cellStyle name="60% - Accent6 3" xfId="26368" hidden="1" xr:uid="{00000000-0005-0000-0000-000003820000}"/>
    <cellStyle name="60% - Accent6 3" xfId="26401" hidden="1" xr:uid="{00000000-0005-0000-0000-000004820000}"/>
    <cellStyle name="60% - Accent6 3" xfId="26434" hidden="1" xr:uid="{00000000-0005-0000-0000-000005820000}"/>
    <cellStyle name="60% - Accent6 3" xfId="26467" hidden="1" xr:uid="{00000000-0005-0000-0000-000006820000}"/>
    <cellStyle name="60% - Accent6 3" xfId="26500" hidden="1" xr:uid="{00000000-0005-0000-0000-000007820000}"/>
    <cellStyle name="60% - Accent6 3" xfId="22091" hidden="1" xr:uid="{00000000-0005-0000-0000-000008820000}"/>
    <cellStyle name="60% - Accent6 3" xfId="26567" hidden="1" xr:uid="{00000000-0005-0000-0000-000009820000}"/>
    <cellStyle name="60% - Accent6 3" xfId="26600" hidden="1" xr:uid="{00000000-0005-0000-0000-00000A820000}"/>
    <cellStyle name="60% - Accent6 3" xfId="26564" hidden="1" xr:uid="{00000000-0005-0000-0000-00000B820000}"/>
    <cellStyle name="60% - Accent6 3" xfId="26563" hidden="1" xr:uid="{00000000-0005-0000-0000-00000C820000}"/>
    <cellStyle name="60% - Accent6 3" xfId="26697" hidden="1" xr:uid="{00000000-0005-0000-0000-00000D820000}"/>
    <cellStyle name="60% - Accent6 3" xfId="26565" hidden="1" xr:uid="{00000000-0005-0000-0000-00000E820000}"/>
    <cellStyle name="60% - Accent6 3" xfId="26762" hidden="1" xr:uid="{00000000-0005-0000-0000-00000F820000}"/>
    <cellStyle name="60% - Accent6 3" xfId="26566" hidden="1" xr:uid="{00000000-0005-0000-0000-000010820000}"/>
    <cellStyle name="60% - Accent6 3" xfId="26827" hidden="1" xr:uid="{00000000-0005-0000-0000-000011820000}"/>
    <cellStyle name="60% - Accent6 3" xfId="26860" hidden="1" xr:uid="{00000000-0005-0000-0000-000012820000}"/>
    <cellStyle name="60% - Accent6 3" xfId="26893" hidden="1" xr:uid="{00000000-0005-0000-0000-000013820000}"/>
    <cellStyle name="60% - Accent6 3" xfId="26926" hidden="1" xr:uid="{00000000-0005-0000-0000-000014820000}"/>
    <cellStyle name="60% - Accent6 3" xfId="26959" hidden="1" xr:uid="{00000000-0005-0000-0000-000015820000}"/>
    <cellStyle name="60% - Accent6 3" xfId="26992" hidden="1" xr:uid="{00000000-0005-0000-0000-000016820000}"/>
    <cellStyle name="60% - Accent6 3" xfId="22076" hidden="1" xr:uid="{00000000-0005-0000-0000-000017820000}"/>
    <cellStyle name="60% - Accent6 3" xfId="27059" hidden="1" xr:uid="{00000000-0005-0000-0000-000018820000}"/>
    <cellStyle name="60% - Accent6 3" xfId="27092" hidden="1" xr:uid="{00000000-0005-0000-0000-000019820000}"/>
    <cellStyle name="60% - Accent6 3" xfId="27056" hidden="1" xr:uid="{00000000-0005-0000-0000-00001A820000}"/>
    <cellStyle name="60% - Accent6 3" xfId="27055" hidden="1" xr:uid="{00000000-0005-0000-0000-00001B820000}"/>
    <cellStyle name="60% - Accent6 3" xfId="27189" hidden="1" xr:uid="{00000000-0005-0000-0000-00001C820000}"/>
    <cellStyle name="60% - Accent6 3" xfId="27057" hidden="1" xr:uid="{00000000-0005-0000-0000-00001D820000}"/>
    <cellStyle name="60% - Accent6 3" xfId="27254" hidden="1" xr:uid="{00000000-0005-0000-0000-00001E820000}"/>
    <cellStyle name="60% - Accent6 3" xfId="27058" hidden="1" xr:uid="{00000000-0005-0000-0000-00001F820000}"/>
    <cellStyle name="60% - Accent6 3" xfId="27319" hidden="1" xr:uid="{00000000-0005-0000-0000-000020820000}"/>
    <cellStyle name="60% - Accent6 3" xfId="27352" hidden="1" xr:uid="{00000000-0005-0000-0000-000021820000}"/>
    <cellStyle name="60% - Accent6 3" xfId="27385" hidden="1" xr:uid="{00000000-0005-0000-0000-000022820000}"/>
    <cellStyle name="60% - Accent6 3" xfId="27418" hidden="1" xr:uid="{00000000-0005-0000-0000-000023820000}"/>
    <cellStyle name="60% - Accent6 3" xfId="27451" hidden="1" xr:uid="{00000000-0005-0000-0000-000024820000}"/>
    <cellStyle name="60% - Accent6 3" xfId="27484" hidden="1" xr:uid="{00000000-0005-0000-0000-000025820000}"/>
    <cellStyle name="60% - Accent6 3" xfId="22085" hidden="1" xr:uid="{00000000-0005-0000-0000-000026820000}"/>
    <cellStyle name="60% - Accent6 3" xfId="27551" hidden="1" xr:uid="{00000000-0005-0000-0000-000027820000}"/>
    <cellStyle name="60% - Accent6 3" xfId="27584" hidden="1" xr:uid="{00000000-0005-0000-0000-000028820000}"/>
    <cellStyle name="60% - Accent6 3" xfId="27548" hidden="1" xr:uid="{00000000-0005-0000-0000-000029820000}"/>
    <cellStyle name="60% - Accent6 3" xfId="27547" hidden="1" xr:uid="{00000000-0005-0000-0000-00002A820000}"/>
    <cellStyle name="60% - Accent6 3" xfId="27681" hidden="1" xr:uid="{00000000-0005-0000-0000-00002B820000}"/>
    <cellStyle name="60% - Accent6 3" xfId="27549" hidden="1" xr:uid="{00000000-0005-0000-0000-00002C820000}"/>
    <cellStyle name="60% - Accent6 3" xfId="27746" hidden="1" xr:uid="{00000000-0005-0000-0000-00002D820000}"/>
    <cellStyle name="60% - Accent6 3" xfId="27550" hidden="1" xr:uid="{00000000-0005-0000-0000-00002E820000}"/>
    <cellStyle name="60% - Accent6 3" xfId="27811" hidden="1" xr:uid="{00000000-0005-0000-0000-00002F820000}"/>
    <cellStyle name="60% - Accent6 3" xfId="27844" hidden="1" xr:uid="{00000000-0005-0000-0000-000030820000}"/>
    <cellStyle name="60% - Accent6 3" xfId="27877" hidden="1" xr:uid="{00000000-0005-0000-0000-000031820000}"/>
    <cellStyle name="60% - Accent6 3" xfId="27910" hidden="1" xr:uid="{00000000-0005-0000-0000-000032820000}"/>
    <cellStyle name="60% - Accent6 3" xfId="27943" hidden="1" xr:uid="{00000000-0005-0000-0000-000033820000}"/>
    <cellStyle name="60% - Accent6 3" xfId="27976" hidden="1" xr:uid="{00000000-0005-0000-0000-000034820000}"/>
    <cellStyle name="60% - Accent6 3" xfId="22080" hidden="1" xr:uid="{00000000-0005-0000-0000-000035820000}"/>
    <cellStyle name="60% - Accent6 3" xfId="28043" hidden="1" xr:uid="{00000000-0005-0000-0000-000036820000}"/>
    <cellStyle name="60% - Accent6 3" xfId="28076" hidden="1" xr:uid="{00000000-0005-0000-0000-000037820000}"/>
    <cellStyle name="60% - Accent6 3" xfId="28040" hidden="1" xr:uid="{00000000-0005-0000-0000-000038820000}"/>
    <cellStyle name="60% - Accent6 3" xfId="28039" hidden="1" xr:uid="{00000000-0005-0000-0000-000039820000}"/>
    <cellStyle name="60% - Accent6 3" xfId="28173" hidden="1" xr:uid="{00000000-0005-0000-0000-00003A820000}"/>
    <cellStyle name="60% - Accent6 3" xfId="28041" hidden="1" xr:uid="{00000000-0005-0000-0000-00003B820000}"/>
    <cellStyle name="60% - Accent6 3" xfId="28238" hidden="1" xr:uid="{00000000-0005-0000-0000-00003C820000}"/>
    <cellStyle name="60% - Accent6 3" xfId="28042" hidden="1" xr:uid="{00000000-0005-0000-0000-00003D820000}"/>
    <cellStyle name="60% - Accent6 3" xfId="28303" hidden="1" xr:uid="{00000000-0005-0000-0000-00003E820000}"/>
    <cellStyle name="60% - Accent6 3" xfId="28336" hidden="1" xr:uid="{00000000-0005-0000-0000-00003F820000}"/>
    <cellStyle name="60% - Accent6 3" xfId="28369" hidden="1" xr:uid="{00000000-0005-0000-0000-000040820000}"/>
    <cellStyle name="60% - Accent6 3" xfId="28402" hidden="1" xr:uid="{00000000-0005-0000-0000-000041820000}"/>
    <cellStyle name="60% - Accent6 3" xfId="28435" hidden="1" xr:uid="{00000000-0005-0000-0000-000042820000}"/>
    <cellStyle name="60% - Accent6 3" xfId="28468" hidden="1" xr:uid="{00000000-0005-0000-0000-000043820000}"/>
    <cellStyle name="60% - Accent6 3" xfId="7703" hidden="1" xr:uid="{00000000-0005-0000-0000-000044820000}"/>
    <cellStyle name="60% - Accent6 3" xfId="28536" hidden="1" xr:uid="{00000000-0005-0000-0000-000045820000}"/>
    <cellStyle name="60% - Accent6 3" xfId="28569" hidden="1" xr:uid="{00000000-0005-0000-0000-000046820000}"/>
    <cellStyle name="60% - Accent6 3" xfId="28533" hidden="1" xr:uid="{00000000-0005-0000-0000-000047820000}"/>
    <cellStyle name="60% - Accent6 3" xfId="28532" hidden="1" xr:uid="{00000000-0005-0000-0000-000048820000}"/>
    <cellStyle name="60% - Accent6 3" xfId="28666" hidden="1" xr:uid="{00000000-0005-0000-0000-000049820000}"/>
    <cellStyle name="60% - Accent6 3" xfId="28534" hidden="1" xr:uid="{00000000-0005-0000-0000-00004A820000}"/>
    <cellStyle name="60% - Accent6 3" xfId="28731" hidden="1" xr:uid="{00000000-0005-0000-0000-00004B820000}"/>
    <cellStyle name="60% - Accent6 3" xfId="28535" hidden="1" xr:uid="{00000000-0005-0000-0000-00004C820000}"/>
    <cellStyle name="60% - Accent6 3" xfId="28796" hidden="1" xr:uid="{00000000-0005-0000-0000-00004D820000}"/>
    <cellStyle name="60% - Accent6 3" xfId="28829" hidden="1" xr:uid="{00000000-0005-0000-0000-00004E820000}"/>
    <cellStyle name="60% - Accent6 3" xfId="28862" hidden="1" xr:uid="{00000000-0005-0000-0000-00004F820000}"/>
    <cellStyle name="60% - Accent6 3" xfId="28895" hidden="1" xr:uid="{00000000-0005-0000-0000-000050820000}"/>
    <cellStyle name="60% - Accent6 3" xfId="28928" hidden="1" xr:uid="{00000000-0005-0000-0000-000051820000}"/>
    <cellStyle name="60% - Accent6 3" xfId="28961" hidden="1" xr:uid="{00000000-0005-0000-0000-000052820000}"/>
    <cellStyle name="60% - Accent6 3" xfId="29030" hidden="1" xr:uid="{00000000-0005-0000-0000-000053820000}"/>
    <cellStyle name="60% - Accent6 3" xfId="29067" hidden="1" xr:uid="{00000000-0005-0000-0000-000054820000}"/>
    <cellStyle name="60% - Accent6 3" xfId="29100" hidden="1" xr:uid="{00000000-0005-0000-0000-000055820000}"/>
    <cellStyle name="60% - Accent6 3" xfId="29064" hidden="1" xr:uid="{00000000-0005-0000-0000-000056820000}"/>
    <cellStyle name="60% - Accent6 3" xfId="29063" hidden="1" xr:uid="{00000000-0005-0000-0000-000057820000}"/>
    <cellStyle name="60% - Accent6 3" xfId="29197" hidden="1" xr:uid="{00000000-0005-0000-0000-000058820000}"/>
    <cellStyle name="60% - Accent6 3" xfId="29065" hidden="1" xr:uid="{00000000-0005-0000-0000-000059820000}"/>
    <cellStyle name="60% - Accent6 3" xfId="29262" hidden="1" xr:uid="{00000000-0005-0000-0000-00005A820000}"/>
    <cellStyle name="60% - Accent6 3" xfId="29066" hidden="1" xr:uid="{00000000-0005-0000-0000-00005B820000}"/>
    <cellStyle name="60% - Accent6 3" xfId="29327" hidden="1" xr:uid="{00000000-0005-0000-0000-00005C820000}"/>
    <cellStyle name="60% - Accent6 3" xfId="29360" hidden="1" xr:uid="{00000000-0005-0000-0000-00005D820000}"/>
    <cellStyle name="60% - Accent6 3" xfId="29393" hidden="1" xr:uid="{00000000-0005-0000-0000-00005E820000}"/>
    <cellStyle name="60% - Accent6 3" xfId="29426" hidden="1" xr:uid="{00000000-0005-0000-0000-00005F820000}"/>
    <cellStyle name="60% - Accent6 3" xfId="29459" hidden="1" xr:uid="{00000000-0005-0000-0000-000060820000}"/>
    <cellStyle name="60% - Accent6 3" xfId="29492" hidden="1" xr:uid="{00000000-0005-0000-0000-000061820000}"/>
    <cellStyle name="60% - Accent6 3" xfId="28996" hidden="1" xr:uid="{00000000-0005-0000-0000-000062820000}"/>
    <cellStyle name="60% - Accent6 3" xfId="29559" hidden="1" xr:uid="{00000000-0005-0000-0000-000063820000}"/>
    <cellStyle name="60% - Accent6 3" xfId="29592" hidden="1" xr:uid="{00000000-0005-0000-0000-000064820000}"/>
    <cellStyle name="60% - Accent6 3" xfId="29556" hidden="1" xr:uid="{00000000-0005-0000-0000-000065820000}"/>
    <cellStyle name="60% - Accent6 3" xfId="29555" hidden="1" xr:uid="{00000000-0005-0000-0000-000066820000}"/>
    <cellStyle name="60% - Accent6 3" xfId="29689" hidden="1" xr:uid="{00000000-0005-0000-0000-000067820000}"/>
    <cellStyle name="60% - Accent6 3" xfId="29557" hidden="1" xr:uid="{00000000-0005-0000-0000-000068820000}"/>
    <cellStyle name="60% - Accent6 3" xfId="29754" hidden="1" xr:uid="{00000000-0005-0000-0000-000069820000}"/>
    <cellStyle name="60% - Accent6 3" xfId="29558" hidden="1" xr:uid="{00000000-0005-0000-0000-00006A820000}"/>
    <cellStyle name="60% - Accent6 3" xfId="29819" hidden="1" xr:uid="{00000000-0005-0000-0000-00006B820000}"/>
    <cellStyle name="60% - Accent6 3" xfId="29852" hidden="1" xr:uid="{00000000-0005-0000-0000-00006C820000}"/>
    <cellStyle name="60% - Accent6 3" xfId="29885" hidden="1" xr:uid="{00000000-0005-0000-0000-00006D820000}"/>
    <cellStyle name="60% - Accent6 3" xfId="29918" hidden="1" xr:uid="{00000000-0005-0000-0000-00006E820000}"/>
    <cellStyle name="60% - Accent6 3" xfId="29951" hidden="1" xr:uid="{00000000-0005-0000-0000-00006F820000}"/>
    <cellStyle name="60% - Accent6 3" xfId="29984" hidden="1" xr:uid="{00000000-0005-0000-0000-000070820000}"/>
    <cellStyle name="60% - Accent6 3" xfId="29020" hidden="1" xr:uid="{00000000-0005-0000-0000-000071820000}"/>
    <cellStyle name="60% - Accent6 3" xfId="30051" hidden="1" xr:uid="{00000000-0005-0000-0000-000072820000}"/>
    <cellStyle name="60% - Accent6 3" xfId="30084" hidden="1" xr:uid="{00000000-0005-0000-0000-000073820000}"/>
    <cellStyle name="60% - Accent6 3" xfId="30048" hidden="1" xr:uid="{00000000-0005-0000-0000-000074820000}"/>
    <cellStyle name="60% - Accent6 3" xfId="30047" hidden="1" xr:uid="{00000000-0005-0000-0000-000075820000}"/>
    <cellStyle name="60% - Accent6 3" xfId="30181" hidden="1" xr:uid="{00000000-0005-0000-0000-000076820000}"/>
    <cellStyle name="60% - Accent6 3" xfId="30049" hidden="1" xr:uid="{00000000-0005-0000-0000-000077820000}"/>
    <cellStyle name="60% - Accent6 3" xfId="30246" hidden="1" xr:uid="{00000000-0005-0000-0000-000078820000}"/>
    <cellStyle name="60% - Accent6 3" xfId="30050" hidden="1" xr:uid="{00000000-0005-0000-0000-000079820000}"/>
    <cellStyle name="60% - Accent6 3" xfId="30311" hidden="1" xr:uid="{00000000-0005-0000-0000-00007A820000}"/>
    <cellStyle name="60% - Accent6 3" xfId="30344" hidden="1" xr:uid="{00000000-0005-0000-0000-00007B820000}"/>
    <cellStyle name="60% - Accent6 3" xfId="30377" hidden="1" xr:uid="{00000000-0005-0000-0000-00007C820000}"/>
    <cellStyle name="60% - Accent6 3" xfId="30410" hidden="1" xr:uid="{00000000-0005-0000-0000-00007D820000}"/>
    <cellStyle name="60% - Accent6 3" xfId="30443" hidden="1" xr:uid="{00000000-0005-0000-0000-00007E820000}"/>
    <cellStyle name="60% - Accent6 3" xfId="30476" hidden="1" xr:uid="{00000000-0005-0000-0000-00007F820000}"/>
    <cellStyle name="60% - Accent6 3" xfId="29003" hidden="1" xr:uid="{00000000-0005-0000-0000-000080820000}"/>
    <cellStyle name="60% - Accent6 3" xfId="30543" hidden="1" xr:uid="{00000000-0005-0000-0000-000081820000}"/>
    <cellStyle name="60% - Accent6 3" xfId="30576" hidden="1" xr:uid="{00000000-0005-0000-0000-000082820000}"/>
    <cellStyle name="60% - Accent6 3" xfId="30540" hidden="1" xr:uid="{00000000-0005-0000-0000-000083820000}"/>
    <cellStyle name="60% - Accent6 3" xfId="30539" hidden="1" xr:uid="{00000000-0005-0000-0000-000084820000}"/>
    <cellStyle name="60% - Accent6 3" xfId="30673" hidden="1" xr:uid="{00000000-0005-0000-0000-000085820000}"/>
    <cellStyle name="60% - Accent6 3" xfId="30541" hidden="1" xr:uid="{00000000-0005-0000-0000-000086820000}"/>
    <cellStyle name="60% - Accent6 3" xfId="30738" hidden="1" xr:uid="{00000000-0005-0000-0000-000087820000}"/>
    <cellStyle name="60% - Accent6 3" xfId="30542" hidden="1" xr:uid="{00000000-0005-0000-0000-000088820000}"/>
    <cellStyle name="60% - Accent6 3" xfId="30803" hidden="1" xr:uid="{00000000-0005-0000-0000-000089820000}"/>
    <cellStyle name="60% - Accent6 3" xfId="30836" hidden="1" xr:uid="{00000000-0005-0000-0000-00008A820000}"/>
    <cellStyle name="60% - Accent6 3" xfId="30869" hidden="1" xr:uid="{00000000-0005-0000-0000-00008B820000}"/>
    <cellStyle name="60% - Accent6 3" xfId="30902" hidden="1" xr:uid="{00000000-0005-0000-0000-00008C820000}"/>
    <cellStyle name="60% - Accent6 3" xfId="30935" hidden="1" xr:uid="{00000000-0005-0000-0000-00008D820000}"/>
    <cellStyle name="60% - Accent6 3" xfId="30968" hidden="1" xr:uid="{00000000-0005-0000-0000-00008E820000}"/>
    <cellStyle name="60% - Accent6 3" xfId="29014" hidden="1" xr:uid="{00000000-0005-0000-0000-00008F820000}"/>
    <cellStyle name="60% - Accent6 3" xfId="31035" hidden="1" xr:uid="{00000000-0005-0000-0000-000090820000}"/>
    <cellStyle name="60% - Accent6 3" xfId="31068" hidden="1" xr:uid="{00000000-0005-0000-0000-000091820000}"/>
    <cellStyle name="60% - Accent6 3" xfId="31032" hidden="1" xr:uid="{00000000-0005-0000-0000-000092820000}"/>
    <cellStyle name="60% - Accent6 3" xfId="31031" hidden="1" xr:uid="{00000000-0005-0000-0000-000093820000}"/>
    <cellStyle name="60% - Accent6 3" xfId="31165" hidden="1" xr:uid="{00000000-0005-0000-0000-000094820000}"/>
    <cellStyle name="60% - Accent6 3" xfId="31033" hidden="1" xr:uid="{00000000-0005-0000-0000-000095820000}"/>
    <cellStyle name="60% - Accent6 3" xfId="31230" hidden="1" xr:uid="{00000000-0005-0000-0000-000096820000}"/>
    <cellStyle name="60% - Accent6 3" xfId="31034" hidden="1" xr:uid="{00000000-0005-0000-0000-000097820000}"/>
    <cellStyle name="60% - Accent6 3" xfId="31295" hidden="1" xr:uid="{00000000-0005-0000-0000-000098820000}"/>
    <cellStyle name="60% - Accent6 3" xfId="31328" hidden="1" xr:uid="{00000000-0005-0000-0000-000099820000}"/>
    <cellStyle name="60% - Accent6 3" xfId="31361" hidden="1" xr:uid="{00000000-0005-0000-0000-00009A820000}"/>
    <cellStyle name="60% - Accent6 3" xfId="31394" hidden="1" xr:uid="{00000000-0005-0000-0000-00009B820000}"/>
    <cellStyle name="60% - Accent6 3" xfId="31427" hidden="1" xr:uid="{00000000-0005-0000-0000-00009C820000}"/>
    <cellStyle name="60% - Accent6 3" xfId="31460" hidden="1" xr:uid="{00000000-0005-0000-0000-00009D820000}"/>
    <cellStyle name="60% - Accent6 3" xfId="29007" hidden="1" xr:uid="{00000000-0005-0000-0000-00009E820000}"/>
    <cellStyle name="60% - Accent6 3" xfId="31527" hidden="1" xr:uid="{00000000-0005-0000-0000-00009F820000}"/>
    <cellStyle name="60% - Accent6 3" xfId="31560" hidden="1" xr:uid="{00000000-0005-0000-0000-0000A0820000}"/>
    <cellStyle name="60% - Accent6 3" xfId="31524" hidden="1" xr:uid="{00000000-0005-0000-0000-0000A1820000}"/>
    <cellStyle name="60% - Accent6 3" xfId="31523" hidden="1" xr:uid="{00000000-0005-0000-0000-0000A2820000}"/>
    <cellStyle name="60% - Accent6 3" xfId="31657" hidden="1" xr:uid="{00000000-0005-0000-0000-0000A3820000}"/>
    <cellStyle name="60% - Accent6 3" xfId="31525" hidden="1" xr:uid="{00000000-0005-0000-0000-0000A4820000}"/>
    <cellStyle name="60% - Accent6 3" xfId="31722" hidden="1" xr:uid="{00000000-0005-0000-0000-0000A5820000}"/>
    <cellStyle name="60% - Accent6 3" xfId="31526" hidden="1" xr:uid="{00000000-0005-0000-0000-0000A6820000}"/>
    <cellStyle name="60% - Accent6 3" xfId="31787" hidden="1" xr:uid="{00000000-0005-0000-0000-0000A7820000}"/>
    <cellStyle name="60% - Accent6 3" xfId="31820" hidden="1" xr:uid="{00000000-0005-0000-0000-0000A8820000}"/>
    <cellStyle name="60% - Accent6 3" xfId="31853" hidden="1" xr:uid="{00000000-0005-0000-0000-0000A9820000}"/>
    <cellStyle name="60% - Accent6 3" xfId="31886" hidden="1" xr:uid="{00000000-0005-0000-0000-0000AA820000}"/>
    <cellStyle name="60% - Accent6 3" xfId="31919" hidden="1" xr:uid="{00000000-0005-0000-0000-0000AB820000}"/>
    <cellStyle name="60% - Accent6 3" xfId="31952" hidden="1" xr:uid="{00000000-0005-0000-0000-0000AC820000}"/>
    <cellStyle name="60% - Accent6 3" xfId="29010" hidden="1" xr:uid="{00000000-0005-0000-0000-0000AD820000}"/>
    <cellStyle name="60% - Accent6 3" xfId="32019" hidden="1" xr:uid="{00000000-0005-0000-0000-0000AE820000}"/>
    <cellStyle name="60% - Accent6 3" xfId="32052" hidden="1" xr:uid="{00000000-0005-0000-0000-0000AF820000}"/>
    <cellStyle name="60% - Accent6 3" xfId="32016" hidden="1" xr:uid="{00000000-0005-0000-0000-0000B0820000}"/>
    <cellStyle name="60% - Accent6 3" xfId="32015" hidden="1" xr:uid="{00000000-0005-0000-0000-0000B1820000}"/>
    <cellStyle name="60% - Accent6 3" xfId="32149" hidden="1" xr:uid="{00000000-0005-0000-0000-0000B2820000}"/>
    <cellStyle name="60% - Accent6 3" xfId="32017" hidden="1" xr:uid="{00000000-0005-0000-0000-0000B3820000}"/>
    <cellStyle name="60% - Accent6 3" xfId="32214" hidden="1" xr:uid="{00000000-0005-0000-0000-0000B4820000}"/>
    <cellStyle name="60% - Accent6 3" xfId="32018" hidden="1" xr:uid="{00000000-0005-0000-0000-0000B5820000}"/>
    <cellStyle name="60% - Accent6 3" xfId="32279" hidden="1" xr:uid="{00000000-0005-0000-0000-0000B6820000}"/>
    <cellStyle name="60% - Accent6 3" xfId="32312" hidden="1" xr:uid="{00000000-0005-0000-0000-0000B7820000}"/>
    <cellStyle name="60% - Accent6 3" xfId="32345" hidden="1" xr:uid="{00000000-0005-0000-0000-0000B8820000}"/>
    <cellStyle name="60% - Accent6 3" xfId="32378" hidden="1" xr:uid="{00000000-0005-0000-0000-0000B9820000}"/>
    <cellStyle name="60% - Accent6 3" xfId="32411" hidden="1" xr:uid="{00000000-0005-0000-0000-0000BA820000}"/>
    <cellStyle name="60% - Accent6 3" xfId="32444" hidden="1" xr:uid="{00000000-0005-0000-0000-0000BB820000}"/>
    <cellStyle name="60% - Accent6 3" xfId="29029" hidden="1" xr:uid="{00000000-0005-0000-0000-0000BC820000}"/>
    <cellStyle name="60% - Accent6 3" xfId="32511" hidden="1" xr:uid="{00000000-0005-0000-0000-0000BD820000}"/>
    <cellStyle name="60% - Accent6 3" xfId="32544" hidden="1" xr:uid="{00000000-0005-0000-0000-0000BE820000}"/>
    <cellStyle name="60% - Accent6 3" xfId="32508" hidden="1" xr:uid="{00000000-0005-0000-0000-0000BF820000}"/>
    <cellStyle name="60% - Accent6 3" xfId="32507" hidden="1" xr:uid="{00000000-0005-0000-0000-0000C0820000}"/>
    <cellStyle name="60% - Accent6 3" xfId="32641" hidden="1" xr:uid="{00000000-0005-0000-0000-0000C1820000}"/>
    <cellStyle name="60% - Accent6 3" xfId="32509" hidden="1" xr:uid="{00000000-0005-0000-0000-0000C2820000}"/>
    <cellStyle name="60% - Accent6 3" xfId="32706" hidden="1" xr:uid="{00000000-0005-0000-0000-0000C3820000}"/>
    <cellStyle name="60% - Accent6 3" xfId="32510" hidden="1" xr:uid="{00000000-0005-0000-0000-0000C4820000}"/>
    <cellStyle name="60% - Accent6 3" xfId="32771" hidden="1" xr:uid="{00000000-0005-0000-0000-0000C5820000}"/>
    <cellStyle name="60% - Accent6 3" xfId="32804" hidden="1" xr:uid="{00000000-0005-0000-0000-0000C6820000}"/>
    <cellStyle name="60% - Accent6 3" xfId="32837" hidden="1" xr:uid="{00000000-0005-0000-0000-0000C7820000}"/>
    <cellStyle name="60% - Accent6 3" xfId="32870" hidden="1" xr:uid="{00000000-0005-0000-0000-0000C8820000}"/>
    <cellStyle name="60% - Accent6 3" xfId="32903" hidden="1" xr:uid="{00000000-0005-0000-0000-0000C9820000}"/>
    <cellStyle name="60% - Accent6 3" xfId="32936" hidden="1" xr:uid="{00000000-0005-0000-0000-0000CA820000}"/>
    <cellStyle name="60% - Accent6 3" xfId="28997" hidden="1" xr:uid="{00000000-0005-0000-0000-0000CB820000}"/>
    <cellStyle name="60% - Accent6 3" xfId="33003" hidden="1" xr:uid="{00000000-0005-0000-0000-0000CC820000}"/>
    <cellStyle name="60% - Accent6 3" xfId="33036" hidden="1" xr:uid="{00000000-0005-0000-0000-0000CD820000}"/>
    <cellStyle name="60% - Accent6 3" xfId="33000" hidden="1" xr:uid="{00000000-0005-0000-0000-0000CE820000}"/>
    <cellStyle name="60% - Accent6 3" xfId="32999" hidden="1" xr:uid="{00000000-0005-0000-0000-0000CF820000}"/>
    <cellStyle name="60% - Accent6 3" xfId="33133" hidden="1" xr:uid="{00000000-0005-0000-0000-0000D0820000}"/>
    <cellStyle name="60% - Accent6 3" xfId="33001" hidden="1" xr:uid="{00000000-0005-0000-0000-0000D1820000}"/>
    <cellStyle name="60% - Accent6 3" xfId="33198" hidden="1" xr:uid="{00000000-0005-0000-0000-0000D2820000}"/>
    <cellStyle name="60% - Accent6 3" xfId="33002" hidden="1" xr:uid="{00000000-0005-0000-0000-0000D3820000}"/>
    <cellStyle name="60% - Accent6 3" xfId="33263" hidden="1" xr:uid="{00000000-0005-0000-0000-0000D4820000}"/>
    <cellStyle name="60% - Accent6 3" xfId="33296" hidden="1" xr:uid="{00000000-0005-0000-0000-0000D5820000}"/>
    <cellStyle name="60% - Accent6 3" xfId="33329" hidden="1" xr:uid="{00000000-0005-0000-0000-0000D6820000}"/>
    <cellStyle name="60% - Accent6 3" xfId="33362" hidden="1" xr:uid="{00000000-0005-0000-0000-0000D7820000}"/>
    <cellStyle name="60% - Accent6 3" xfId="33395" hidden="1" xr:uid="{00000000-0005-0000-0000-0000D8820000}"/>
    <cellStyle name="60% - Accent6 3" xfId="33428" hidden="1" xr:uid="{00000000-0005-0000-0000-0000D9820000}"/>
    <cellStyle name="60% - Accent6 3" xfId="29019" hidden="1" xr:uid="{00000000-0005-0000-0000-0000DA820000}"/>
    <cellStyle name="60% - Accent6 3" xfId="33495" hidden="1" xr:uid="{00000000-0005-0000-0000-0000DB820000}"/>
    <cellStyle name="60% - Accent6 3" xfId="33528" hidden="1" xr:uid="{00000000-0005-0000-0000-0000DC820000}"/>
    <cellStyle name="60% - Accent6 3" xfId="33492" hidden="1" xr:uid="{00000000-0005-0000-0000-0000DD820000}"/>
    <cellStyle name="60% - Accent6 3" xfId="33491" hidden="1" xr:uid="{00000000-0005-0000-0000-0000DE820000}"/>
    <cellStyle name="60% - Accent6 3" xfId="33625" hidden="1" xr:uid="{00000000-0005-0000-0000-0000DF820000}"/>
    <cellStyle name="60% - Accent6 3" xfId="33493" hidden="1" xr:uid="{00000000-0005-0000-0000-0000E0820000}"/>
    <cellStyle name="60% - Accent6 3" xfId="33690" hidden="1" xr:uid="{00000000-0005-0000-0000-0000E1820000}"/>
    <cellStyle name="60% - Accent6 3" xfId="33494" hidden="1" xr:uid="{00000000-0005-0000-0000-0000E2820000}"/>
    <cellStyle name="60% - Accent6 3" xfId="33755" hidden="1" xr:uid="{00000000-0005-0000-0000-0000E3820000}"/>
    <cellStyle name="60% - Accent6 3" xfId="33788" hidden="1" xr:uid="{00000000-0005-0000-0000-0000E4820000}"/>
    <cellStyle name="60% - Accent6 3" xfId="33821" hidden="1" xr:uid="{00000000-0005-0000-0000-0000E5820000}"/>
    <cellStyle name="60% - Accent6 3" xfId="33854" hidden="1" xr:uid="{00000000-0005-0000-0000-0000E6820000}"/>
    <cellStyle name="60% - Accent6 3" xfId="33887" hidden="1" xr:uid="{00000000-0005-0000-0000-0000E7820000}"/>
    <cellStyle name="60% - Accent6 3" xfId="33920" hidden="1" xr:uid="{00000000-0005-0000-0000-0000E8820000}"/>
    <cellStyle name="60% - Accent6 3" xfId="29004" hidden="1" xr:uid="{00000000-0005-0000-0000-0000E9820000}"/>
    <cellStyle name="60% - Accent6 3" xfId="33987" hidden="1" xr:uid="{00000000-0005-0000-0000-0000EA820000}"/>
    <cellStyle name="60% - Accent6 3" xfId="34020" hidden="1" xr:uid="{00000000-0005-0000-0000-0000EB820000}"/>
    <cellStyle name="60% - Accent6 3" xfId="33984" hidden="1" xr:uid="{00000000-0005-0000-0000-0000EC820000}"/>
    <cellStyle name="60% - Accent6 3" xfId="33983" hidden="1" xr:uid="{00000000-0005-0000-0000-0000ED820000}"/>
    <cellStyle name="60% - Accent6 3" xfId="34117" hidden="1" xr:uid="{00000000-0005-0000-0000-0000EE820000}"/>
    <cellStyle name="60% - Accent6 3" xfId="33985" hidden="1" xr:uid="{00000000-0005-0000-0000-0000EF820000}"/>
    <cellStyle name="60% - Accent6 3" xfId="34182" hidden="1" xr:uid="{00000000-0005-0000-0000-0000F0820000}"/>
    <cellStyle name="60% - Accent6 3" xfId="33986" hidden="1" xr:uid="{00000000-0005-0000-0000-0000F1820000}"/>
    <cellStyle name="60% - Accent6 3" xfId="34247" hidden="1" xr:uid="{00000000-0005-0000-0000-0000F2820000}"/>
    <cellStyle name="60% - Accent6 3" xfId="34280" hidden="1" xr:uid="{00000000-0005-0000-0000-0000F3820000}"/>
    <cellStyle name="60% - Accent6 3" xfId="34313" hidden="1" xr:uid="{00000000-0005-0000-0000-0000F4820000}"/>
    <cellStyle name="60% - Accent6 3" xfId="34346" hidden="1" xr:uid="{00000000-0005-0000-0000-0000F5820000}"/>
    <cellStyle name="60% - Accent6 3" xfId="34379" hidden="1" xr:uid="{00000000-0005-0000-0000-0000F6820000}"/>
    <cellStyle name="60% - Accent6 3" xfId="34412" hidden="1" xr:uid="{00000000-0005-0000-0000-0000F7820000}"/>
    <cellStyle name="60% - Accent6 3" xfId="29013" hidden="1" xr:uid="{00000000-0005-0000-0000-0000F8820000}"/>
    <cellStyle name="60% - Accent6 3" xfId="34479" hidden="1" xr:uid="{00000000-0005-0000-0000-0000F9820000}"/>
    <cellStyle name="60% - Accent6 3" xfId="34512" hidden="1" xr:uid="{00000000-0005-0000-0000-0000FA820000}"/>
    <cellStyle name="60% - Accent6 3" xfId="34476" hidden="1" xr:uid="{00000000-0005-0000-0000-0000FB820000}"/>
    <cellStyle name="60% - Accent6 3" xfId="34475" hidden="1" xr:uid="{00000000-0005-0000-0000-0000FC820000}"/>
    <cellStyle name="60% - Accent6 3" xfId="34609" hidden="1" xr:uid="{00000000-0005-0000-0000-0000FD820000}"/>
    <cellStyle name="60% - Accent6 3" xfId="34477" hidden="1" xr:uid="{00000000-0005-0000-0000-0000FE820000}"/>
    <cellStyle name="60% - Accent6 3" xfId="34674" hidden="1" xr:uid="{00000000-0005-0000-0000-0000FF820000}"/>
    <cellStyle name="60% - Accent6 3" xfId="34478" hidden="1" xr:uid="{00000000-0005-0000-0000-000000830000}"/>
    <cellStyle name="60% - Accent6 3" xfId="34739" hidden="1" xr:uid="{00000000-0005-0000-0000-000001830000}"/>
    <cellStyle name="60% - Accent6 3" xfId="34772" hidden="1" xr:uid="{00000000-0005-0000-0000-000002830000}"/>
    <cellStyle name="60% - Accent6 3" xfId="34805" hidden="1" xr:uid="{00000000-0005-0000-0000-000003830000}"/>
    <cellStyle name="60% - Accent6 3" xfId="34838" hidden="1" xr:uid="{00000000-0005-0000-0000-000004830000}"/>
    <cellStyle name="60% - Accent6 3" xfId="34871" hidden="1" xr:uid="{00000000-0005-0000-0000-000005830000}"/>
    <cellStyle name="60% - Accent6 3" xfId="34904" hidden="1" xr:uid="{00000000-0005-0000-0000-000006830000}"/>
    <cellStyle name="60% - Accent6 3" xfId="29008" hidden="1" xr:uid="{00000000-0005-0000-0000-000007830000}"/>
    <cellStyle name="60% - Accent6 3" xfId="34971" hidden="1" xr:uid="{00000000-0005-0000-0000-000008830000}"/>
    <cellStyle name="60% - Accent6 3" xfId="35004" hidden="1" xr:uid="{00000000-0005-0000-0000-000009830000}"/>
    <cellStyle name="60% - Accent6 3" xfId="34968" hidden="1" xr:uid="{00000000-0005-0000-0000-00000A830000}"/>
    <cellStyle name="60% - Accent6 3" xfId="34967" hidden="1" xr:uid="{00000000-0005-0000-0000-00000B830000}"/>
    <cellStyle name="60% - Accent6 3" xfId="35101" hidden="1" xr:uid="{00000000-0005-0000-0000-00000C830000}"/>
    <cellStyle name="60% - Accent6 3" xfId="34969" hidden="1" xr:uid="{00000000-0005-0000-0000-00000D830000}"/>
    <cellStyle name="60% - Accent6 3" xfId="35166" hidden="1" xr:uid="{00000000-0005-0000-0000-00000E830000}"/>
    <cellStyle name="60% - Accent6 3" xfId="34970" hidden="1" xr:uid="{00000000-0005-0000-0000-00000F830000}"/>
    <cellStyle name="60% - Accent6 3" xfId="35231" hidden="1" xr:uid="{00000000-0005-0000-0000-000010830000}"/>
    <cellStyle name="60% - Accent6 3" xfId="35264" hidden="1" xr:uid="{00000000-0005-0000-0000-000011830000}"/>
    <cellStyle name="60% - Accent6 3" xfId="35297" hidden="1" xr:uid="{00000000-0005-0000-0000-000012830000}"/>
    <cellStyle name="60% - Accent6 3" xfId="35330" hidden="1" xr:uid="{00000000-0005-0000-0000-000013830000}"/>
    <cellStyle name="60% - Accent6 3" xfId="35363" hidden="1" xr:uid="{00000000-0005-0000-0000-000014830000}"/>
    <cellStyle name="60% - Accent6 3" xfId="35396" hidden="1" xr:uid="{00000000-0005-0000-0000-000015830000}"/>
    <cellStyle name="60% - Accent6 3" xfId="7710" hidden="1" xr:uid="{00000000-0005-0000-0000-000016830000}"/>
    <cellStyle name="60% - Accent6 3" xfId="35464" hidden="1" xr:uid="{00000000-0005-0000-0000-000017830000}"/>
    <cellStyle name="60% - Accent6 3" xfId="35497" hidden="1" xr:uid="{00000000-0005-0000-0000-000018830000}"/>
    <cellStyle name="60% - Accent6 3" xfId="35461" hidden="1" xr:uid="{00000000-0005-0000-0000-000019830000}"/>
    <cellStyle name="60% - Accent6 3" xfId="35460" hidden="1" xr:uid="{00000000-0005-0000-0000-00001A830000}"/>
    <cellStyle name="60% - Accent6 3" xfId="35594" hidden="1" xr:uid="{00000000-0005-0000-0000-00001B830000}"/>
    <cellStyle name="60% - Accent6 3" xfId="35462" hidden="1" xr:uid="{00000000-0005-0000-0000-00001C830000}"/>
    <cellStyle name="60% - Accent6 3" xfId="35659" hidden="1" xr:uid="{00000000-0005-0000-0000-00001D830000}"/>
    <cellStyle name="60% - Accent6 3" xfId="35463" hidden="1" xr:uid="{00000000-0005-0000-0000-00001E830000}"/>
    <cellStyle name="60% - Accent6 3" xfId="35724" hidden="1" xr:uid="{00000000-0005-0000-0000-00001F830000}"/>
    <cellStyle name="60% - Accent6 3" xfId="35757" hidden="1" xr:uid="{00000000-0005-0000-0000-000020830000}"/>
    <cellStyle name="60% - Accent6 3" xfId="35790" hidden="1" xr:uid="{00000000-0005-0000-0000-000021830000}"/>
    <cellStyle name="60% - Accent6 3" xfId="35823" hidden="1" xr:uid="{00000000-0005-0000-0000-000022830000}"/>
    <cellStyle name="60% - Accent6 3" xfId="35856" hidden="1" xr:uid="{00000000-0005-0000-0000-000023830000}"/>
    <cellStyle name="60% - Accent6 3" xfId="35889" hidden="1" xr:uid="{00000000-0005-0000-0000-000024830000}"/>
    <cellStyle name="60% - Accent6 3" xfId="35958" hidden="1" xr:uid="{00000000-0005-0000-0000-000025830000}"/>
    <cellStyle name="60% - Accent6 3" xfId="35995" hidden="1" xr:uid="{00000000-0005-0000-0000-000026830000}"/>
    <cellStyle name="60% - Accent6 3" xfId="36028" hidden="1" xr:uid="{00000000-0005-0000-0000-000027830000}"/>
    <cellStyle name="60% - Accent6 3" xfId="35992" hidden="1" xr:uid="{00000000-0005-0000-0000-000028830000}"/>
    <cellStyle name="60% - Accent6 3" xfId="35991" hidden="1" xr:uid="{00000000-0005-0000-0000-000029830000}"/>
    <cellStyle name="60% - Accent6 3" xfId="36125" hidden="1" xr:uid="{00000000-0005-0000-0000-00002A830000}"/>
    <cellStyle name="60% - Accent6 3" xfId="35993" hidden="1" xr:uid="{00000000-0005-0000-0000-00002B830000}"/>
    <cellStyle name="60% - Accent6 3" xfId="36190" hidden="1" xr:uid="{00000000-0005-0000-0000-00002C830000}"/>
    <cellStyle name="60% - Accent6 3" xfId="35994" hidden="1" xr:uid="{00000000-0005-0000-0000-00002D830000}"/>
    <cellStyle name="60% - Accent6 3" xfId="36255" hidden="1" xr:uid="{00000000-0005-0000-0000-00002E830000}"/>
    <cellStyle name="60% - Accent6 3" xfId="36288" hidden="1" xr:uid="{00000000-0005-0000-0000-00002F830000}"/>
    <cellStyle name="60% - Accent6 3" xfId="36321" hidden="1" xr:uid="{00000000-0005-0000-0000-000030830000}"/>
    <cellStyle name="60% - Accent6 3" xfId="36354" hidden="1" xr:uid="{00000000-0005-0000-0000-000031830000}"/>
    <cellStyle name="60% - Accent6 3" xfId="36387" hidden="1" xr:uid="{00000000-0005-0000-0000-000032830000}"/>
    <cellStyle name="60% - Accent6 3" xfId="36420" hidden="1" xr:uid="{00000000-0005-0000-0000-000033830000}"/>
    <cellStyle name="60% - Accent6 3" xfId="35924" hidden="1" xr:uid="{00000000-0005-0000-0000-000034830000}"/>
    <cellStyle name="60% - Accent6 3" xfId="36487" hidden="1" xr:uid="{00000000-0005-0000-0000-000035830000}"/>
    <cellStyle name="60% - Accent6 3" xfId="36520" hidden="1" xr:uid="{00000000-0005-0000-0000-000036830000}"/>
    <cellStyle name="60% - Accent6 3" xfId="36484" hidden="1" xr:uid="{00000000-0005-0000-0000-000037830000}"/>
    <cellStyle name="60% - Accent6 3" xfId="36483" hidden="1" xr:uid="{00000000-0005-0000-0000-000038830000}"/>
    <cellStyle name="60% - Accent6 3" xfId="36617" hidden="1" xr:uid="{00000000-0005-0000-0000-000039830000}"/>
    <cellStyle name="60% - Accent6 3" xfId="36485" hidden="1" xr:uid="{00000000-0005-0000-0000-00003A830000}"/>
    <cellStyle name="60% - Accent6 3" xfId="36682" hidden="1" xr:uid="{00000000-0005-0000-0000-00003B830000}"/>
    <cellStyle name="60% - Accent6 3" xfId="36486" hidden="1" xr:uid="{00000000-0005-0000-0000-00003C830000}"/>
    <cellStyle name="60% - Accent6 3" xfId="36747" hidden="1" xr:uid="{00000000-0005-0000-0000-00003D830000}"/>
    <cellStyle name="60% - Accent6 3" xfId="36780" hidden="1" xr:uid="{00000000-0005-0000-0000-00003E830000}"/>
    <cellStyle name="60% - Accent6 3" xfId="36813" hidden="1" xr:uid="{00000000-0005-0000-0000-00003F830000}"/>
    <cellStyle name="60% - Accent6 3" xfId="36846" hidden="1" xr:uid="{00000000-0005-0000-0000-000040830000}"/>
    <cellStyle name="60% - Accent6 3" xfId="36879" hidden="1" xr:uid="{00000000-0005-0000-0000-000041830000}"/>
    <cellStyle name="60% - Accent6 3" xfId="36912" hidden="1" xr:uid="{00000000-0005-0000-0000-000042830000}"/>
    <cellStyle name="60% - Accent6 3" xfId="35948" hidden="1" xr:uid="{00000000-0005-0000-0000-000043830000}"/>
    <cellStyle name="60% - Accent6 3" xfId="36979" hidden="1" xr:uid="{00000000-0005-0000-0000-000044830000}"/>
    <cellStyle name="60% - Accent6 3" xfId="37012" hidden="1" xr:uid="{00000000-0005-0000-0000-000045830000}"/>
    <cellStyle name="60% - Accent6 3" xfId="36976" hidden="1" xr:uid="{00000000-0005-0000-0000-000046830000}"/>
    <cellStyle name="60% - Accent6 3" xfId="36975" hidden="1" xr:uid="{00000000-0005-0000-0000-000047830000}"/>
    <cellStyle name="60% - Accent6 3" xfId="37109" hidden="1" xr:uid="{00000000-0005-0000-0000-000048830000}"/>
    <cellStyle name="60% - Accent6 3" xfId="36977" hidden="1" xr:uid="{00000000-0005-0000-0000-000049830000}"/>
    <cellStyle name="60% - Accent6 3" xfId="37174" hidden="1" xr:uid="{00000000-0005-0000-0000-00004A830000}"/>
    <cellStyle name="60% - Accent6 3" xfId="36978" hidden="1" xr:uid="{00000000-0005-0000-0000-00004B830000}"/>
    <cellStyle name="60% - Accent6 3" xfId="37239" hidden="1" xr:uid="{00000000-0005-0000-0000-00004C830000}"/>
    <cellStyle name="60% - Accent6 3" xfId="37272" hidden="1" xr:uid="{00000000-0005-0000-0000-00004D830000}"/>
    <cellStyle name="60% - Accent6 3" xfId="37305" hidden="1" xr:uid="{00000000-0005-0000-0000-00004E830000}"/>
    <cellStyle name="60% - Accent6 3" xfId="37338" hidden="1" xr:uid="{00000000-0005-0000-0000-00004F830000}"/>
    <cellStyle name="60% - Accent6 3" xfId="37371" hidden="1" xr:uid="{00000000-0005-0000-0000-000050830000}"/>
    <cellStyle name="60% - Accent6 3" xfId="37404" hidden="1" xr:uid="{00000000-0005-0000-0000-000051830000}"/>
    <cellStyle name="60% - Accent6 3" xfId="35931" hidden="1" xr:uid="{00000000-0005-0000-0000-000052830000}"/>
    <cellStyle name="60% - Accent6 3" xfId="37471" hidden="1" xr:uid="{00000000-0005-0000-0000-000053830000}"/>
    <cellStyle name="60% - Accent6 3" xfId="37504" hidden="1" xr:uid="{00000000-0005-0000-0000-000054830000}"/>
    <cellStyle name="60% - Accent6 3" xfId="37468" hidden="1" xr:uid="{00000000-0005-0000-0000-000055830000}"/>
    <cellStyle name="60% - Accent6 3" xfId="37467" hidden="1" xr:uid="{00000000-0005-0000-0000-000056830000}"/>
    <cellStyle name="60% - Accent6 3" xfId="37601" hidden="1" xr:uid="{00000000-0005-0000-0000-000057830000}"/>
    <cellStyle name="60% - Accent6 3" xfId="37469" hidden="1" xr:uid="{00000000-0005-0000-0000-000058830000}"/>
    <cellStyle name="60% - Accent6 3" xfId="37666" hidden="1" xr:uid="{00000000-0005-0000-0000-000059830000}"/>
    <cellStyle name="60% - Accent6 3" xfId="37470" hidden="1" xr:uid="{00000000-0005-0000-0000-00005A830000}"/>
    <cellStyle name="60% - Accent6 3" xfId="37731" hidden="1" xr:uid="{00000000-0005-0000-0000-00005B830000}"/>
    <cellStyle name="60% - Accent6 3" xfId="37764" hidden="1" xr:uid="{00000000-0005-0000-0000-00005C830000}"/>
    <cellStyle name="60% - Accent6 3" xfId="37797" hidden="1" xr:uid="{00000000-0005-0000-0000-00005D830000}"/>
    <cellStyle name="60% - Accent6 3" xfId="37830" hidden="1" xr:uid="{00000000-0005-0000-0000-00005E830000}"/>
    <cellStyle name="60% - Accent6 3" xfId="37863" hidden="1" xr:uid="{00000000-0005-0000-0000-00005F830000}"/>
    <cellStyle name="60% - Accent6 3" xfId="37896" hidden="1" xr:uid="{00000000-0005-0000-0000-000060830000}"/>
    <cellStyle name="60% - Accent6 3" xfId="35942" hidden="1" xr:uid="{00000000-0005-0000-0000-000061830000}"/>
    <cellStyle name="60% - Accent6 3" xfId="37963" hidden="1" xr:uid="{00000000-0005-0000-0000-000062830000}"/>
    <cellStyle name="60% - Accent6 3" xfId="37996" hidden="1" xr:uid="{00000000-0005-0000-0000-000063830000}"/>
    <cellStyle name="60% - Accent6 3" xfId="37960" hidden="1" xr:uid="{00000000-0005-0000-0000-000064830000}"/>
    <cellStyle name="60% - Accent6 3" xfId="37959" hidden="1" xr:uid="{00000000-0005-0000-0000-000065830000}"/>
    <cellStyle name="60% - Accent6 3" xfId="38093" hidden="1" xr:uid="{00000000-0005-0000-0000-000066830000}"/>
    <cellStyle name="60% - Accent6 3" xfId="37961" hidden="1" xr:uid="{00000000-0005-0000-0000-000067830000}"/>
    <cellStyle name="60% - Accent6 3" xfId="38158" hidden="1" xr:uid="{00000000-0005-0000-0000-000068830000}"/>
    <cellStyle name="60% - Accent6 3" xfId="37962" hidden="1" xr:uid="{00000000-0005-0000-0000-000069830000}"/>
    <cellStyle name="60% - Accent6 3" xfId="38223" hidden="1" xr:uid="{00000000-0005-0000-0000-00006A830000}"/>
    <cellStyle name="60% - Accent6 3" xfId="38256" hidden="1" xr:uid="{00000000-0005-0000-0000-00006B830000}"/>
    <cellStyle name="60% - Accent6 3" xfId="38289" hidden="1" xr:uid="{00000000-0005-0000-0000-00006C830000}"/>
    <cellStyle name="60% - Accent6 3" xfId="38322" hidden="1" xr:uid="{00000000-0005-0000-0000-00006D830000}"/>
    <cellStyle name="60% - Accent6 3" xfId="38355" hidden="1" xr:uid="{00000000-0005-0000-0000-00006E830000}"/>
    <cellStyle name="60% - Accent6 3" xfId="38388" hidden="1" xr:uid="{00000000-0005-0000-0000-00006F830000}"/>
    <cellStyle name="60% - Accent6 3" xfId="35935" hidden="1" xr:uid="{00000000-0005-0000-0000-000070830000}"/>
    <cellStyle name="60% - Accent6 3" xfId="38455" hidden="1" xr:uid="{00000000-0005-0000-0000-000071830000}"/>
    <cellStyle name="60% - Accent6 3" xfId="38488" hidden="1" xr:uid="{00000000-0005-0000-0000-000072830000}"/>
    <cellStyle name="60% - Accent6 3" xfId="38452" hidden="1" xr:uid="{00000000-0005-0000-0000-000073830000}"/>
    <cellStyle name="60% - Accent6 3" xfId="38451" hidden="1" xr:uid="{00000000-0005-0000-0000-000074830000}"/>
    <cellStyle name="60% - Accent6 3" xfId="38585" hidden="1" xr:uid="{00000000-0005-0000-0000-000075830000}"/>
    <cellStyle name="60% - Accent6 3" xfId="38453" hidden="1" xr:uid="{00000000-0005-0000-0000-000076830000}"/>
    <cellStyle name="60% - Accent6 3" xfId="38650" hidden="1" xr:uid="{00000000-0005-0000-0000-000077830000}"/>
    <cellStyle name="60% - Accent6 3" xfId="38454" hidden="1" xr:uid="{00000000-0005-0000-0000-000078830000}"/>
    <cellStyle name="60% - Accent6 3" xfId="38715" hidden="1" xr:uid="{00000000-0005-0000-0000-000079830000}"/>
    <cellStyle name="60% - Accent6 3" xfId="38748" hidden="1" xr:uid="{00000000-0005-0000-0000-00007A830000}"/>
    <cellStyle name="60% - Accent6 3" xfId="38781" hidden="1" xr:uid="{00000000-0005-0000-0000-00007B830000}"/>
    <cellStyle name="60% - Accent6 3" xfId="38814" hidden="1" xr:uid="{00000000-0005-0000-0000-00007C830000}"/>
    <cellStyle name="60% - Accent6 3" xfId="38847" hidden="1" xr:uid="{00000000-0005-0000-0000-00007D830000}"/>
    <cellStyle name="60% - Accent6 3" xfId="38880" hidden="1" xr:uid="{00000000-0005-0000-0000-00007E830000}"/>
    <cellStyle name="60% - Accent6 3" xfId="35938" hidden="1" xr:uid="{00000000-0005-0000-0000-00007F830000}"/>
    <cellStyle name="60% - Accent6 3" xfId="38947" hidden="1" xr:uid="{00000000-0005-0000-0000-000080830000}"/>
    <cellStyle name="60% - Accent6 3" xfId="38980" hidden="1" xr:uid="{00000000-0005-0000-0000-000081830000}"/>
    <cellStyle name="60% - Accent6 3" xfId="38944" hidden="1" xr:uid="{00000000-0005-0000-0000-000082830000}"/>
    <cellStyle name="60% - Accent6 3" xfId="38943" hidden="1" xr:uid="{00000000-0005-0000-0000-000083830000}"/>
    <cellStyle name="60% - Accent6 3" xfId="39077" hidden="1" xr:uid="{00000000-0005-0000-0000-000084830000}"/>
    <cellStyle name="60% - Accent6 3" xfId="38945" hidden="1" xr:uid="{00000000-0005-0000-0000-000085830000}"/>
    <cellStyle name="60% - Accent6 3" xfId="39142" hidden="1" xr:uid="{00000000-0005-0000-0000-000086830000}"/>
    <cellStyle name="60% - Accent6 3" xfId="38946" hidden="1" xr:uid="{00000000-0005-0000-0000-000087830000}"/>
    <cellStyle name="60% - Accent6 3" xfId="39207" hidden="1" xr:uid="{00000000-0005-0000-0000-000088830000}"/>
    <cellStyle name="60% - Accent6 3" xfId="39240" hidden="1" xr:uid="{00000000-0005-0000-0000-000089830000}"/>
    <cellStyle name="60% - Accent6 3" xfId="39273" hidden="1" xr:uid="{00000000-0005-0000-0000-00008A830000}"/>
    <cellStyle name="60% - Accent6 3" xfId="39306" hidden="1" xr:uid="{00000000-0005-0000-0000-00008B830000}"/>
    <cellStyle name="60% - Accent6 3" xfId="39339" hidden="1" xr:uid="{00000000-0005-0000-0000-00008C830000}"/>
    <cellStyle name="60% - Accent6 3" xfId="39372" hidden="1" xr:uid="{00000000-0005-0000-0000-00008D830000}"/>
    <cellStyle name="60% - Accent6 3" xfId="35957" hidden="1" xr:uid="{00000000-0005-0000-0000-00008E830000}"/>
    <cellStyle name="60% - Accent6 3" xfId="39439" hidden="1" xr:uid="{00000000-0005-0000-0000-00008F830000}"/>
    <cellStyle name="60% - Accent6 3" xfId="39472" hidden="1" xr:uid="{00000000-0005-0000-0000-000090830000}"/>
    <cellStyle name="60% - Accent6 3" xfId="39436" hidden="1" xr:uid="{00000000-0005-0000-0000-000091830000}"/>
    <cellStyle name="60% - Accent6 3" xfId="39435" hidden="1" xr:uid="{00000000-0005-0000-0000-000092830000}"/>
    <cellStyle name="60% - Accent6 3" xfId="39569" hidden="1" xr:uid="{00000000-0005-0000-0000-000093830000}"/>
    <cellStyle name="60% - Accent6 3" xfId="39437" hidden="1" xr:uid="{00000000-0005-0000-0000-000094830000}"/>
    <cellStyle name="60% - Accent6 3" xfId="39634" hidden="1" xr:uid="{00000000-0005-0000-0000-000095830000}"/>
    <cellStyle name="60% - Accent6 3" xfId="39438" hidden="1" xr:uid="{00000000-0005-0000-0000-000096830000}"/>
    <cellStyle name="60% - Accent6 3" xfId="39699" hidden="1" xr:uid="{00000000-0005-0000-0000-000097830000}"/>
    <cellStyle name="60% - Accent6 3" xfId="39732" hidden="1" xr:uid="{00000000-0005-0000-0000-000098830000}"/>
    <cellStyle name="60% - Accent6 3" xfId="39765" hidden="1" xr:uid="{00000000-0005-0000-0000-000099830000}"/>
    <cellStyle name="60% - Accent6 3" xfId="39798" hidden="1" xr:uid="{00000000-0005-0000-0000-00009A830000}"/>
    <cellStyle name="60% - Accent6 3" xfId="39831" hidden="1" xr:uid="{00000000-0005-0000-0000-00009B830000}"/>
    <cellStyle name="60% - Accent6 3" xfId="39864" hidden="1" xr:uid="{00000000-0005-0000-0000-00009C830000}"/>
    <cellStyle name="60% - Accent6 3" xfId="35925" hidden="1" xr:uid="{00000000-0005-0000-0000-00009D830000}"/>
    <cellStyle name="60% - Accent6 3" xfId="39931" hidden="1" xr:uid="{00000000-0005-0000-0000-00009E830000}"/>
    <cellStyle name="60% - Accent6 3" xfId="39964" hidden="1" xr:uid="{00000000-0005-0000-0000-00009F830000}"/>
    <cellStyle name="60% - Accent6 3" xfId="39928" hidden="1" xr:uid="{00000000-0005-0000-0000-0000A0830000}"/>
    <cellStyle name="60% - Accent6 3" xfId="39927" hidden="1" xr:uid="{00000000-0005-0000-0000-0000A1830000}"/>
    <cellStyle name="60% - Accent6 3" xfId="40061" hidden="1" xr:uid="{00000000-0005-0000-0000-0000A2830000}"/>
    <cellStyle name="60% - Accent6 3" xfId="39929" hidden="1" xr:uid="{00000000-0005-0000-0000-0000A3830000}"/>
    <cellStyle name="60% - Accent6 3" xfId="40126" hidden="1" xr:uid="{00000000-0005-0000-0000-0000A4830000}"/>
    <cellStyle name="60% - Accent6 3" xfId="39930" hidden="1" xr:uid="{00000000-0005-0000-0000-0000A5830000}"/>
    <cellStyle name="60% - Accent6 3" xfId="40191" hidden="1" xr:uid="{00000000-0005-0000-0000-0000A6830000}"/>
    <cellStyle name="60% - Accent6 3" xfId="40224" hidden="1" xr:uid="{00000000-0005-0000-0000-0000A7830000}"/>
    <cellStyle name="60% - Accent6 3" xfId="40257" hidden="1" xr:uid="{00000000-0005-0000-0000-0000A8830000}"/>
    <cellStyle name="60% - Accent6 3" xfId="40290" hidden="1" xr:uid="{00000000-0005-0000-0000-0000A9830000}"/>
    <cellStyle name="60% - Accent6 3" xfId="40323" hidden="1" xr:uid="{00000000-0005-0000-0000-0000AA830000}"/>
    <cellStyle name="60% - Accent6 3" xfId="40356" hidden="1" xr:uid="{00000000-0005-0000-0000-0000AB830000}"/>
    <cellStyle name="60% - Accent6 3" xfId="35947" hidden="1" xr:uid="{00000000-0005-0000-0000-0000AC830000}"/>
    <cellStyle name="60% - Accent6 3" xfId="40423" hidden="1" xr:uid="{00000000-0005-0000-0000-0000AD830000}"/>
    <cellStyle name="60% - Accent6 3" xfId="40456" hidden="1" xr:uid="{00000000-0005-0000-0000-0000AE830000}"/>
    <cellStyle name="60% - Accent6 3" xfId="40420" hidden="1" xr:uid="{00000000-0005-0000-0000-0000AF830000}"/>
    <cellStyle name="60% - Accent6 3" xfId="40419" hidden="1" xr:uid="{00000000-0005-0000-0000-0000B0830000}"/>
    <cellStyle name="60% - Accent6 3" xfId="40553" hidden="1" xr:uid="{00000000-0005-0000-0000-0000B1830000}"/>
    <cellStyle name="60% - Accent6 3" xfId="40421" hidden="1" xr:uid="{00000000-0005-0000-0000-0000B2830000}"/>
    <cellStyle name="60% - Accent6 3" xfId="40618" hidden="1" xr:uid="{00000000-0005-0000-0000-0000B3830000}"/>
    <cellStyle name="60% - Accent6 3" xfId="40422" hidden="1" xr:uid="{00000000-0005-0000-0000-0000B4830000}"/>
    <cellStyle name="60% - Accent6 3" xfId="40683" hidden="1" xr:uid="{00000000-0005-0000-0000-0000B5830000}"/>
    <cellStyle name="60% - Accent6 3" xfId="40716" hidden="1" xr:uid="{00000000-0005-0000-0000-0000B6830000}"/>
    <cellStyle name="60% - Accent6 3" xfId="40749" hidden="1" xr:uid="{00000000-0005-0000-0000-0000B7830000}"/>
    <cellStyle name="60% - Accent6 3" xfId="40782" hidden="1" xr:uid="{00000000-0005-0000-0000-0000B8830000}"/>
    <cellStyle name="60% - Accent6 3" xfId="40815" hidden="1" xr:uid="{00000000-0005-0000-0000-0000B9830000}"/>
    <cellStyle name="60% - Accent6 3" xfId="40848" hidden="1" xr:uid="{00000000-0005-0000-0000-0000BA830000}"/>
    <cellStyle name="60% - Accent6 3" xfId="35932" hidden="1" xr:uid="{00000000-0005-0000-0000-0000BB830000}"/>
    <cellStyle name="60% - Accent6 3" xfId="40915" hidden="1" xr:uid="{00000000-0005-0000-0000-0000BC830000}"/>
    <cellStyle name="60% - Accent6 3" xfId="40948" hidden="1" xr:uid="{00000000-0005-0000-0000-0000BD830000}"/>
    <cellStyle name="60% - Accent6 3" xfId="40912" hidden="1" xr:uid="{00000000-0005-0000-0000-0000BE830000}"/>
    <cellStyle name="60% - Accent6 3" xfId="40911" hidden="1" xr:uid="{00000000-0005-0000-0000-0000BF830000}"/>
    <cellStyle name="60% - Accent6 3" xfId="41045" hidden="1" xr:uid="{00000000-0005-0000-0000-0000C0830000}"/>
    <cellStyle name="60% - Accent6 3" xfId="40913" hidden="1" xr:uid="{00000000-0005-0000-0000-0000C1830000}"/>
    <cellStyle name="60% - Accent6 3" xfId="41110" hidden="1" xr:uid="{00000000-0005-0000-0000-0000C2830000}"/>
    <cellStyle name="60% - Accent6 3" xfId="40914" hidden="1" xr:uid="{00000000-0005-0000-0000-0000C3830000}"/>
    <cellStyle name="60% - Accent6 3" xfId="41175" hidden="1" xr:uid="{00000000-0005-0000-0000-0000C4830000}"/>
    <cellStyle name="60% - Accent6 3" xfId="41208" hidden="1" xr:uid="{00000000-0005-0000-0000-0000C5830000}"/>
    <cellStyle name="60% - Accent6 3" xfId="41241" hidden="1" xr:uid="{00000000-0005-0000-0000-0000C6830000}"/>
    <cellStyle name="60% - Accent6 3" xfId="41274" hidden="1" xr:uid="{00000000-0005-0000-0000-0000C7830000}"/>
    <cellStyle name="60% - Accent6 3" xfId="41307" hidden="1" xr:uid="{00000000-0005-0000-0000-0000C8830000}"/>
    <cellStyle name="60% - Accent6 3" xfId="41340" hidden="1" xr:uid="{00000000-0005-0000-0000-0000C9830000}"/>
    <cellStyle name="60% - Accent6 3" xfId="35941" hidden="1" xr:uid="{00000000-0005-0000-0000-0000CA830000}"/>
    <cellStyle name="60% - Accent6 3" xfId="41407" hidden="1" xr:uid="{00000000-0005-0000-0000-0000CB830000}"/>
    <cellStyle name="60% - Accent6 3" xfId="41440" hidden="1" xr:uid="{00000000-0005-0000-0000-0000CC830000}"/>
    <cellStyle name="60% - Accent6 3" xfId="41404" hidden="1" xr:uid="{00000000-0005-0000-0000-0000CD830000}"/>
    <cellStyle name="60% - Accent6 3" xfId="41403" hidden="1" xr:uid="{00000000-0005-0000-0000-0000CE830000}"/>
    <cellStyle name="60% - Accent6 3" xfId="41537" hidden="1" xr:uid="{00000000-0005-0000-0000-0000CF830000}"/>
    <cellStyle name="60% - Accent6 3" xfId="41405" hidden="1" xr:uid="{00000000-0005-0000-0000-0000D0830000}"/>
    <cellStyle name="60% - Accent6 3" xfId="41602" hidden="1" xr:uid="{00000000-0005-0000-0000-0000D1830000}"/>
    <cellStyle name="60% - Accent6 3" xfId="41406" hidden="1" xr:uid="{00000000-0005-0000-0000-0000D2830000}"/>
    <cellStyle name="60% - Accent6 3" xfId="41667" hidden="1" xr:uid="{00000000-0005-0000-0000-0000D3830000}"/>
    <cellStyle name="60% - Accent6 3" xfId="41700" hidden="1" xr:uid="{00000000-0005-0000-0000-0000D4830000}"/>
    <cellStyle name="60% - Accent6 3" xfId="41733" hidden="1" xr:uid="{00000000-0005-0000-0000-0000D5830000}"/>
    <cellStyle name="60% - Accent6 3" xfId="41766" hidden="1" xr:uid="{00000000-0005-0000-0000-0000D6830000}"/>
    <cellStyle name="60% - Accent6 3" xfId="41799" hidden="1" xr:uid="{00000000-0005-0000-0000-0000D7830000}"/>
    <cellStyle name="60% - Accent6 3" xfId="41832" hidden="1" xr:uid="{00000000-0005-0000-0000-0000D8830000}"/>
    <cellStyle name="60% - Accent6 3" xfId="35936" hidden="1" xr:uid="{00000000-0005-0000-0000-0000D9830000}"/>
    <cellStyle name="60% - Accent6 3" xfId="41899" hidden="1" xr:uid="{00000000-0005-0000-0000-0000DA830000}"/>
    <cellStyle name="60% - Accent6 3" xfId="41932" hidden="1" xr:uid="{00000000-0005-0000-0000-0000DB830000}"/>
    <cellStyle name="60% - Accent6 3" xfId="41896" hidden="1" xr:uid="{00000000-0005-0000-0000-0000DC830000}"/>
    <cellStyle name="60% - Accent6 3" xfId="41895" hidden="1" xr:uid="{00000000-0005-0000-0000-0000DD830000}"/>
    <cellStyle name="60% - Accent6 3" xfId="42029" hidden="1" xr:uid="{00000000-0005-0000-0000-0000DE830000}"/>
    <cellStyle name="60% - Accent6 3" xfId="41897" hidden="1" xr:uid="{00000000-0005-0000-0000-0000DF830000}"/>
    <cellStyle name="60% - Accent6 3" xfId="42094" hidden="1" xr:uid="{00000000-0005-0000-0000-0000E0830000}"/>
    <cellStyle name="60% - Accent6 3" xfId="41898" hidden="1" xr:uid="{00000000-0005-0000-0000-0000E1830000}"/>
    <cellStyle name="60% - Accent6 3" xfId="42159" hidden="1" xr:uid="{00000000-0005-0000-0000-0000E2830000}"/>
    <cellStyle name="60% - Accent6 3" xfId="42192" hidden="1" xr:uid="{00000000-0005-0000-0000-0000E3830000}"/>
    <cellStyle name="60% - Accent6 3" xfId="42225" hidden="1" xr:uid="{00000000-0005-0000-0000-0000E4830000}"/>
    <cellStyle name="60% - Accent6 3" xfId="42258" hidden="1" xr:uid="{00000000-0005-0000-0000-0000E5830000}"/>
    <cellStyle name="60% - Accent6 3" xfId="42291" hidden="1" xr:uid="{00000000-0005-0000-0000-0000E6830000}"/>
    <cellStyle name="60% - Accent6 3" xfId="42324" hidden="1" xr:uid="{00000000-0005-0000-0000-0000E7830000}"/>
    <cellStyle name="60% - Accent6 3" xfId="7702" hidden="1" xr:uid="{00000000-0005-0000-0000-0000E8830000}"/>
    <cellStyle name="60% - Accent6 3" xfId="42392" hidden="1" xr:uid="{00000000-0005-0000-0000-0000E9830000}"/>
    <cellStyle name="60% - Accent6 3" xfId="42425" hidden="1" xr:uid="{00000000-0005-0000-0000-0000EA830000}"/>
    <cellStyle name="60% - Accent6 3" xfId="42389" hidden="1" xr:uid="{00000000-0005-0000-0000-0000EB830000}"/>
    <cellStyle name="60% - Accent6 3" xfId="42388" hidden="1" xr:uid="{00000000-0005-0000-0000-0000EC830000}"/>
    <cellStyle name="60% - Accent6 3" xfId="42522" hidden="1" xr:uid="{00000000-0005-0000-0000-0000ED830000}"/>
    <cellStyle name="60% - Accent6 3" xfId="42390" hidden="1" xr:uid="{00000000-0005-0000-0000-0000EE830000}"/>
    <cellStyle name="60% - Accent6 3" xfId="42587" hidden="1" xr:uid="{00000000-0005-0000-0000-0000EF830000}"/>
    <cellStyle name="60% - Accent6 3" xfId="42391" hidden="1" xr:uid="{00000000-0005-0000-0000-0000F0830000}"/>
    <cellStyle name="60% - Accent6 3" xfId="42652" hidden="1" xr:uid="{00000000-0005-0000-0000-0000F1830000}"/>
    <cellStyle name="60% - Accent6 3" xfId="42685" hidden="1" xr:uid="{00000000-0005-0000-0000-0000F2830000}"/>
    <cellStyle name="60% - Accent6 3" xfId="42718" hidden="1" xr:uid="{00000000-0005-0000-0000-0000F3830000}"/>
    <cellStyle name="60% - Accent6 3" xfId="42751" hidden="1" xr:uid="{00000000-0005-0000-0000-0000F4830000}"/>
    <cellStyle name="60% - Accent6 3" xfId="42784" hidden="1" xr:uid="{00000000-0005-0000-0000-0000F5830000}"/>
    <cellStyle name="60% - Accent6 3" xfId="42817" hidden="1" xr:uid="{00000000-0005-0000-0000-0000F6830000}"/>
    <cellStyle name="60% - Accent6 3" xfId="42886" hidden="1" xr:uid="{00000000-0005-0000-0000-0000F7830000}"/>
    <cellStyle name="60% - Accent6 3" xfId="42923" hidden="1" xr:uid="{00000000-0005-0000-0000-0000F8830000}"/>
    <cellStyle name="60% - Accent6 3" xfId="42956" hidden="1" xr:uid="{00000000-0005-0000-0000-0000F9830000}"/>
    <cellStyle name="60% - Accent6 3" xfId="42920" hidden="1" xr:uid="{00000000-0005-0000-0000-0000FA830000}"/>
    <cellStyle name="60% - Accent6 3" xfId="42919" hidden="1" xr:uid="{00000000-0005-0000-0000-0000FB830000}"/>
    <cellStyle name="60% - Accent6 3" xfId="43053" hidden="1" xr:uid="{00000000-0005-0000-0000-0000FC830000}"/>
    <cellStyle name="60% - Accent6 3" xfId="42921" hidden="1" xr:uid="{00000000-0005-0000-0000-0000FD830000}"/>
    <cellStyle name="60% - Accent6 3" xfId="43118" hidden="1" xr:uid="{00000000-0005-0000-0000-0000FE830000}"/>
    <cellStyle name="60% - Accent6 3" xfId="42922" hidden="1" xr:uid="{00000000-0005-0000-0000-0000FF830000}"/>
    <cellStyle name="60% - Accent6 3" xfId="43183" hidden="1" xr:uid="{00000000-0005-0000-0000-000000840000}"/>
    <cellStyle name="60% - Accent6 3" xfId="43216" hidden="1" xr:uid="{00000000-0005-0000-0000-000001840000}"/>
    <cellStyle name="60% - Accent6 3" xfId="43249" hidden="1" xr:uid="{00000000-0005-0000-0000-000002840000}"/>
    <cellStyle name="60% - Accent6 3" xfId="43282" hidden="1" xr:uid="{00000000-0005-0000-0000-000003840000}"/>
    <cellStyle name="60% - Accent6 3" xfId="43315" hidden="1" xr:uid="{00000000-0005-0000-0000-000004840000}"/>
    <cellStyle name="60% - Accent6 3" xfId="43348" hidden="1" xr:uid="{00000000-0005-0000-0000-000005840000}"/>
    <cellStyle name="60% - Accent6 3" xfId="42852" hidden="1" xr:uid="{00000000-0005-0000-0000-000006840000}"/>
    <cellStyle name="60% - Accent6 3" xfId="43415" hidden="1" xr:uid="{00000000-0005-0000-0000-000007840000}"/>
    <cellStyle name="60% - Accent6 3" xfId="43448" hidden="1" xr:uid="{00000000-0005-0000-0000-000008840000}"/>
    <cellStyle name="60% - Accent6 3" xfId="43412" hidden="1" xr:uid="{00000000-0005-0000-0000-000009840000}"/>
    <cellStyle name="60% - Accent6 3" xfId="43411" hidden="1" xr:uid="{00000000-0005-0000-0000-00000A840000}"/>
    <cellStyle name="60% - Accent6 3" xfId="43545" hidden="1" xr:uid="{00000000-0005-0000-0000-00000B840000}"/>
    <cellStyle name="60% - Accent6 3" xfId="43413" hidden="1" xr:uid="{00000000-0005-0000-0000-00000C840000}"/>
    <cellStyle name="60% - Accent6 3" xfId="43610" hidden="1" xr:uid="{00000000-0005-0000-0000-00000D840000}"/>
    <cellStyle name="60% - Accent6 3" xfId="43414" hidden="1" xr:uid="{00000000-0005-0000-0000-00000E840000}"/>
    <cellStyle name="60% - Accent6 3" xfId="43675" hidden="1" xr:uid="{00000000-0005-0000-0000-00000F840000}"/>
    <cellStyle name="60% - Accent6 3" xfId="43708" hidden="1" xr:uid="{00000000-0005-0000-0000-000010840000}"/>
    <cellStyle name="60% - Accent6 3" xfId="43741" hidden="1" xr:uid="{00000000-0005-0000-0000-000011840000}"/>
    <cellStyle name="60% - Accent6 3" xfId="43774" hidden="1" xr:uid="{00000000-0005-0000-0000-000012840000}"/>
    <cellStyle name="60% - Accent6 3" xfId="43807" hidden="1" xr:uid="{00000000-0005-0000-0000-000013840000}"/>
    <cellStyle name="60% - Accent6 3" xfId="43840" hidden="1" xr:uid="{00000000-0005-0000-0000-000014840000}"/>
    <cellStyle name="60% - Accent6 3" xfId="42876" hidden="1" xr:uid="{00000000-0005-0000-0000-000015840000}"/>
    <cellStyle name="60% - Accent6 3" xfId="43907" hidden="1" xr:uid="{00000000-0005-0000-0000-000016840000}"/>
    <cellStyle name="60% - Accent6 3" xfId="43940" hidden="1" xr:uid="{00000000-0005-0000-0000-000017840000}"/>
    <cellStyle name="60% - Accent6 3" xfId="43904" hidden="1" xr:uid="{00000000-0005-0000-0000-000018840000}"/>
    <cellStyle name="60% - Accent6 3" xfId="43903" hidden="1" xr:uid="{00000000-0005-0000-0000-000019840000}"/>
    <cellStyle name="60% - Accent6 3" xfId="44037" hidden="1" xr:uid="{00000000-0005-0000-0000-00001A840000}"/>
    <cellStyle name="60% - Accent6 3" xfId="43905" hidden="1" xr:uid="{00000000-0005-0000-0000-00001B840000}"/>
    <cellStyle name="60% - Accent6 3" xfId="44102" hidden="1" xr:uid="{00000000-0005-0000-0000-00001C840000}"/>
    <cellStyle name="60% - Accent6 3" xfId="43906" hidden="1" xr:uid="{00000000-0005-0000-0000-00001D840000}"/>
    <cellStyle name="60% - Accent6 3" xfId="44167" hidden="1" xr:uid="{00000000-0005-0000-0000-00001E840000}"/>
    <cellStyle name="60% - Accent6 3" xfId="44200" hidden="1" xr:uid="{00000000-0005-0000-0000-00001F840000}"/>
    <cellStyle name="60% - Accent6 3" xfId="44233" hidden="1" xr:uid="{00000000-0005-0000-0000-000020840000}"/>
    <cellStyle name="60% - Accent6 3" xfId="44266" hidden="1" xr:uid="{00000000-0005-0000-0000-000021840000}"/>
    <cellStyle name="60% - Accent6 3" xfId="44299" hidden="1" xr:uid="{00000000-0005-0000-0000-000022840000}"/>
    <cellStyle name="60% - Accent6 3" xfId="44332" hidden="1" xr:uid="{00000000-0005-0000-0000-000023840000}"/>
    <cellStyle name="60% - Accent6 3" xfId="42859" hidden="1" xr:uid="{00000000-0005-0000-0000-000024840000}"/>
    <cellStyle name="60% - Accent6 3" xfId="44399" hidden="1" xr:uid="{00000000-0005-0000-0000-000025840000}"/>
    <cellStyle name="60% - Accent6 3" xfId="44432" hidden="1" xr:uid="{00000000-0005-0000-0000-000026840000}"/>
    <cellStyle name="60% - Accent6 3" xfId="44396" hidden="1" xr:uid="{00000000-0005-0000-0000-000027840000}"/>
    <cellStyle name="60% - Accent6 3" xfId="44395" hidden="1" xr:uid="{00000000-0005-0000-0000-000028840000}"/>
    <cellStyle name="60% - Accent6 3" xfId="44529" hidden="1" xr:uid="{00000000-0005-0000-0000-000029840000}"/>
    <cellStyle name="60% - Accent6 3" xfId="44397" hidden="1" xr:uid="{00000000-0005-0000-0000-00002A840000}"/>
    <cellStyle name="60% - Accent6 3" xfId="44594" hidden="1" xr:uid="{00000000-0005-0000-0000-00002B840000}"/>
    <cellStyle name="60% - Accent6 3" xfId="44398" hidden="1" xr:uid="{00000000-0005-0000-0000-00002C840000}"/>
    <cellStyle name="60% - Accent6 3" xfId="44659" hidden="1" xr:uid="{00000000-0005-0000-0000-00002D840000}"/>
    <cellStyle name="60% - Accent6 3" xfId="44692" hidden="1" xr:uid="{00000000-0005-0000-0000-00002E840000}"/>
    <cellStyle name="60% - Accent6 3" xfId="44725" hidden="1" xr:uid="{00000000-0005-0000-0000-00002F840000}"/>
    <cellStyle name="60% - Accent6 3" xfId="44758" hidden="1" xr:uid="{00000000-0005-0000-0000-000030840000}"/>
    <cellStyle name="60% - Accent6 3" xfId="44791" hidden="1" xr:uid="{00000000-0005-0000-0000-000031840000}"/>
    <cellStyle name="60% - Accent6 3" xfId="44824" hidden="1" xr:uid="{00000000-0005-0000-0000-000032840000}"/>
    <cellStyle name="60% - Accent6 3" xfId="42870" hidden="1" xr:uid="{00000000-0005-0000-0000-000033840000}"/>
    <cellStyle name="60% - Accent6 3" xfId="44891" hidden="1" xr:uid="{00000000-0005-0000-0000-000034840000}"/>
    <cellStyle name="60% - Accent6 3" xfId="44924" hidden="1" xr:uid="{00000000-0005-0000-0000-000035840000}"/>
    <cellStyle name="60% - Accent6 3" xfId="44888" hidden="1" xr:uid="{00000000-0005-0000-0000-000036840000}"/>
    <cellStyle name="60% - Accent6 3" xfId="44887" hidden="1" xr:uid="{00000000-0005-0000-0000-000037840000}"/>
    <cellStyle name="60% - Accent6 3" xfId="45021" hidden="1" xr:uid="{00000000-0005-0000-0000-000038840000}"/>
    <cellStyle name="60% - Accent6 3" xfId="44889" hidden="1" xr:uid="{00000000-0005-0000-0000-000039840000}"/>
    <cellStyle name="60% - Accent6 3" xfId="45086" hidden="1" xr:uid="{00000000-0005-0000-0000-00003A840000}"/>
    <cellStyle name="60% - Accent6 3" xfId="44890" hidden="1" xr:uid="{00000000-0005-0000-0000-00003B840000}"/>
    <cellStyle name="60% - Accent6 3" xfId="45151" hidden="1" xr:uid="{00000000-0005-0000-0000-00003C840000}"/>
    <cellStyle name="60% - Accent6 3" xfId="45184" hidden="1" xr:uid="{00000000-0005-0000-0000-00003D840000}"/>
    <cellStyle name="60% - Accent6 3" xfId="45217" hidden="1" xr:uid="{00000000-0005-0000-0000-00003E840000}"/>
    <cellStyle name="60% - Accent6 3" xfId="45250" hidden="1" xr:uid="{00000000-0005-0000-0000-00003F840000}"/>
    <cellStyle name="60% - Accent6 3" xfId="45283" hidden="1" xr:uid="{00000000-0005-0000-0000-000040840000}"/>
    <cellStyle name="60% - Accent6 3" xfId="45316" hidden="1" xr:uid="{00000000-0005-0000-0000-000041840000}"/>
    <cellStyle name="60% - Accent6 3" xfId="42863" hidden="1" xr:uid="{00000000-0005-0000-0000-000042840000}"/>
    <cellStyle name="60% - Accent6 3" xfId="45383" hidden="1" xr:uid="{00000000-0005-0000-0000-000043840000}"/>
    <cellStyle name="60% - Accent6 3" xfId="45416" hidden="1" xr:uid="{00000000-0005-0000-0000-000044840000}"/>
    <cellStyle name="60% - Accent6 3" xfId="45380" hidden="1" xr:uid="{00000000-0005-0000-0000-000045840000}"/>
    <cellStyle name="60% - Accent6 3" xfId="45379" hidden="1" xr:uid="{00000000-0005-0000-0000-000046840000}"/>
    <cellStyle name="60% - Accent6 3" xfId="45513" hidden="1" xr:uid="{00000000-0005-0000-0000-000047840000}"/>
    <cellStyle name="60% - Accent6 3" xfId="45381" hidden="1" xr:uid="{00000000-0005-0000-0000-000048840000}"/>
    <cellStyle name="60% - Accent6 3" xfId="45578" hidden="1" xr:uid="{00000000-0005-0000-0000-000049840000}"/>
    <cellStyle name="60% - Accent6 3" xfId="45382" hidden="1" xr:uid="{00000000-0005-0000-0000-00004A840000}"/>
    <cellStyle name="60% - Accent6 3" xfId="45643" hidden="1" xr:uid="{00000000-0005-0000-0000-00004B840000}"/>
    <cellStyle name="60% - Accent6 3" xfId="45676" hidden="1" xr:uid="{00000000-0005-0000-0000-00004C840000}"/>
    <cellStyle name="60% - Accent6 3" xfId="45709" hidden="1" xr:uid="{00000000-0005-0000-0000-00004D840000}"/>
    <cellStyle name="60% - Accent6 3" xfId="45742" hidden="1" xr:uid="{00000000-0005-0000-0000-00004E840000}"/>
    <cellStyle name="60% - Accent6 3" xfId="45775" hidden="1" xr:uid="{00000000-0005-0000-0000-00004F840000}"/>
    <cellStyle name="60% - Accent6 3" xfId="45808" hidden="1" xr:uid="{00000000-0005-0000-0000-000050840000}"/>
    <cellStyle name="60% - Accent6 3" xfId="42866" hidden="1" xr:uid="{00000000-0005-0000-0000-000051840000}"/>
    <cellStyle name="60% - Accent6 3" xfId="45875" hidden="1" xr:uid="{00000000-0005-0000-0000-000052840000}"/>
    <cellStyle name="60% - Accent6 3" xfId="45908" hidden="1" xr:uid="{00000000-0005-0000-0000-000053840000}"/>
    <cellStyle name="60% - Accent6 3" xfId="45872" hidden="1" xr:uid="{00000000-0005-0000-0000-000054840000}"/>
    <cellStyle name="60% - Accent6 3" xfId="45871" hidden="1" xr:uid="{00000000-0005-0000-0000-000055840000}"/>
    <cellStyle name="60% - Accent6 3" xfId="46005" hidden="1" xr:uid="{00000000-0005-0000-0000-000056840000}"/>
    <cellStyle name="60% - Accent6 3" xfId="45873" hidden="1" xr:uid="{00000000-0005-0000-0000-000057840000}"/>
    <cellStyle name="60% - Accent6 3" xfId="46070" hidden="1" xr:uid="{00000000-0005-0000-0000-000058840000}"/>
    <cellStyle name="60% - Accent6 3" xfId="45874" hidden="1" xr:uid="{00000000-0005-0000-0000-000059840000}"/>
    <cellStyle name="60% - Accent6 3" xfId="46135" hidden="1" xr:uid="{00000000-0005-0000-0000-00005A840000}"/>
    <cellStyle name="60% - Accent6 3" xfId="46168" hidden="1" xr:uid="{00000000-0005-0000-0000-00005B840000}"/>
    <cellStyle name="60% - Accent6 3" xfId="46201" hidden="1" xr:uid="{00000000-0005-0000-0000-00005C840000}"/>
    <cellStyle name="60% - Accent6 3" xfId="46234" hidden="1" xr:uid="{00000000-0005-0000-0000-00005D840000}"/>
    <cellStyle name="60% - Accent6 3" xfId="46267" hidden="1" xr:uid="{00000000-0005-0000-0000-00005E840000}"/>
    <cellStyle name="60% - Accent6 3" xfId="46300" hidden="1" xr:uid="{00000000-0005-0000-0000-00005F840000}"/>
    <cellStyle name="60% - Accent6 3" xfId="42885" hidden="1" xr:uid="{00000000-0005-0000-0000-000060840000}"/>
    <cellStyle name="60% - Accent6 3" xfId="46367" hidden="1" xr:uid="{00000000-0005-0000-0000-000061840000}"/>
    <cellStyle name="60% - Accent6 3" xfId="46400" hidden="1" xr:uid="{00000000-0005-0000-0000-000062840000}"/>
    <cellStyle name="60% - Accent6 3" xfId="46364" hidden="1" xr:uid="{00000000-0005-0000-0000-000063840000}"/>
    <cellStyle name="60% - Accent6 3" xfId="46363" hidden="1" xr:uid="{00000000-0005-0000-0000-000064840000}"/>
    <cellStyle name="60% - Accent6 3" xfId="46497" hidden="1" xr:uid="{00000000-0005-0000-0000-000065840000}"/>
    <cellStyle name="60% - Accent6 3" xfId="46365" hidden="1" xr:uid="{00000000-0005-0000-0000-000066840000}"/>
    <cellStyle name="60% - Accent6 3" xfId="46562" hidden="1" xr:uid="{00000000-0005-0000-0000-000067840000}"/>
    <cellStyle name="60% - Accent6 3" xfId="46366" hidden="1" xr:uid="{00000000-0005-0000-0000-000068840000}"/>
    <cellStyle name="60% - Accent6 3" xfId="46627" hidden="1" xr:uid="{00000000-0005-0000-0000-000069840000}"/>
    <cellStyle name="60% - Accent6 3" xfId="46660" hidden="1" xr:uid="{00000000-0005-0000-0000-00006A840000}"/>
    <cellStyle name="60% - Accent6 3" xfId="46693" hidden="1" xr:uid="{00000000-0005-0000-0000-00006B840000}"/>
    <cellStyle name="60% - Accent6 3" xfId="46726" hidden="1" xr:uid="{00000000-0005-0000-0000-00006C840000}"/>
    <cellStyle name="60% - Accent6 3" xfId="46759" hidden="1" xr:uid="{00000000-0005-0000-0000-00006D840000}"/>
    <cellStyle name="60% - Accent6 3" xfId="46792" hidden="1" xr:uid="{00000000-0005-0000-0000-00006E840000}"/>
    <cellStyle name="60% - Accent6 3" xfId="42853" hidden="1" xr:uid="{00000000-0005-0000-0000-00006F840000}"/>
    <cellStyle name="60% - Accent6 3" xfId="46859" hidden="1" xr:uid="{00000000-0005-0000-0000-000070840000}"/>
    <cellStyle name="60% - Accent6 3" xfId="46892" hidden="1" xr:uid="{00000000-0005-0000-0000-000071840000}"/>
    <cellStyle name="60% - Accent6 3" xfId="46856" hidden="1" xr:uid="{00000000-0005-0000-0000-000072840000}"/>
    <cellStyle name="60% - Accent6 3" xfId="46855" hidden="1" xr:uid="{00000000-0005-0000-0000-000073840000}"/>
    <cellStyle name="60% - Accent6 3" xfId="46989" hidden="1" xr:uid="{00000000-0005-0000-0000-000074840000}"/>
    <cellStyle name="60% - Accent6 3" xfId="46857" hidden="1" xr:uid="{00000000-0005-0000-0000-000075840000}"/>
    <cellStyle name="60% - Accent6 3" xfId="47054" hidden="1" xr:uid="{00000000-0005-0000-0000-000076840000}"/>
    <cellStyle name="60% - Accent6 3" xfId="46858" hidden="1" xr:uid="{00000000-0005-0000-0000-000077840000}"/>
    <cellStyle name="60% - Accent6 3" xfId="47119" hidden="1" xr:uid="{00000000-0005-0000-0000-000078840000}"/>
    <cellStyle name="60% - Accent6 3" xfId="47152" hidden="1" xr:uid="{00000000-0005-0000-0000-000079840000}"/>
    <cellStyle name="60% - Accent6 3" xfId="47185" hidden="1" xr:uid="{00000000-0005-0000-0000-00007A840000}"/>
    <cellStyle name="60% - Accent6 3" xfId="47218" hidden="1" xr:uid="{00000000-0005-0000-0000-00007B840000}"/>
    <cellStyle name="60% - Accent6 3" xfId="47251" hidden="1" xr:uid="{00000000-0005-0000-0000-00007C840000}"/>
    <cellStyle name="60% - Accent6 3" xfId="47284" hidden="1" xr:uid="{00000000-0005-0000-0000-00007D840000}"/>
    <cellStyle name="60% - Accent6 3" xfId="42875" hidden="1" xr:uid="{00000000-0005-0000-0000-00007E840000}"/>
    <cellStyle name="60% - Accent6 3" xfId="47351" hidden="1" xr:uid="{00000000-0005-0000-0000-00007F840000}"/>
    <cellStyle name="60% - Accent6 3" xfId="47384" hidden="1" xr:uid="{00000000-0005-0000-0000-000080840000}"/>
    <cellStyle name="60% - Accent6 3" xfId="47348" hidden="1" xr:uid="{00000000-0005-0000-0000-000081840000}"/>
    <cellStyle name="60% - Accent6 3" xfId="47347" hidden="1" xr:uid="{00000000-0005-0000-0000-000082840000}"/>
    <cellStyle name="60% - Accent6 3" xfId="47481" hidden="1" xr:uid="{00000000-0005-0000-0000-000083840000}"/>
    <cellStyle name="60% - Accent6 3" xfId="47349" hidden="1" xr:uid="{00000000-0005-0000-0000-000084840000}"/>
    <cellStyle name="60% - Accent6 3" xfId="47546" hidden="1" xr:uid="{00000000-0005-0000-0000-000085840000}"/>
    <cellStyle name="60% - Accent6 3" xfId="47350" hidden="1" xr:uid="{00000000-0005-0000-0000-000086840000}"/>
    <cellStyle name="60% - Accent6 3" xfId="47611" hidden="1" xr:uid="{00000000-0005-0000-0000-000087840000}"/>
    <cellStyle name="60% - Accent6 3" xfId="47644" hidden="1" xr:uid="{00000000-0005-0000-0000-000088840000}"/>
    <cellStyle name="60% - Accent6 3" xfId="47677" hidden="1" xr:uid="{00000000-0005-0000-0000-000089840000}"/>
    <cellStyle name="60% - Accent6 3" xfId="47710" hidden="1" xr:uid="{00000000-0005-0000-0000-00008A840000}"/>
    <cellStyle name="60% - Accent6 3" xfId="47743" hidden="1" xr:uid="{00000000-0005-0000-0000-00008B840000}"/>
    <cellStyle name="60% - Accent6 3" xfId="47776" hidden="1" xr:uid="{00000000-0005-0000-0000-00008C840000}"/>
    <cellStyle name="60% - Accent6 3" xfId="42860" hidden="1" xr:uid="{00000000-0005-0000-0000-00008D840000}"/>
    <cellStyle name="60% - Accent6 3" xfId="47843" hidden="1" xr:uid="{00000000-0005-0000-0000-00008E840000}"/>
    <cellStyle name="60% - Accent6 3" xfId="47876" hidden="1" xr:uid="{00000000-0005-0000-0000-00008F840000}"/>
    <cellStyle name="60% - Accent6 3" xfId="47840" hidden="1" xr:uid="{00000000-0005-0000-0000-000090840000}"/>
    <cellStyle name="60% - Accent6 3" xfId="47839" hidden="1" xr:uid="{00000000-0005-0000-0000-000091840000}"/>
    <cellStyle name="60% - Accent6 3" xfId="47973" hidden="1" xr:uid="{00000000-0005-0000-0000-000092840000}"/>
    <cellStyle name="60% - Accent6 3" xfId="47841" hidden="1" xr:uid="{00000000-0005-0000-0000-000093840000}"/>
    <cellStyle name="60% - Accent6 3" xfId="48038" hidden="1" xr:uid="{00000000-0005-0000-0000-000094840000}"/>
    <cellStyle name="60% - Accent6 3" xfId="47842" hidden="1" xr:uid="{00000000-0005-0000-0000-000095840000}"/>
    <cellStyle name="60% - Accent6 3" xfId="48103" hidden="1" xr:uid="{00000000-0005-0000-0000-000096840000}"/>
    <cellStyle name="60% - Accent6 3" xfId="48136" hidden="1" xr:uid="{00000000-0005-0000-0000-000097840000}"/>
    <cellStyle name="60% - Accent6 3" xfId="48169" hidden="1" xr:uid="{00000000-0005-0000-0000-000098840000}"/>
    <cellStyle name="60% - Accent6 3" xfId="48202" hidden="1" xr:uid="{00000000-0005-0000-0000-000099840000}"/>
    <cellStyle name="60% - Accent6 3" xfId="48235" hidden="1" xr:uid="{00000000-0005-0000-0000-00009A840000}"/>
    <cellStyle name="60% - Accent6 3" xfId="48268" hidden="1" xr:uid="{00000000-0005-0000-0000-00009B840000}"/>
    <cellStyle name="60% - Accent6 3" xfId="42869" hidden="1" xr:uid="{00000000-0005-0000-0000-00009C840000}"/>
    <cellStyle name="60% - Accent6 3" xfId="48335" hidden="1" xr:uid="{00000000-0005-0000-0000-00009D840000}"/>
    <cellStyle name="60% - Accent6 3" xfId="48368" hidden="1" xr:uid="{00000000-0005-0000-0000-00009E840000}"/>
    <cellStyle name="60% - Accent6 3" xfId="48332" hidden="1" xr:uid="{00000000-0005-0000-0000-00009F840000}"/>
    <cellStyle name="60% - Accent6 3" xfId="48331" hidden="1" xr:uid="{00000000-0005-0000-0000-0000A0840000}"/>
    <cellStyle name="60% - Accent6 3" xfId="48465" hidden="1" xr:uid="{00000000-0005-0000-0000-0000A1840000}"/>
    <cellStyle name="60% - Accent6 3" xfId="48333" hidden="1" xr:uid="{00000000-0005-0000-0000-0000A2840000}"/>
    <cellStyle name="60% - Accent6 3" xfId="48530" hidden="1" xr:uid="{00000000-0005-0000-0000-0000A3840000}"/>
    <cellStyle name="60% - Accent6 3" xfId="48334" hidden="1" xr:uid="{00000000-0005-0000-0000-0000A4840000}"/>
    <cellStyle name="60% - Accent6 3" xfId="48595" hidden="1" xr:uid="{00000000-0005-0000-0000-0000A5840000}"/>
    <cellStyle name="60% - Accent6 3" xfId="48628" hidden="1" xr:uid="{00000000-0005-0000-0000-0000A6840000}"/>
    <cellStyle name="60% - Accent6 3" xfId="48661" hidden="1" xr:uid="{00000000-0005-0000-0000-0000A7840000}"/>
    <cellStyle name="60% - Accent6 3" xfId="48694" hidden="1" xr:uid="{00000000-0005-0000-0000-0000A8840000}"/>
    <cellStyle name="60% - Accent6 3" xfId="48727" hidden="1" xr:uid="{00000000-0005-0000-0000-0000A9840000}"/>
    <cellStyle name="60% - Accent6 3" xfId="48760" hidden="1" xr:uid="{00000000-0005-0000-0000-0000AA840000}"/>
    <cellStyle name="60% - Accent6 3" xfId="42864" hidden="1" xr:uid="{00000000-0005-0000-0000-0000AB840000}"/>
    <cellStyle name="60% - Accent6 3" xfId="48827" hidden="1" xr:uid="{00000000-0005-0000-0000-0000AC840000}"/>
    <cellStyle name="60% - Accent6 3" xfId="48860" hidden="1" xr:uid="{00000000-0005-0000-0000-0000AD840000}"/>
    <cellStyle name="60% - Accent6 3" xfId="48824" hidden="1" xr:uid="{00000000-0005-0000-0000-0000AE840000}"/>
    <cellStyle name="60% - Accent6 3" xfId="48823" hidden="1" xr:uid="{00000000-0005-0000-0000-0000AF840000}"/>
    <cellStyle name="60% - Accent6 3" xfId="48957" hidden="1" xr:uid="{00000000-0005-0000-0000-0000B0840000}"/>
    <cellStyle name="60% - Accent6 3" xfId="48825" hidden="1" xr:uid="{00000000-0005-0000-0000-0000B1840000}"/>
    <cellStyle name="60% - Accent6 3" xfId="49022" hidden="1" xr:uid="{00000000-0005-0000-0000-0000B2840000}"/>
    <cellStyle name="60% - Accent6 3" xfId="48826" hidden="1" xr:uid="{00000000-0005-0000-0000-0000B3840000}"/>
    <cellStyle name="60% - Accent6 3" xfId="49087" hidden="1" xr:uid="{00000000-0005-0000-0000-0000B4840000}"/>
    <cellStyle name="60% - Accent6 3" xfId="49120" hidden="1" xr:uid="{00000000-0005-0000-0000-0000B5840000}"/>
    <cellStyle name="60% - Accent6 3" xfId="49153" hidden="1" xr:uid="{00000000-0005-0000-0000-0000B6840000}"/>
    <cellStyle name="60% - Accent6 3" xfId="49186" hidden="1" xr:uid="{00000000-0005-0000-0000-0000B7840000}"/>
    <cellStyle name="60% - Accent6 3" xfId="49219" hidden="1" xr:uid="{00000000-0005-0000-0000-0000B8840000}"/>
    <cellStyle name="60% - Accent6 3" xfId="49252" hidden="1" xr:uid="{00000000-0005-0000-0000-0000B9840000}"/>
    <cellStyle name="60% - Accent6 3" xfId="7701" hidden="1" xr:uid="{00000000-0005-0000-0000-0000BA840000}"/>
    <cellStyle name="60% - Accent6 3" xfId="49320" hidden="1" xr:uid="{00000000-0005-0000-0000-0000BB840000}"/>
    <cellStyle name="60% - Accent6 3" xfId="49353" hidden="1" xr:uid="{00000000-0005-0000-0000-0000BC840000}"/>
    <cellStyle name="60% - Accent6 3" xfId="49317" hidden="1" xr:uid="{00000000-0005-0000-0000-0000BD840000}"/>
    <cellStyle name="60% - Accent6 3" xfId="49316" hidden="1" xr:uid="{00000000-0005-0000-0000-0000BE840000}"/>
    <cellStyle name="60% - Accent6 3" xfId="49450" hidden="1" xr:uid="{00000000-0005-0000-0000-0000BF840000}"/>
    <cellStyle name="60% - Accent6 3" xfId="49318" hidden="1" xr:uid="{00000000-0005-0000-0000-0000C0840000}"/>
    <cellStyle name="60% - Accent6 3" xfId="49515" hidden="1" xr:uid="{00000000-0005-0000-0000-0000C1840000}"/>
    <cellStyle name="60% - Accent6 3" xfId="49319" hidden="1" xr:uid="{00000000-0005-0000-0000-0000C2840000}"/>
    <cellStyle name="60% - Accent6 3" xfId="49580" hidden="1" xr:uid="{00000000-0005-0000-0000-0000C3840000}"/>
    <cellStyle name="60% - Accent6 3" xfId="49613" hidden="1" xr:uid="{00000000-0005-0000-0000-0000C4840000}"/>
    <cellStyle name="60% - Accent6 3" xfId="49646" hidden="1" xr:uid="{00000000-0005-0000-0000-0000C5840000}"/>
    <cellStyle name="60% - Accent6 3" xfId="49679" hidden="1" xr:uid="{00000000-0005-0000-0000-0000C6840000}"/>
    <cellStyle name="60% - Accent6 3" xfId="49712" hidden="1" xr:uid="{00000000-0005-0000-0000-0000C7840000}"/>
    <cellStyle name="60% - Accent6 3" xfId="49745" hidden="1" xr:uid="{00000000-0005-0000-0000-0000C8840000}"/>
    <cellStyle name="60% - Accent6 3" xfId="49814" hidden="1" xr:uid="{00000000-0005-0000-0000-0000C9840000}"/>
    <cellStyle name="60% - Accent6 3" xfId="49851" hidden="1" xr:uid="{00000000-0005-0000-0000-0000CA840000}"/>
    <cellStyle name="60% - Accent6 3" xfId="49884" hidden="1" xr:uid="{00000000-0005-0000-0000-0000CB840000}"/>
    <cellStyle name="60% - Accent6 3" xfId="49848" hidden="1" xr:uid="{00000000-0005-0000-0000-0000CC840000}"/>
    <cellStyle name="60% - Accent6 3" xfId="49847" hidden="1" xr:uid="{00000000-0005-0000-0000-0000CD840000}"/>
    <cellStyle name="60% - Accent6 3" xfId="49981" hidden="1" xr:uid="{00000000-0005-0000-0000-0000CE840000}"/>
    <cellStyle name="60% - Accent6 3" xfId="49849" hidden="1" xr:uid="{00000000-0005-0000-0000-0000CF840000}"/>
    <cellStyle name="60% - Accent6 3" xfId="50046" hidden="1" xr:uid="{00000000-0005-0000-0000-0000D0840000}"/>
    <cellStyle name="60% - Accent6 3" xfId="49850" hidden="1" xr:uid="{00000000-0005-0000-0000-0000D1840000}"/>
    <cellStyle name="60% - Accent6 3" xfId="50111" hidden="1" xr:uid="{00000000-0005-0000-0000-0000D2840000}"/>
    <cellStyle name="60% - Accent6 3" xfId="50144" hidden="1" xr:uid="{00000000-0005-0000-0000-0000D3840000}"/>
    <cellStyle name="60% - Accent6 3" xfId="50177" hidden="1" xr:uid="{00000000-0005-0000-0000-0000D4840000}"/>
    <cellStyle name="60% - Accent6 3" xfId="50210" hidden="1" xr:uid="{00000000-0005-0000-0000-0000D5840000}"/>
    <cellStyle name="60% - Accent6 3" xfId="50243" hidden="1" xr:uid="{00000000-0005-0000-0000-0000D6840000}"/>
    <cellStyle name="60% - Accent6 3" xfId="50276" hidden="1" xr:uid="{00000000-0005-0000-0000-0000D7840000}"/>
    <cellStyle name="60% - Accent6 3" xfId="49780" hidden="1" xr:uid="{00000000-0005-0000-0000-0000D8840000}"/>
    <cellStyle name="60% - Accent6 3" xfId="50343" hidden="1" xr:uid="{00000000-0005-0000-0000-0000D9840000}"/>
    <cellStyle name="60% - Accent6 3" xfId="50376" hidden="1" xr:uid="{00000000-0005-0000-0000-0000DA840000}"/>
    <cellStyle name="60% - Accent6 3" xfId="50340" hidden="1" xr:uid="{00000000-0005-0000-0000-0000DB840000}"/>
    <cellStyle name="60% - Accent6 3" xfId="50339" hidden="1" xr:uid="{00000000-0005-0000-0000-0000DC840000}"/>
    <cellStyle name="60% - Accent6 3" xfId="50473" hidden="1" xr:uid="{00000000-0005-0000-0000-0000DD840000}"/>
    <cellStyle name="60% - Accent6 3" xfId="50341" hidden="1" xr:uid="{00000000-0005-0000-0000-0000DE840000}"/>
    <cellStyle name="60% - Accent6 3" xfId="50538" hidden="1" xr:uid="{00000000-0005-0000-0000-0000DF840000}"/>
    <cellStyle name="60% - Accent6 3" xfId="50342" hidden="1" xr:uid="{00000000-0005-0000-0000-0000E0840000}"/>
    <cellStyle name="60% - Accent6 3" xfId="50603" hidden="1" xr:uid="{00000000-0005-0000-0000-0000E1840000}"/>
    <cellStyle name="60% - Accent6 3" xfId="50636" hidden="1" xr:uid="{00000000-0005-0000-0000-0000E2840000}"/>
    <cellStyle name="60% - Accent6 3" xfId="50669" hidden="1" xr:uid="{00000000-0005-0000-0000-0000E3840000}"/>
    <cellStyle name="60% - Accent6 3" xfId="50702" hidden="1" xr:uid="{00000000-0005-0000-0000-0000E4840000}"/>
    <cellStyle name="60% - Accent6 3" xfId="50735" hidden="1" xr:uid="{00000000-0005-0000-0000-0000E5840000}"/>
    <cellStyle name="60% - Accent6 3" xfId="50768" hidden="1" xr:uid="{00000000-0005-0000-0000-0000E6840000}"/>
    <cellStyle name="60% - Accent6 3" xfId="49804" hidden="1" xr:uid="{00000000-0005-0000-0000-0000E7840000}"/>
    <cellStyle name="60% - Accent6 3" xfId="50835" hidden="1" xr:uid="{00000000-0005-0000-0000-0000E8840000}"/>
    <cellStyle name="60% - Accent6 3" xfId="50868" hidden="1" xr:uid="{00000000-0005-0000-0000-0000E9840000}"/>
    <cellStyle name="60% - Accent6 3" xfId="50832" hidden="1" xr:uid="{00000000-0005-0000-0000-0000EA840000}"/>
    <cellStyle name="60% - Accent6 3" xfId="50831" hidden="1" xr:uid="{00000000-0005-0000-0000-0000EB840000}"/>
    <cellStyle name="60% - Accent6 3" xfId="50965" hidden="1" xr:uid="{00000000-0005-0000-0000-0000EC840000}"/>
    <cellStyle name="60% - Accent6 3" xfId="50833" hidden="1" xr:uid="{00000000-0005-0000-0000-0000ED840000}"/>
    <cellStyle name="60% - Accent6 3" xfId="51030" hidden="1" xr:uid="{00000000-0005-0000-0000-0000EE840000}"/>
    <cellStyle name="60% - Accent6 3" xfId="50834" hidden="1" xr:uid="{00000000-0005-0000-0000-0000EF840000}"/>
    <cellStyle name="60% - Accent6 3" xfId="51095" hidden="1" xr:uid="{00000000-0005-0000-0000-0000F0840000}"/>
    <cellStyle name="60% - Accent6 3" xfId="51128" hidden="1" xr:uid="{00000000-0005-0000-0000-0000F1840000}"/>
    <cellStyle name="60% - Accent6 3" xfId="51161" hidden="1" xr:uid="{00000000-0005-0000-0000-0000F2840000}"/>
    <cellStyle name="60% - Accent6 3" xfId="51194" hidden="1" xr:uid="{00000000-0005-0000-0000-0000F3840000}"/>
    <cellStyle name="60% - Accent6 3" xfId="51227" hidden="1" xr:uid="{00000000-0005-0000-0000-0000F4840000}"/>
    <cellStyle name="60% - Accent6 3" xfId="51260" hidden="1" xr:uid="{00000000-0005-0000-0000-0000F5840000}"/>
    <cellStyle name="60% - Accent6 3" xfId="49787" hidden="1" xr:uid="{00000000-0005-0000-0000-0000F6840000}"/>
    <cellStyle name="60% - Accent6 3" xfId="51327" hidden="1" xr:uid="{00000000-0005-0000-0000-0000F7840000}"/>
    <cellStyle name="60% - Accent6 3" xfId="51360" hidden="1" xr:uid="{00000000-0005-0000-0000-0000F8840000}"/>
    <cellStyle name="60% - Accent6 3" xfId="51324" hidden="1" xr:uid="{00000000-0005-0000-0000-0000F9840000}"/>
    <cellStyle name="60% - Accent6 3" xfId="51323" hidden="1" xr:uid="{00000000-0005-0000-0000-0000FA840000}"/>
    <cellStyle name="60% - Accent6 3" xfId="51457" hidden="1" xr:uid="{00000000-0005-0000-0000-0000FB840000}"/>
    <cellStyle name="60% - Accent6 3" xfId="51325" hidden="1" xr:uid="{00000000-0005-0000-0000-0000FC840000}"/>
    <cellStyle name="60% - Accent6 3" xfId="51522" hidden="1" xr:uid="{00000000-0005-0000-0000-0000FD840000}"/>
    <cellStyle name="60% - Accent6 3" xfId="51326" hidden="1" xr:uid="{00000000-0005-0000-0000-0000FE840000}"/>
    <cellStyle name="60% - Accent6 3" xfId="51587" hidden="1" xr:uid="{00000000-0005-0000-0000-0000FF840000}"/>
    <cellStyle name="60% - Accent6 3" xfId="51620" hidden="1" xr:uid="{00000000-0005-0000-0000-000000850000}"/>
    <cellStyle name="60% - Accent6 3" xfId="51653" hidden="1" xr:uid="{00000000-0005-0000-0000-000001850000}"/>
    <cellStyle name="60% - Accent6 3" xfId="51686" hidden="1" xr:uid="{00000000-0005-0000-0000-000002850000}"/>
    <cellStyle name="60% - Accent6 3" xfId="51719" hidden="1" xr:uid="{00000000-0005-0000-0000-000003850000}"/>
    <cellStyle name="60% - Accent6 3" xfId="51752" hidden="1" xr:uid="{00000000-0005-0000-0000-000004850000}"/>
    <cellStyle name="60% - Accent6 3" xfId="49798" hidden="1" xr:uid="{00000000-0005-0000-0000-000005850000}"/>
    <cellStyle name="60% - Accent6 3" xfId="51819" hidden="1" xr:uid="{00000000-0005-0000-0000-000006850000}"/>
    <cellStyle name="60% - Accent6 3" xfId="51852" hidden="1" xr:uid="{00000000-0005-0000-0000-000007850000}"/>
    <cellStyle name="60% - Accent6 3" xfId="51816" hidden="1" xr:uid="{00000000-0005-0000-0000-000008850000}"/>
    <cellStyle name="60% - Accent6 3" xfId="51815" hidden="1" xr:uid="{00000000-0005-0000-0000-000009850000}"/>
    <cellStyle name="60% - Accent6 3" xfId="51949" hidden="1" xr:uid="{00000000-0005-0000-0000-00000A850000}"/>
    <cellStyle name="60% - Accent6 3" xfId="51817" hidden="1" xr:uid="{00000000-0005-0000-0000-00000B850000}"/>
    <cellStyle name="60% - Accent6 3" xfId="52014" hidden="1" xr:uid="{00000000-0005-0000-0000-00000C850000}"/>
    <cellStyle name="60% - Accent6 3" xfId="51818" hidden="1" xr:uid="{00000000-0005-0000-0000-00000D850000}"/>
    <cellStyle name="60% - Accent6 3" xfId="52079" hidden="1" xr:uid="{00000000-0005-0000-0000-00000E850000}"/>
    <cellStyle name="60% - Accent6 3" xfId="52112" hidden="1" xr:uid="{00000000-0005-0000-0000-00000F850000}"/>
    <cellStyle name="60% - Accent6 3" xfId="52145" hidden="1" xr:uid="{00000000-0005-0000-0000-000010850000}"/>
    <cellStyle name="60% - Accent6 3" xfId="52178" hidden="1" xr:uid="{00000000-0005-0000-0000-000011850000}"/>
    <cellStyle name="60% - Accent6 3" xfId="52211" hidden="1" xr:uid="{00000000-0005-0000-0000-000012850000}"/>
    <cellStyle name="60% - Accent6 3" xfId="52244" hidden="1" xr:uid="{00000000-0005-0000-0000-000013850000}"/>
    <cellStyle name="60% - Accent6 3" xfId="49791" hidden="1" xr:uid="{00000000-0005-0000-0000-000014850000}"/>
    <cellStyle name="60% - Accent6 3" xfId="52311" hidden="1" xr:uid="{00000000-0005-0000-0000-000015850000}"/>
    <cellStyle name="60% - Accent6 3" xfId="52344" hidden="1" xr:uid="{00000000-0005-0000-0000-000016850000}"/>
    <cellStyle name="60% - Accent6 3" xfId="52308" hidden="1" xr:uid="{00000000-0005-0000-0000-000017850000}"/>
    <cellStyle name="60% - Accent6 3" xfId="52307" hidden="1" xr:uid="{00000000-0005-0000-0000-000018850000}"/>
    <cellStyle name="60% - Accent6 3" xfId="52441" hidden="1" xr:uid="{00000000-0005-0000-0000-000019850000}"/>
    <cellStyle name="60% - Accent6 3" xfId="52309" hidden="1" xr:uid="{00000000-0005-0000-0000-00001A850000}"/>
    <cellStyle name="60% - Accent6 3" xfId="52506" hidden="1" xr:uid="{00000000-0005-0000-0000-00001B850000}"/>
    <cellStyle name="60% - Accent6 3" xfId="52310" hidden="1" xr:uid="{00000000-0005-0000-0000-00001C850000}"/>
    <cellStyle name="60% - Accent6 3" xfId="52571" hidden="1" xr:uid="{00000000-0005-0000-0000-00001D850000}"/>
    <cellStyle name="60% - Accent6 3" xfId="52604" hidden="1" xr:uid="{00000000-0005-0000-0000-00001E850000}"/>
    <cellStyle name="60% - Accent6 3" xfId="52637" hidden="1" xr:uid="{00000000-0005-0000-0000-00001F850000}"/>
    <cellStyle name="60% - Accent6 3" xfId="52670" hidden="1" xr:uid="{00000000-0005-0000-0000-000020850000}"/>
    <cellStyle name="60% - Accent6 3" xfId="52703" hidden="1" xr:uid="{00000000-0005-0000-0000-000021850000}"/>
    <cellStyle name="60% - Accent6 3" xfId="52736" hidden="1" xr:uid="{00000000-0005-0000-0000-000022850000}"/>
    <cellStyle name="60% - Accent6 3" xfId="49794" hidden="1" xr:uid="{00000000-0005-0000-0000-000023850000}"/>
    <cellStyle name="60% - Accent6 3" xfId="52803" hidden="1" xr:uid="{00000000-0005-0000-0000-000024850000}"/>
    <cellStyle name="60% - Accent6 3" xfId="52836" hidden="1" xr:uid="{00000000-0005-0000-0000-000025850000}"/>
    <cellStyle name="60% - Accent6 3" xfId="52800" hidden="1" xr:uid="{00000000-0005-0000-0000-000026850000}"/>
    <cellStyle name="60% - Accent6 3" xfId="52799" hidden="1" xr:uid="{00000000-0005-0000-0000-000027850000}"/>
    <cellStyle name="60% - Accent6 3" xfId="52933" hidden="1" xr:uid="{00000000-0005-0000-0000-000028850000}"/>
    <cellStyle name="60% - Accent6 3" xfId="52801" hidden="1" xr:uid="{00000000-0005-0000-0000-000029850000}"/>
    <cellStyle name="60% - Accent6 3" xfId="52998" hidden="1" xr:uid="{00000000-0005-0000-0000-00002A850000}"/>
    <cellStyle name="60% - Accent6 3" xfId="52802" hidden="1" xr:uid="{00000000-0005-0000-0000-00002B850000}"/>
    <cellStyle name="60% - Accent6 3" xfId="53063" hidden="1" xr:uid="{00000000-0005-0000-0000-00002C850000}"/>
    <cellStyle name="60% - Accent6 3" xfId="53096" hidden="1" xr:uid="{00000000-0005-0000-0000-00002D850000}"/>
    <cellStyle name="60% - Accent6 3" xfId="53129" hidden="1" xr:uid="{00000000-0005-0000-0000-00002E850000}"/>
    <cellStyle name="60% - Accent6 3" xfId="53162" hidden="1" xr:uid="{00000000-0005-0000-0000-00002F850000}"/>
    <cellStyle name="60% - Accent6 3" xfId="53195" hidden="1" xr:uid="{00000000-0005-0000-0000-000030850000}"/>
    <cellStyle name="60% - Accent6 3" xfId="53228" hidden="1" xr:uid="{00000000-0005-0000-0000-000031850000}"/>
    <cellStyle name="60% - Accent6 3" xfId="49813" hidden="1" xr:uid="{00000000-0005-0000-0000-000032850000}"/>
    <cellStyle name="60% - Accent6 3" xfId="53295" hidden="1" xr:uid="{00000000-0005-0000-0000-000033850000}"/>
    <cellStyle name="60% - Accent6 3" xfId="53328" hidden="1" xr:uid="{00000000-0005-0000-0000-000034850000}"/>
    <cellStyle name="60% - Accent6 3" xfId="53292" hidden="1" xr:uid="{00000000-0005-0000-0000-000035850000}"/>
    <cellStyle name="60% - Accent6 3" xfId="53291" hidden="1" xr:uid="{00000000-0005-0000-0000-000036850000}"/>
    <cellStyle name="60% - Accent6 3" xfId="53425" hidden="1" xr:uid="{00000000-0005-0000-0000-000037850000}"/>
    <cellStyle name="60% - Accent6 3" xfId="53293" hidden="1" xr:uid="{00000000-0005-0000-0000-000038850000}"/>
    <cellStyle name="60% - Accent6 3" xfId="53490" hidden="1" xr:uid="{00000000-0005-0000-0000-000039850000}"/>
    <cellStyle name="60% - Accent6 3" xfId="53294" hidden="1" xr:uid="{00000000-0005-0000-0000-00003A850000}"/>
    <cellStyle name="60% - Accent6 3" xfId="53555" hidden="1" xr:uid="{00000000-0005-0000-0000-00003B850000}"/>
    <cellStyle name="60% - Accent6 3" xfId="53588" hidden="1" xr:uid="{00000000-0005-0000-0000-00003C850000}"/>
    <cellStyle name="60% - Accent6 3" xfId="53621" hidden="1" xr:uid="{00000000-0005-0000-0000-00003D850000}"/>
    <cellStyle name="60% - Accent6 3" xfId="53654" hidden="1" xr:uid="{00000000-0005-0000-0000-00003E850000}"/>
    <cellStyle name="60% - Accent6 3" xfId="53687" hidden="1" xr:uid="{00000000-0005-0000-0000-00003F850000}"/>
    <cellStyle name="60% - Accent6 3" xfId="53720" hidden="1" xr:uid="{00000000-0005-0000-0000-000040850000}"/>
    <cellStyle name="60% - Accent6 3" xfId="49781" hidden="1" xr:uid="{00000000-0005-0000-0000-000041850000}"/>
    <cellStyle name="60% - Accent6 3" xfId="53787" hidden="1" xr:uid="{00000000-0005-0000-0000-000042850000}"/>
    <cellStyle name="60% - Accent6 3" xfId="53820" hidden="1" xr:uid="{00000000-0005-0000-0000-000043850000}"/>
    <cellStyle name="60% - Accent6 3" xfId="53784" hidden="1" xr:uid="{00000000-0005-0000-0000-000044850000}"/>
    <cellStyle name="60% - Accent6 3" xfId="53783" hidden="1" xr:uid="{00000000-0005-0000-0000-000045850000}"/>
    <cellStyle name="60% - Accent6 3" xfId="53917" hidden="1" xr:uid="{00000000-0005-0000-0000-000046850000}"/>
    <cellStyle name="60% - Accent6 3" xfId="53785" hidden="1" xr:uid="{00000000-0005-0000-0000-000047850000}"/>
    <cellStyle name="60% - Accent6 3" xfId="53982" hidden="1" xr:uid="{00000000-0005-0000-0000-000048850000}"/>
    <cellStyle name="60% - Accent6 3" xfId="53786" hidden="1" xr:uid="{00000000-0005-0000-0000-000049850000}"/>
    <cellStyle name="60% - Accent6 3" xfId="54047" hidden="1" xr:uid="{00000000-0005-0000-0000-00004A850000}"/>
    <cellStyle name="60% - Accent6 3" xfId="54080" hidden="1" xr:uid="{00000000-0005-0000-0000-00004B850000}"/>
    <cellStyle name="60% - Accent6 3" xfId="54113" hidden="1" xr:uid="{00000000-0005-0000-0000-00004C850000}"/>
    <cellStyle name="60% - Accent6 3" xfId="54146" hidden="1" xr:uid="{00000000-0005-0000-0000-00004D850000}"/>
    <cellStyle name="60% - Accent6 3" xfId="54179" hidden="1" xr:uid="{00000000-0005-0000-0000-00004E850000}"/>
    <cellStyle name="60% - Accent6 3" xfId="54212" hidden="1" xr:uid="{00000000-0005-0000-0000-00004F850000}"/>
    <cellStyle name="60% - Accent6 3" xfId="49803" hidden="1" xr:uid="{00000000-0005-0000-0000-000050850000}"/>
    <cellStyle name="60% - Accent6 3" xfId="54279" hidden="1" xr:uid="{00000000-0005-0000-0000-000051850000}"/>
    <cellStyle name="60% - Accent6 3" xfId="54312" hidden="1" xr:uid="{00000000-0005-0000-0000-000052850000}"/>
    <cellStyle name="60% - Accent6 3" xfId="54276" hidden="1" xr:uid="{00000000-0005-0000-0000-000053850000}"/>
    <cellStyle name="60% - Accent6 3" xfId="54275" hidden="1" xr:uid="{00000000-0005-0000-0000-000054850000}"/>
    <cellStyle name="60% - Accent6 3" xfId="54409" hidden="1" xr:uid="{00000000-0005-0000-0000-000055850000}"/>
    <cellStyle name="60% - Accent6 3" xfId="54277" hidden="1" xr:uid="{00000000-0005-0000-0000-000056850000}"/>
    <cellStyle name="60% - Accent6 3" xfId="54474" hidden="1" xr:uid="{00000000-0005-0000-0000-000057850000}"/>
    <cellStyle name="60% - Accent6 3" xfId="54278" hidden="1" xr:uid="{00000000-0005-0000-0000-000058850000}"/>
    <cellStyle name="60% - Accent6 3" xfId="54539" hidden="1" xr:uid="{00000000-0005-0000-0000-000059850000}"/>
    <cellStyle name="60% - Accent6 3" xfId="54572" hidden="1" xr:uid="{00000000-0005-0000-0000-00005A850000}"/>
    <cellStyle name="60% - Accent6 3" xfId="54605" hidden="1" xr:uid="{00000000-0005-0000-0000-00005B850000}"/>
    <cellStyle name="60% - Accent6 3" xfId="54638" hidden="1" xr:uid="{00000000-0005-0000-0000-00005C850000}"/>
    <cellStyle name="60% - Accent6 3" xfId="54671" hidden="1" xr:uid="{00000000-0005-0000-0000-00005D850000}"/>
    <cellStyle name="60% - Accent6 3" xfId="54704" hidden="1" xr:uid="{00000000-0005-0000-0000-00005E850000}"/>
    <cellStyle name="60% - Accent6 3" xfId="49788" hidden="1" xr:uid="{00000000-0005-0000-0000-00005F850000}"/>
    <cellStyle name="60% - Accent6 3" xfId="54771" hidden="1" xr:uid="{00000000-0005-0000-0000-000060850000}"/>
    <cellStyle name="60% - Accent6 3" xfId="54804" hidden="1" xr:uid="{00000000-0005-0000-0000-000061850000}"/>
    <cellStyle name="60% - Accent6 3" xfId="54768" hidden="1" xr:uid="{00000000-0005-0000-0000-000062850000}"/>
    <cellStyle name="60% - Accent6 3" xfId="54767" hidden="1" xr:uid="{00000000-0005-0000-0000-000063850000}"/>
    <cellStyle name="60% - Accent6 3" xfId="54901" hidden="1" xr:uid="{00000000-0005-0000-0000-000064850000}"/>
    <cellStyle name="60% - Accent6 3" xfId="54769" hidden="1" xr:uid="{00000000-0005-0000-0000-000065850000}"/>
    <cellStyle name="60% - Accent6 3" xfId="54966" hidden="1" xr:uid="{00000000-0005-0000-0000-000066850000}"/>
    <cellStyle name="60% - Accent6 3" xfId="54770" hidden="1" xr:uid="{00000000-0005-0000-0000-000067850000}"/>
    <cellStyle name="60% - Accent6 3" xfId="55031" hidden="1" xr:uid="{00000000-0005-0000-0000-000068850000}"/>
    <cellStyle name="60% - Accent6 3" xfId="55064" hidden="1" xr:uid="{00000000-0005-0000-0000-000069850000}"/>
    <cellStyle name="60% - Accent6 3" xfId="55097" hidden="1" xr:uid="{00000000-0005-0000-0000-00006A850000}"/>
    <cellStyle name="60% - Accent6 3" xfId="55130" hidden="1" xr:uid="{00000000-0005-0000-0000-00006B850000}"/>
    <cellStyle name="60% - Accent6 3" xfId="55163" hidden="1" xr:uid="{00000000-0005-0000-0000-00006C850000}"/>
    <cellStyle name="60% - Accent6 3" xfId="55196" hidden="1" xr:uid="{00000000-0005-0000-0000-00006D850000}"/>
    <cellStyle name="60% - Accent6 3" xfId="49797" hidden="1" xr:uid="{00000000-0005-0000-0000-00006E850000}"/>
    <cellStyle name="60% - Accent6 3" xfId="55263" hidden="1" xr:uid="{00000000-0005-0000-0000-00006F850000}"/>
    <cellStyle name="60% - Accent6 3" xfId="55296" hidden="1" xr:uid="{00000000-0005-0000-0000-000070850000}"/>
    <cellStyle name="60% - Accent6 3" xfId="55260" hidden="1" xr:uid="{00000000-0005-0000-0000-000071850000}"/>
    <cellStyle name="60% - Accent6 3" xfId="55259" hidden="1" xr:uid="{00000000-0005-0000-0000-000072850000}"/>
    <cellStyle name="60% - Accent6 3" xfId="55393" hidden="1" xr:uid="{00000000-0005-0000-0000-000073850000}"/>
    <cellStyle name="60% - Accent6 3" xfId="55261" hidden="1" xr:uid="{00000000-0005-0000-0000-000074850000}"/>
    <cellStyle name="60% - Accent6 3" xfId="55458" hidden="1" xr:uid="{00000000-0005-0000-0000-000075850000}"/>
    <cellStyle name="60% - Accent6 3" xfId="55262" hidden="1" xr:uid="{00000000-0005-0000-0000-000076850000}"/>
    <cellStyle name="60% - Accent6 3" xfId="55523" hidden="1" xr:uid="{00000000-0005-0000-0000-000077850000}"/>
    <cellStyle name="60% - Accent6 3" xfId="55556" hidden="1" xr:uid="{00000000-0005-0000-0000-000078850000}"/>
    <cellStyle name="60% - Accent6 3" xfId="55589" hidden="1" xr:uid="{00000000-0005-0000-0000-000079850000}"/>
    <cellStyle name="60% - Accent6 3" xfId="55622" hidden="1" xr:uid="{00000000-0005-0000-0000-00007A850000}"/>
    <cellStyle name="60% - Accent6 3" xfId="55655" hidden="1" xr:uid="{00000000-0005-0000-0000-00007B850000}"/>
    <cellStyle name="60% - Accent6 3" xfId="55688" hidden="1" xr:uid="{00000000-0005-0000-0000-00007C850000}"/>
    <cellStyle name="60% - Accent6 3" xfId="49792" hidden="1" xr:uid="{00000000-0005-0000-0000-00007D850000}"/>
    <cellStyle name="60% - Accent6 3" xfId="55755" hidden="1" xr:uid="{00000000-0005-0000-0000-00007E850000}"/>
    <cellStyle name="60% - Accent6 3" xfId="55788" hidden="1" xr:uid="{00000000-0005-0000-0000-00007F850000}"/>
    <cellStyle name="60% - Accent6 3" xfId="55752" hidden="1" xr:uid="{00000000-0005-0000-0000-000080850000}"/>
    <cellStyle name="60% - Accent6 3" xfId="55751" hidden="1" xr:uid="{00000000-0005-0000-0000-000081850000}"/>
    <cellStyle name="60% - Accent6 3" xfId="55885" hidden="1" xr:uid="{00000000-0005-0000-0000-000082850000}"/>
    <cellStyle name="60% - Accent6 3" xfId="55753" hidden="1" xr:uid="{00000000-0005-0000-0000-000083850000}"/>
    <cellStyle name="60% - Accent6 3" xfId="55950" hidden="1" xr:uid="{00000000-0005-0000-0000-000084850000}"/>
    <cellStyle name="60% - Accent6 3" xfId="55754" hidden="1" xr:uid="{00000000-0005-0000-0000-000085850000}"/>
    <cellStyle name="60% - Accent6 3" xfId="56015" hidden="1" xr:uid="{00000000-0005-0000-0000-000086850000}"/>
    <cellStyle name="60% - Accent6 3" xfId="56048" hidden="1" xr:uid="{00000000-0005-0000-0000-000087850000}"/>
    <cellStyle name="60% - Accent6 3" xfId="56081" hidden="1" xr:uid="{00000000-0005-0000-0000-000088850000}"/>
    <cellStyle name="60% - Accent6 3" xfId="56114" hidden="1" xr:uid="{00000000-0005-0000-0000-000089850000}"/>
    <cellStyle name="60% - Accent6 3" xfId="56147" hidden="1" xr:uid="{00000000-0005-0000-0000-00008A850000}"/>
    <cellStyle name="60% - Accent6 3" xfId="56180" hidden="1" xr:uid="{00000000-0005-0000-0000-00008B850000}"/>
    <cellStyle name="60% - Accent6 3" xfId="7707" hidden="1" xr:uid="{00000000-0005-0000-0000-00008C850000}"/>
    <cellStyle name="60% - Accent6 3" xfId="56248" hidden="1" xr:uid="{00000000-0005-0000-0000-00008D850000}"/>
    <cellStyle name="60% - Accent6 3" xfId="56281" hidden="1" xr:uid="{00000000-0005-0000-0000-00008E850000}"/>
    <cellStyle name="60% - Accent6 3" xfId="56245" hidden="1" xr:uid="{00000000-0005-0000-0000-00008F850000}"/>
    <cellStyle name="60% - Accent6 3" xfId="56244" hidden="1" xr:uid="{00000000-0005-0000-0000-000090850000}"/>
    <cellStyle name="60% - Accent6 3" xfId="56378" hidden="1" xr:uid="{00000000-0005-0000-0000-000091850000}"/>
    <cellStyle name="60% - Accent6 3" xfId="56246" hidden="1" xr:uid="{00000000-0005-0000-0000-000092850000}"/>
    <cellStyle name="60% - Accent6 3" xfId="56443" hidden="1" xr:uid="{00000000-0005-0000-0000-000093850000}"/>
    <cellStyle name="60% - Accent6 3" xfId="56247" hidden="1" xr:uid="{00000000-0005-0000-0000-000094850000}"/>
    <cellStyle name="60% - Accent6 3" xfId="56508" hidden="1" xr:uid="{00000000-0005-0000-0000-000095850000}"/>
    <cellStyle name="60% - Accent6 3" xfId="56541" hidden="1" xr:uid="{00000000-0005-0000-0000-000096850000}"/>
    <cellStyle name="60% - Accent6 3" xfId="56574" hidden="1" xr:uid="{00000000-0005-0000-0000-000097850000}"/>
    <cellStyle name="60% - Accent6 3" xfId="56607" hidden="1" xr:uid="{00000000-0005-0000-0000-000098850000}"/>
    <cellStyle name="60% - Accent6 3" xfId="56640" hidden="1" xr:uid="{00000000-0005-0000-0000-000099850000}"/>
    <cellStyle name="60% - Accent6 3" xfId="56673" hidden="1" xr:uid="{00000000-0005-0000-0000-00009A850000}"/>
    <cellStyle name="60% - Accent6 3" xfId="56742" hidden="1" xr:uid="{00000000-0005-0000-0000-00009B850000}"/>
    <cellStyle name="60% - Accent6 3" xfId="56779" hidden="1" xr:uid="{00000000-0005-0000-0000-00009C850000}"/>
    <cellStyle name="60% - Accent6 3" xfId="56812" hidden="1" xr:uid="{00000000-0005-0000-0000-00009D850000}"/>
    <cellStyle name="60% - Accent6 3" xfId="56776" hidden="1" xr:uid="{00000000-0005-0000-0000-00009E850000}"/>
    <cellStyle name="60% - Accent6 3" xfId="56775" hidden="1" xr:uid="{00000000-0005-0000-0000-00009F850000}"/>
    <cellStyle name="60% - Accent6 3" xfId="56909" hidden="1" xr:uid="{00000000-0005-0000-0000-0000A0850000}"/>
    <cellStyle name="60% - Accent6 3" xfId="56777" hidden="1" xr:uid="{00000000-0005-0000-0000-0000A1850000}"/>
    <cellStyle name="60% - Accent6 3" xfId="56974" hidden="1" xr:uid="{00000000-0005-0000-0000-0000A2850000}"/>
    <cellStyle name="60% - Accent6 3" xfId="56778" hidden="1" xr:uid="{00000000-0005-0000-0000-0000A3850000}"/>
    <cellStyle name="60% - Accent6 3" xfId="57039" hidden="1" xr:uid="{00000000-0005-0000-0000-0000A4850000}"/>
    <cellStyle name="60% - Accent6 3" xfId="57072" hidden="1" xr:uid="{00000000-0005-0000-0000-0000A5850000}"/>
    <cellStyle name="60% - Accent6 3" xfId="57105" hidden="1" xr:uid="{00000000-0005-0000-0000-0000A6850000}"/>
    <cellStyle name="60% - Accent6 3" xfId="57138" hidden="1" xr:uid="{00000000-0005-0000-0000-0000A7850000}"/>
    <cellStyle name="60% - Accent6 3" xfId="57171" hidden="1" xr:uid="{00000000-0005-0000-0000-0000A8850000}"/>
    <cellStyle name="60% - Accent6 3" xfId="57204" hidden="1" xr:uid="{00000000-0005-0000-0000-0000A9850000}"/>
    <cellStyle name="60% - Accent6 3" xfId="56708" hidden="1" xr:uid="{00000000-0005-0000-0000-0000AA850000}"/>
    <cellStyle name="60% - Accent6 3" xfId="57271" hidden="1" xr:uid="{00000000-0005-0000-0000-0000AB850000}"/>
    <cellStyle name="60% - Accent6 3" xfId="57304" hidden="1" xr:uid="{00000000-0005-0000-0000-0000AC850000}"/>
    <cellStyle name="60% - Accent6 3" xfId="57268" hidden="1" xr:uid="{00000000-0005-0000-0000-0000AD850000}"/>
    <cellStyle name="60% - Accent6 3" xfId="57267" hidden="1" xr:uid="{00000000-0005-0000-0000-0000AE850000}"/>
    <cellStyle name="60% - Accent6 3" xfId="57401" hidden="1" xr:uid="{00000000-0005-0000-0000-0000AF850000}"/>
    <cellStyle name="60% - Accent6 3" xfId="57269" hidden="1" xr:uid="{00000000-0005-0000-0000-0000B0850000}"/>
    <cellStyle name="60% - Accent6 3" xfId="57466" hidden="1" xr:uid="{00000000-0005-0000-0000-0000B1850000}"/>
    <cellStyle name="60% - Accent6 3" xfId="57270" hidden="1" xr:uid="{00000000-0005-0000-0000-0000B2850000}"/>
    <cellStyle name="60% - Accent6 3" xfId="57531" hidden="1" xr:uid="{00000000-0005-0000-0000-0000B3850000}"/>
    <cellStyle name="60% - Accent6 3" xfId="57564" hidden="1" xr:uid="{00000000-0005-0000-0000-0000B4850000}"/>
    <cellStyle name="60% - Accent6 3" xfId="57597" hidden="1" xr:uid="{00000000-0005-0000-0000-0000B5850000}"/>
    <cellStyle name="60% - Accent6 3" xfId="57630" hidden="1" xr:uid="{00000000-0005-0000-0000-0000B6850000}"/>
    <cellStyle name="60% - Accent6 3" xfId="57663" hidden="1" xr:uid="{00000000-0005-0000-0000-0000B7850000}"/>
    <cellStyle name="60% - Accent6 3" xfId="57696" hidden="1" xr:uid="{00000000-0005-0000-0000-0000B8850000}"/>
    <cellStyle name="60% - Accent6 3" xfId="56732" hidden="1" xr:uid="{00000000-0005-0000-0000-0000B9850000}"/>
    <cellStyle name="60% - Accent6 3" xfId="57763" hidden="1" xr:uid="{00000000-0005-0000-0000-0000BA850000}"/>
    <cellStyle name="60% - Accent6 3" xfId="57796" hidden="1" xr:uid="{00000000-0005-0000-0000-0000BB850000}"/>
    <cellStyle name="60% - Accent6 3" xfId="57760" hidden="1" xr:uid="{00000000-0005-0000-0000-0000BC850000}"/>
    <cellStyle name="60% - Accent6 3" xfId="57759" hidden="1" xr:uid="{00000000-0005-0000-0000-0000BD850000}"/>
    <cellStyle name="60% - Accent6 3" xfId="57893" hidden="1" xr:uid="{00000000-0005-0000-0000-0000BE850000}"/>
    <cellStyle name="60% - Accent6 3" xfId="57761" hidden="1" xr:uid="{00000000-0005-0000-0000-0000BF850000}"/>
    <cellStyle name="60% - Accent6 3" xfId="57958" hidden="1" xr:uid="{00000000-0005-0000-0000-0000C0850000}"/>
    <cellStyle name="60% - Accent6 3" xfId="57762" hidden="1" xr:uid="{00000000-0005-0000-0000-0000C1850000}"/>
    <cellStyle name="60% - Accent6 3" xfId="58023" hidden="1" xr:uid="{00000000-0005-0000-0000-0000C2850000}"/>
    <cellStyle name="60% - Accent6 3" xfId="58056" hidden="1" xr:uid="{00000000-0005-0000-0000-0000C3850000}"/>
    <cellStyle name="60% - Accent6 3" xfId="58089" hidden="1" xr:uid="{00000000-0005-0000-0000-0000C4850000}"/>
    <cellStyle name="60% - Accent6 3" xfId="58122" hidden="1" xr:uid="{00000000-0005-0000-0000-0000C5850000}"/>
    <cellStyle name="60% - Accent6 3" xfId="58155" hidden="1" xr:uid="{00000000-0005-0000-0000-0000C6850000}"/>
    <cellStyle name="60% - Accent6 3" xfId="58188" hidden="1" xr:uid="{00000000-0005-0000-0000-0000C7850000}"/>
    <cellStyle name="60% - Accent6 3" xfId="56715" hidden="1" xr:uid="{00000000-0005-0000-0000-0000C8850000}"/>
    <cellStyle name="60% - Accent6 3" xfId="58255" hidden="1" xr:uid="{00000000-0005-0000-0000-0000C9850000}"/>
    <cellStyle name="60% - Accent6 3" xfId="58288" hidden="1" xr:uid="{00000000-0005-0000-0000-0000CA850000}"/>
    <cellStyle name="60% - Accent6 3" xfId="58252" hidden="1" xr:uid="{00000000-0005-0000-0000-0000CB850000}"/>
    <cellStyle name="60% - Accent6 3" xfId="58251" hidden="1" xr:uid="{00000000-0005-0000-0000-0000CC850000}"/>
    <cellStyle name="60% - Accent6 3" xfId="58385" hidden="1" xr:uid="{00000000-0005-0000-0000-0000CD850000}"/>
    <cellStyle name="60% - Accent6 3" xfId="58253" hidden="1" xr:uid="{00000000-0005-0000-0000-0000CE850000}"/>
    <cellStyle name="60% - Accent6 3" xfId="58450" hidden="1" xr:uid="{00000000-0005-0000-0000-0000CF850000}"/>
    <cellStyle name="60% - Accent6 3" xfId="58254" hidden="1" xr:uid="{00000000-0005-0000-0000-0000D0850000}"/>
    <cellStyle name="60% - Accent6 3" xfId="58515" hidden="1" xr:uid="{00000000-0005-0000-0000-0000D1850000}"/>
    <cellStyle name="60% - Accent6 3" xfId="58548" hidden="1" xr:uid="{00000000-0005-0000-0000-0000D2850000}"/>
    <cellStyle name="60% - Accent6 3" xfId="58581" hidden="1" xr:uid="{00000000-0005-0000-0000-0000D3850000}"/>
    <cellStyle name="60% - Accent6 3" xfId="58614" hidden="1" xr:uid="{00000000-0005-0000-0000-0000D4850000}"/>
    <cellStyle name="60% - Accent6 3" xfId="58647" hidden="1" xr:uid="{00000000-0005-0000-0000-0000D5850000}"/>
    <cellStyle name="60% - Accent6 3" xfId="58680" hidden="1" xr:uid="{00000000-0005-0000-0000-0000D6850000}"/>
    <cellStyle name="60% - Accent6 3" xfId="56726" hidden="1" xr:uid="{00000000-0005-0000-0000-0000D7850000}"/>
    <cellStyle name="60% - Accent6 3" xfId="58747" hidden="1" xr:uid="{00000000-0005-0000-0000-0000D8850000}"/>
    <cellStyle name="60% - Accent6 3" xfId="58780" hidden="1" xr:uid="{00000000-0005-0000-0000-0000D9850000}"/>
    <cellStyle name="60% - Accent6 3" xfId="58744" hidden="1" xr:uid="{00000000-0005-0000-0000-0000DA850000}"/>
    <cellStyle name="60% - Accent6 3" xfId="58743" hidden="1" xr:uid="{00000000-0005-0000-0000-0000DB850000}"/>
    <cellStyle name="60% - Accent6 3" xfId="58877" hidden="1" xr:uid="{00000000-0005-0000-0000-0000DC850000}"/>
    <cellStyle name="60% - Accent6 3" xfId="58745" hidden="1" xr:uid="{00000000-0005-0000-0000-0000DD850000}"/>
    <cellStyle name="60% - Accent6 3" xfId="58942" hidden="1" xr:uid="{00000000-0005-0000-0000-0000DE850000}"/>
    <cellStyle name="60% - Accent6 3" xfId="58746" hidden="1" xr:uid="{00000000-0005-0000-0000-0000DF850000}"/>
    <cellStyle name="60% - Accent6 3" xfId="59007" hidden="1" xr:uid="{00000000-0005-0000-0000-0000E0850000}"/>
    <cellStyle name="60% - Accent6 3" xfId="59040" hidden="1" xr:uid="{00000000-0005-0000-0000-0000E1850000}"/>
    <cellStyle name="60% - Accent6 3" xfId="59073" hidden="1" xr:uid="{00000000-0005-0000-0000-0000E2850000}"/>
    <cellStyle name="60% - Accent6 3" xfId="59106" hidden="1" xr:uid="{00000000-0005-0000-0000-0000E3850000}"/>
    <cellStyle name="60% - Accent6 3" xfId="59139" hidden="1" xr:uid="{00000000-0005-0000-0000-0000E4850000}"/>
    <cellStyle name="60% - Accent6 3" xfId="59172" hidden="1" xr:uid="{00000000-0005-0000-0000-0000E5850000}"/>
    <cellStyle name="60% - Accent6 3" xfId="56719" hidden="1" xr:uid="{00000000-0005-0000-0000-0000E6850000}"/>
    <cellStyle name="60% - Accent6 3" xfId="59239" hidden="1" xr:uid="{00000000-0005-0000-0000-0000E7850000}"/>
    <cellStyle name="60% - Accent6 3" xfId="59272" hidden="1" xr:uid="{00000000-0005-0000-0000-0000E8850000}"/>
    <cellStyle name="60% - Accent6 3" xfId="59236" hidden="1" xr:uid="{00000000-0005-0000-0000-0000E9850000}"/>
    <cellStyle name="60% - Accent6 3" xfId="59235" hidden="1" xr:uid="{00000000-0005-0000-0000-0000EA850000}"/>
    <cellStyle name="60% - Accent6 3" xfId="59369" hidden="1" xr:uid="{00000000-0005-0000-0000-0000EB850000}"/>
    <cellStyle name="60% - Accent6 3" xfId="59237" hidden="1" xr:uid="{00000000-0005-0000-0000-0000EC850000}"/>
    <cellStyle name="60% - Accent6 3" xfId="59434" hidden="1" xr:uid="{00000000-0005-0000-0000-0000ED850000}"/>
    <cellStyle name="60% - Accent6 3" xfId="59238" hidden="1" xr:uid="{00000000-0005-0000-0000-0000EE850000}"/>
    <cellStyle name="60% - Accent6 3" xfId="59499" hidden="1" xr:uid="{00000000-0005-0000-0000-0000EF850000}"/>
    <cellStyle name="60% - Accent6 3" xfId="59532" hidden="1" xr:uid="{00000000-0005-0000-0000-0000F0850000}"/>
    <cellStyle name="60% - Accent6 3" xfId="59565" hidden="1" xr:uid="{00000000-0005-0000-0000-0000F1850000}"/>
    <cellStyle name="60% - Accent6 3" xfId="59598" hidden="1" xr:uid="{00000000-0005-0000-0000-0000F2850000}"/>
    <cellStyle name="60% - Accent6 3" xfId="59631" hidden="1" xr:uid="{00000000-0005-0000-0000-0000F3850000}"/>
    <cellStyle name="60% - Accent6 3" xfId="59664" hidden="1" xr:uid="{00000000-0005-0000-0000-0000F4850000}"/>
    <cellStyle name="60% - Accent6 3" xfId="56722" hidden="1" xr:uid="{00000000-0005-0000-0000-0000F5850000}"/>
    <cellStyle name="60% - Accent6 3" xfId="59731" hidden="1" xr:uid="{00000000-0005-0000-0000-0000F6850000}"/>
    <cellStyle name="60% - Accent6 3" xfId="59764" hidden="1" xr:uid="{00000000-0005-0000-0000-0000F7850000}"/>
    <cellStyle name="60% - Accent6 3" xfId="59728" hidden="1" xr:uid="{00000000-0005-0000-0000-0000F8850000}"/>
    <cellStyle name="60% - Accent6 3" xfId="59727" hidden="1" xr:uid="{00000000-0005-0000-0000-0000F9850000}"/>
    <cellStyle name="60% - Accent6 3" xfId="59861" hidden="1" xr:uid="{00000000-0005-0000-0000-0000FA850000}"/>
    <cellStyle name="60% - Accent6 3" xfId="59729" hidden="1" xr:uid="{00000000-0005-0000-0000-0000FB850000}"/>
    <cellStyle name="60% - Accent6 3" xfId="59926" hidden="1" xr:uid="{00000000-0005-0000-0000-0000FC850000}"/>
    <cellStyle name="60% - Accent6 3" xfId="59730" hidden="1" xr:uid="{00000000-0005-0000-0000-0000FD850000}"/>
    <cellStyle name="60% - Accent6 3" xfId="59991" hidden="1" xr:uid="{00000000-0005-0000-0000-0000FE850000}"/>
    <cellStyle name="60% - Accent6 3" xfId="60024" hidden="1" xr:uid="{00000000-0005-0000-0000-0000FF850000}"/>
    <cellStyle name="60% - Accent6 3" xfId="60057" hidden="1" xr:uid="{00000000-0005-0000-0000-000000860000}"/>
    <cellStyle name="60% - Accent6 3" xfId="60090" hidden="1" xr:uid="{00000000-0005-0000-0000-000001860000}"/>
    <cellStyle name="60% - Accent6 3" xfId="60123" hidden="1" xr:uid="{00000000-0005-0000-0000-000002860000}"/>
    <cellStyle name="60% - Accent6 3" xfId="60156" hidden="1" xr:uid="{00000000-0005-0000-0000-000003860000}"/>
    <cellStyle name="60% - Accent6 3" xfId="56741" hidden="1" xr:uid="{00000000-0005-0000-0000-000004860000}"/>
    <cellStyle name="60% - Accent6 3" xfId="60223" hidden="1" xr:uid="{00000000-0005-0000-0000-000005860000}"/>
    <cellStyle name="60% - Accent6 3" xfId="60256" hidden="1" xr:uid="{00000000-0005-0000-0000-000006860000}"/>
    <cellStyle name="60% - Accent6 3" xfId="60220" hidden="1" xr:uid="{00000000-0005-0000-0000-000007860000}"/>
    <cellStyle name="60% - Accent6 3" xfId="60219" hidden="1" xr:uid="{00000000-0005-0000-0000-000008860000}"/>
    <cellStyle name="60% - Accent6 3" xfId="60353" hidden="1" xr:uid="{00000000-0005-0000-0000-000009860000}"/>
    <cellStyle name="60% - Accent6 3" xfId="60221" hidden="1" xr:uid="{00000000-0005-0000-0000-00000A860000}"/>
    <cellStyle name="60% - Accent6 3" xfId="60418" hidden="1" xr:uid="{00000000-0005-0000-0000-00000B860000}"/>
    <cellStyle name="60% - Accent6 3" xfId="60222" hidden="1" xr:uid="{00000000-0005-0000-0000-00000C860000}"/>
    <cellStyle name="60% - Accent6 3" xfId="60483" hidden="1" xr:uid="{00000000-0005-0000-0000-00000D860000}"/>
    <cellStyle name="60% - Accent6 3" xfId="60516" hidden="1" xr:uid="{00000000-0005-0000-0000-00000E860000}"/>
    <cellStyle name="60% - Accent6 3" xfId="60549" hidden="1" xr:uid="{00000000-0005-0000-0000-00000F860000}"/>
    <cellStyle name="60% - Accent6 3" xfId="60582" hidden="1" xr:uid="{00000000-0005-0000-0000-000010860000}"/>
    <cellStyle name="60% - Accent6 3" xfId="60615" hidden="1" xr:uid="{00000000-0005-0000-0000-000011860000}"/>
    <cellStyle name="60% - Accent6 3" xfId="60648" hidden="1" xr:uid="{00000000-0005-0000-0000-000012860000}"/>
    <cellStyle name="60% - Accent6 3" xfId="56709" hidden="1" xr:uid="{00000000-0005-0000-0000-000013860000}"/>
    <cellStyle name="60% - Accent6 3" xfId="60715" hidden="1" xr:uid="{00000000-0005-0000-0000-000014860000}"/>
    <cellStyle name="60% - Accent6 3" xfId="60748" hidden="1" xr:uid="{00000000-0005-0000-0000-000015860000}"/>
    <cellStyle name="60% - Accent6 3" xfId="60712" hidden="1" xr:uid="{00000000-0005-0000-0000-000016860000}"/>
    <cellStyle name="60% - Accent6 3" xfId="60711" hidden="1" xr:uid="{00000000-0005-0000-0000-000017860000}"/>
    <cellStyle name="60% - Accent6 3" xfId="60845" hidden="1" xr:uid="{00000000-0005-0000-0000-000018860000}"/>
    <cellStyle name="60% - Accent6 3" xfId="60713" hidden="1" xr:uid="{00000000-0005-0000-0000-000019860000}"/>
    <cellStyle name="60% - Accent6 3" xfId="60910" hidden="1" xr:uid="{00000000-0005-0000-0000-00001A860000}"/>
    <cellStyle name="60% - Accent6 3" xfId="60714" hidden="1" xr:uid="{00000000-0005-0000-0000-00001B860000}"/>
    <cellStyle name="60% - Accent6 3" xfId="60975" hidden="1" xr:uid="{00000000-0005-0000-0000-00001C860000}"/>
    <cellStyle name="60% - Accent6 3" xfId="61008" hidden="1" xr:uid="{00000000-0005-0000-0000-00001D860000}"/>
    <cellStyle name="60% - Accent6 3" xfId="61041" hidden="1" xr:uid="{00000000-0005-0000-0000-00001E860000}"/>
    <cellStyle name="60% - Accent6 3" xfId="61074" hidden="1" xr:uid="{00000000-0005-0000-0000-00001F860000}"/>
    <cellStyle name="60% - Accent6 3" xfId="61107" hidden="1" xr:uid="{00000000-0005-0000-0000-000020860000}"/>
    <cellStyle name="60% - Accent6 3" xfId="61140" hidden="1" xr:uid="{00000000-0005-0000-0000-000021860000}"/>
    <cellStyle name="60% - Accent6 3" xfId="56731" hidden="1" xr:uid="{00000000-0005-0000-0000-000022860000}"/>
    <cellStyle name="60% - Accent6 3" xfId="61207" hidden="1" xr:uid="{00000000-0005-0000-0000-000023860000}"/>
    <cellStyle name="60% - Accent6 3" xfId="61240" hidden="1" xr:uid="{00000000-0005-0000-0000-000024860000}"/>
    <cellStyle name="60% - Accent6 3" xfId="61204" hidden="1" xr:uid="{00000000-0005-0000-0000-000025860000}"/>
    <cellStyle name="60% - Accent6 3" xfId="61203" hidden="1" xr:uid="{00000000-0005-0000-0000-000026860000}"/>
    <cellStyle name="60% - Accent6 3" xfId="61337" hidden="1" xr:uid="{00000000-0005-0000-0000-000027860000}"/>
    <cellStyle name="60% - Accent6 3" xfId="61205" hidden="1" xr:uid="{00000000-0005-0000-0000-000028860000}"/>
    <cellStyle name="60% - Accent6 3" xfId="61402" hidden="1" xr:uid="{00000000-0005-0000-0000-000029860000}"/>
    <cellStyle name="60% - Accent6 3" xfId="61206" hidden="1" xr:uid="{00000000-0005-0000-0000-00002A860000}"/>
    <cellStyle name="60% - Accent6 3" xfId="61467" hidden="1" xr:uid="{00000000-0005-0000-0000-00002B860000}"/>
    <cellStyle name="60% - Accent6 3" xfId="61500" hidden="1" xr:uid="{00000000-0005-0000-0000-00002C860000}"/>
    <cellStyle name="60% - Accent6 3" xfId="61533" hidden="1" xr:uid="{00000000-0005-0000-0000-00002D860000}"/>
    <cellStyle name="60% - Accent6 3" xfId="61566" hidden="1" xr:uid="{00000000-0005-0000-0000-00002E860000}"/>
    <cellStyle name="60% - Accent6 3" xfId="61599" hidden="1" xr:uid="{00000000-0005-0000-0000-00002F860000}"/>
    <cellStyle name="60% - Accent6 3" xfId="61632" hidden="1" xr:uid="{00000000-0005-0000-0000-000030860000}"/>
    <cellStyle name="60% - Accent6 3" xfId="56716" hidden="1" xr:uid="{00000000-0005-0000-0000-000031860000}"/>
    <cellStyle name="60% - Accent6 3" xfId="61699" hidden="1" xr:uid="{00000000-0005-0000-0000-000032860000}"/>
    <cellStyle name="60% - Accent6 3" xfId="61732" hidden="1" xr:uid="{00000000-0005-0000-0000-000033860000}"/>
    <cellStyle name="60% - Accent6 3" xfId="61696" hidden="1" xr:uid="{00000000-0005-0000-0000-000034860000}"/>
    <cellStyle name="60% - Accent6 3" xfId="61695" hidden="1" xr:uid="{00000000-0005-0000-0000-000035860000}"/>
    <cellStyle name="60% - Accent6 3" xfId="61829" hidden="1" xr:uid="{00000000-0005-0000-0000-000036860000}"/>
    <cellStyle name="60% - Accent6 3" xfId="61697" hidden="1" xr:uid="{00000000-0005-0000-0000-000037860000}"/>
    <cellStyle name="60% - Accent6 3" xfId="61894" hidden="1" xr:uid="{00000000-0005-0000-0000-000038860000}"/>
    <cellStyle name="60% - Accent6 3" xfId="61698" hidden="1" xr:uid="{00000000-0005-0000-0000-000039860000}"/>
    <cellStyle name="60% - Accent6 3" xfId="61959" hidden="1" xr:uid="{00000000-0005-0000-0000-00003A860000}"/>
    <cellStyle name="60% - Accent6 3" xfId="61992" hidden="1" xr:uid="{00000000-0005-0000-0000-00003B860000}"/>
    <cellStyle name="60% - Accent6 3" xfId="62025" hidden="1" xr:uid="{00000000-0005-0000-0000-00003C860000}"/>
    <cellStyle name="60% - Accent6 3" xfId="62058" hidden="1" xr:uid="{00000000-0005-0000-0000-00003D860000}"/>
    <cellStyle name="60% - Accent6 3" xfId="62091" hidden="1" xr:uid="{00000000-0005-0000-0000-00003E860000}"/>
    <cellStyle name="60% - Accent6 3" xfId="62124" hidden="1" xr:uid="{00000000-0005-0000-0000-00003F860000}"/>
    <cellStyle name="60% - Accent6 3" xfId="56725" hidden="1" xr:uid="{00000000-0005-0000-0000-000040860000}"/>
    <cellStyle name="60% - Accent6 3" xfId="62191" hidden="1" xr:uid="{00000000-0005-0000-0000-000041860000}"/>
    <cellStyle name="60% - Accent6 3" xfId="62224" hidden="1" xr:uid="{00000000-0005-0000-0000-000042860000}"/>
    <cellStyle name="60% - Accent6 3" xfId="62188" hidden="1" xr:uid="{00000000-0005-0000-0000-000043860000}"/>
    <cellStyle name="60% - Accent6 3" xfId="62187" hidden="1" xr:uid="{00000000-0005-0000-0000-000044860000}"/>
    <cellStyle name="60% - Accent6 3" xfId="62321" hidden="1" xr:uid="{00000000-0005-0000-0000-000045860000}"/>
    <cellStyle name="60% - Accent6 3" xfId="62189" hidden="1" xr:uid="{00000000-0005-0000-0000-000046860000}"/>
    <cellStyle name="60% - Accent6 3" xfId="62386" hidden="1" xr:uid="{00000000-0005-0000-0000-000047860000}"/>
    <cellStyle name="60% - Accent6 3" xfId="62190" hidden="1" xr:uid="{00000000-0005-0000-0000-000048860000}"/>
    <cellStyle name="60% - Accent6 3" xfId="62451" hidden="1" xr:uid="{00000000-0005-0000-0000-000049860000}"/>
    <cellStyle name="60% - Accent6 3" xfId="62484" hidden="1" xr:uid="{00000000-0005-0000-0000-00004A860000}"/>
    <cellStyle name="60% - Accent6 3" xfId="62517" hidden="1" xr:uid="{00000000-0005-0000-0000-00004B860000}"/>
    <cellStyle name="60% - Accent6 3" xfId="62550" hidden="1" xr:uid="{00000000-0005-0000-0000-00004C860000}"/>
    <cellStyle name="60% - Accent6 3" xfId="62583" hidden="1" xr:uid="{00000000-0005-0000-0000-00004D860000}"/>
    <cellStyle name="60% - Accent6 3" xfId="62616" hidden="1" xr:uid="{00000000-0005-0000-0000-00004E860000}"/>
    <cellStyle name="60% - Accent6 3" xfId="56720" hidden="1" xr:uid="{00000000-0005-0000-0000-00004F860000}"/>
    <cellStyle name="60% - Accent6 3" xfId="62683" hidden="1" xr:uid="{00000000-0005-0000-0000-000050860000}"/>
    <cellStyle name="60% - Accent6 3" xfId="62716" hidden="1" xr:uid="{00000000-0005-0000-0000-000051860000}"/>
    <cellStyle name="60% - Accent6 3" xfId="62680" hidden="1" xr:uid="{00000000-0005-0000-0000-000052860000}"/>
    <cellStyle name="60% - Accent6 3" xfId="62679" hidden="1" xr:uid="{00000000-0005-0000-0000-000053860000}"/>
    <cellStyle name="60% - Accent6 3" xfId="62813" hidden="1" xr:uid="{00000000-0005-0000-0000-000054860000}"/>
    <cellStyle name="60% - Accent6 3" xfId="62681" hidden="1" xr:uid="{00000000-0005-0000-0000-000055860000}"/>
    <cellStyle name="60% - Accent6 3" xfId="62878" hidden="1" xr:uid="{00000000-0005-0000-0000-000056860000}"/>
    <cellStyle name="60% - Accent6 3" xfId="62682" hidden="1" xr:uid="{00000000-0005-0000-0000-000057860000}"/>
    <cellStyle name="60% - Accent6 3" xfId="62943" hidden="1" xr:uid="{00000000-0005-0000-0000-000058860000}"/>
    <cellStyle name="60% - Accent6 3" xfId="62976" hidden="1" xr:uid="{00000000-0005-0000-0000-000059860000}"/>
    <cellStyle name="60% - Accent6 3" xfId="63009" hidden="1" xr:uid="{00000000-0005-0000-0000-00005A860000}"/>
    <cellStyle name="60% - Accent6 3" xfId="63042" hidden="1" xr:uid="{00000000-0005-0000-0000-00005B860000}"/>
    <cellStyle name="60% - Accent6 3" xfId="63075" hidden="1" xr:uid="{00000000-0005-0000-0000-00005C860000}"/>
    <cellStyle name="60% - Accent6 3" xfId="63108" xr:uid="{00000000-0005-0000-0000-00005D860000}"/>
    <cellStyle name="60% - Énfasis1" xfId="73" xr:uid="{00000000-0005-0000-0000-00005E860000}"/>
    <cellStyle name="60% - Énfasis2" xfId="74" xr:uid="{00000000-0005-0000-0000-00005F860000}"/>
    <cellStyle name="60% - Énfasis3" xfId="75" xr:uid="{00000000-0005-0000-0000-000060860000}"/>
    <cellStyle name="60% - Énfasis4" xfId="76" xr:uid="{00000000-0005-0000-0000-000061860000}"/>
    <cellStyle name="60% - Énfasis5" xfId="77" xr:uid="{00000000-0005-0000-0000-000062860000}"/>
    <cellStyle name="60% - Énfasis6" xfId="78" xr:uid="{00000000-0005-0000-0000-000063860000}"/>
    <cellStyle name="Accent1" xfId="746" builtinId="29" customBuiltin="1"/>
    <cellStyle name="Accent1 2" xfId="79" xr:uid="{00000000-0005-0000-0000-000065860000}"/>
    <cellStyle name="Accent2" xfId="750" builtinId="33" customBuiltin="1"/>
    <cellStyle name="Accent2 2" xfId="80" xr:uid="{00000000-0005-0000-0000-000067860000}"/>
    <cellStyle name="Accent3" xfId="754" builtinId="37" customBuiltin="1"/>
    <cellStyle name="Accent3 2" xfId="81" xr:uid="{00000000-0005-0000-0000-000069860000}"/>
    <cellStyle name="Accent4" xfId="758" builtinId="41" customBuiltin="1"/>
    <cellStyle name="Accent4 2" xfId="82" xr:uid="{00000000-0005-0000-0000-00006B860000}"/>
    <cellStyle name="Accent5" xfId="762" builtinId="45" customBuiltin="1"/>
    <cellStyle name="Accent5 2" xfId="83" xr:uid="{00000000-0005-0000-0000-00006D860000}"/>
    <cellStyle name="Accent6" xfId="766" builtinId="49" customBuiltin="1"/>
    <cellStyle name="Accent6 2" xfId="84" xr:uid="{00000000-0005-0000-0000-00006F860000}"/>
    <cellStyle name="Bad" xfId="735" builtinId="27" customBuiltin="1"/>
    <cellStyle name="Bad 2" xfId="85" xr:uid="{00000000-0005-0000-0000-000071860000}"/>
    <cellStyle name="Bad 3" xfId="204" hidden="1" xr:uid="{00000000-0005-0000-0000-000072860000}"/>
    <cellStyle name="Bad 3" xfId="262" hidden="1" xr:uid="{00000000-0005-0000-0000-000073860000}"/>
    <cellStyle name="Bad 3" xfId="300" hidden="1" xr:uid="{00000000-0005-0000-0000-000074860000}"/>
    <cellStyle name="Bad 3" xfId="333" hidden="1" xr:uid="{00000000-0005-0000-0000-000075860000}"/>
    <cellStyle name="Bad 3" xfId="365" hidden="1" xr:uid="{00000000-0005-0000-0000-000076860000}"/>
    <cellStyle name="Bad 3" xfId="397" hidden="1" xr:uid="{00000000-0005-0000-0000-000077860000}"/>
    <cellStyle name="Bad 3" xfId="430" hidden="1" xr:uid="{00000000-0005-0000-0000-000078860000}"/>
    <cellStyle name="Bad 3" xfId="462" hidden="1" xr:uid="{00000000-0005-0000-0000-000079860000}"/>
    <cellStyle name="Bad 3" xfId="495" hidden="1" xr:uid="{00000000-0005-0000-0000-00007A860000}"/>
    <cellStyle name="Bad 3" xfId="527" hidden="1" xr:uid="{00000000-0005-0000-0000-00007B860000}"/>
    <cellStyle name="Bad 3" xfId="560" hidden="1" xr:uid="{00000000-0005-0000-0000-00007C860000}"/>
    <cellStyle name="Bad 3" xfId="593" hidden="1" xr:uid="{00000000-0005-0000-0000-00007D860000}"/>
    <cellStyle name="Bad 3" xfId="626" hidden="1" xr:uid="{00000000-0005-0000-0000-00007E860000}"/>
    <cellStyle name="Bad 3" xfId="659" hidden="1" xr:uid="{00000000-0005-0000-0000-00007F860000}"/>
    <cellStyle name="Bad 3" xfId="692" hidden="1" xr:uid="{00000000-0005-0000-0000-000080860000}"/>
    <cellStyle name="Bad 3" xfId="725" hidden="1" xr:uid="{00000000-0005-0000-0000-000081860000}"/>
    <cellStyle name="Bad 3" xfId="801" hidden="1" xr:uid="{00000000-0005-0000-0000-000082860000}"/>
    <cellStyle name="Bad 3" xfId="838" hidden="1" xr:uid="{00000000-0005-0000-0000-000083860000}"/>
    <cellStyle name="Bad 3" xfId="871" hidden="1" xr:uid="{00000000-0005-0000-0000-000084860000}"/>
    <cellStyle name="Bad 3" xfId="903" hidden="1" xr:uid="{00000000-0005-0000-0000-000085860000}"/>
    <cellStyle name="Bad 3" xfId="935" hidden="1" xr:uid="{00000000-0005-0000-0000-000086860000}"/>
    <cellStyle name="Bad 3" xfId="968" hidden="1" xr:uid="{00000000-0005-0000-0000-000087860000}"/>
    <cellStyle name="Bad 3" xfId="1000" hidden="1" xr:uid="{00000000-0005-0000-0000-000088860000}"/>
    <cellStyle name="Bad 3" xfId="1033" hidden="1" xr:uid="{00000000-0005-0000-0000-000089860000}"/>
    <cellStyle name="Bad 3" xfId="1065" hidden="1" xr:uid="{00000000-0005-0000-0000-00008A860000}"/>
    <cellStyle name="Bad 3" xfId="1098" hidden="1" xr:uid="{00000000-0005-0000-0000-00008B860000}"/>
    <cellStyle name="Bad 3" xfId="1131" hidden="1" xr:uid="{00000000-0005-0000-0000-00008C860000}"/>
    <cellStyle name="Bad 3" xfId="1164" hidden="1" xr:uid="{00000000-0005-0000-0000-00008D860000}"/>
    <cellStyle name="Bad 3" xfId="1197" hidden="1" xr:uid="{00000000-0005-0000-0000-00008E860000}"/>
    <cellStyle name="Bad 3" xfId="1230" hidden="1" xr:uid="{00000000-0005-0000-0000-00008F860000}"/>
    <cellStyle name="Bad 3" xfId="1263" hidden="1" xr:uid="{00000000-0005-0000-0000-000090860000}"/>
    <cellStyle name="Bad 3" xfId="1332" hidden="1" xr:uid="{00000000-0005-0000-0000-000091860000}"/>
    <cellStyle name="Bad 3" xfId="1369" hidden="1" xr:uid="{00000000-0005-0000-0000-000092860000}"/>
    <cellStyle name="Bad 3" xfId="1402" hidden="1" xr:uid="{00000000-0005-0000-0000-000093860000}"/>
    <cellStyle name="Bad 3" xfId="1434" hidden="1" xr:uid="{00000000-0005-0000-0000-000094860000}"/>
    <cellStyle name="Bad 3" xfId="1466" hidden="1" xr:uid="{00000000-0005-0000-0000-000095860000}"/>
    <cellStyle name="Bad 3" xfId="1499" hidden="1" xr:uid="{00000000-0005-0000-0000-000096860000}"/>
    <cellStyle name="Bad 3" xfId="1531" hidden="1" xr:uid="{00000000-0005-0000-0000-000097860000}"/>
    <cellStyle name="Bad 3" xfId="1564" hidden="1" xr:uid="{00000000-0005-0000-0000-000098860000}"/>
    <cellStyle name="Bad 3" xfId="1596" hidden="1" xr:uid="{00000000-0005-0000-0000-000099860000}"/>
    <cellStyle name="Bad 3" xfId="1629" hidden="1" xr:uid="{00000000-0005-0000-0000-00009A860000}"/>
    <cellStyle name="Bad 3" xfId="1662" hidden="1" xr:uid="{00000000-0005-0000-0000-00009B860000}"/>
    <cellStyle name="Bad 3" xfId="1695" hidden="1" xr:uid="{00000000-0005-0000-0000-00009C860000}"/>
    <cellStyle name="Bad 3" xfId="1728" hidden="1" xr:uid="{00000000-0005-0000-0000-00009D860000}"/>
    <cellStyle name="Bad 3" xfId="1761" hidden="1" xr:uid="{00000000-0005-0000-0000-00009E860000}"/>
    <cellStyle name="Bad 3" xfId="1794" hidden="1" xr:uid="{00000000-0005-0000-0000-00009F860000}"/>
    <cellStyle name="Bad 3" xfId="1824" hidden="1" xr:uid="{00000000-0005-0000-0000-0000A0860000}"/>
    <cellStyle name="Bad 3" xfId="1861" hidden="1" xr:uid="{00000000-0005-0000-0000-0000A1860000}"/>
    <cellStyle name="Bad 3" xfId="1894" hidden="1" xr:uid="{00000000-0005-0000-0000-0000A2860000}"/>
    <cellStyle name="Bad 3" xfId="1926" hidden="1" xr:uid="{00000000-0005-0000-0000-0000A3860000}"/>
    <cellStyle name="Bad 3" xfId="1958" hidden="1" xr:uid="{00000000-0005-0000-0000-0000A4860000}"/>
    <cellStyle name="Bad 3" xfId="1991" hidden="1" xr:uid="{00000000-0005-0000-0000-0000A5860000}"/>
    <cellStyle name="Bad 3" xfId="2023" hidden="1" xr:uid="{00000000-0005-0000-0000-0000A6860000}"/>
    <cellStyle name="Bad 3" xfId="2056" hidden="1" xr:uid="{00000000-0005-0000-0000-0000A7860000}"/>
    <cellStyle name="Bad 3" xfId="2088" hidden="1" xr:uid="{00000000-0005-0000-0000-0000A8860000}"/>
    <cellStyle name="Bad 3" xfId="2121" hidden="1" xr:uid="{00000000-0005-0000-0000-0000A9860000}"/>
    <cellStyle name="Bad 3" xfId="2154" hidden="1" xr:uid="{00000000-0005-0000-0000-0000AA860000}"/>
    <cellStyle name="Bad 3" xfId="2187" hidden="1" xr:uid="{00000000-0005-0000-0000-0000AB860000}"/>
    <cellStyle name="Bad 3" xfId="2220" hidden="1" xr:uid="{00000000-0005-0000-0000-0000AC860000}"/>
    <cellStyle name="Bad 3" xfId="2253" hidden="1" xr:uid="{00000000-0005-0000-0000-0000AD860000}"/>
    <cellStyle name="Bad 3" xfId="2286" hidden="1" xr:uid="{00000000-0005-0000-0000-0000AE860000}"/>
    <cellStyle name="Bad 3" xfId="2316" hidden="1" xr:uid="{00000000-0005-0000-0000-0000AF860000}"/>
    <cellStyle name="Bad 3" xfId="2353" hidden="1" xr:uid="{00000000-0005-0000-0000-0000B0860000}"/>
    <cellStyle name="Bad 3" xfId="2386" hidden="1" xr:uid="{00000000-0005-0000-0000-0000B1860000}"/>
    <cellStyle name="Bad 3" xfId="2418" hidden="1" xr:uid="{00000000-0005-0000-0000-0000B2860000}"/>
    <cellStyle name="Bad 3" xfId="2450" hidden="1" xr:uid="{00000000-0005-0000-0000-0000B3860000}"/>
    <cellStyle name="Bad 3" xfId="2483" hidden="1" xr:uid="{00000000-0005-0000-0000-0000B4860000}"/>
    <cellStyle name="Bad 3" xfId="2515" hidden="1" xr:uid="{00000000-0005-0000-0000-0000B5860000}"/>
    <cellStyle name="Bad 3" xfId="2548" hidden="1" xr:uid="{00000000-0005-0000-0000-0000B6860000}"/>
    <cellStyle name="Bad 3" xfId="2580" hidden="1" xr:uid="{00000000-0005-0000-0000-0000B7860000}"/>
    <cellStyle name="Bad 3" xfId="2613" hidden="1" xr:uid="{00000000-0005-0000-0000-0000B8860000}"/>
    <cellStyle name="Bad 3" xfId="2646" hidden="1" xr:uid="{00000000-0005-0000-0000-0000B9860000}"/>
    <cellStyle name="Bad 3" xfId="2679" hidden="1" xr:uid="{00000000-0005-0000-0000-0000BA860000}"/>
    <cellStyle name="Bad 3" xfId="2712" hidden="1" xr:uid="{00000000-0005-0000-0000-0000BB860000}"/>
    <cellStyle name="Bad 3" xfId="2745" hidden="1" xr:uid="{00000000-0005-0000-0000-0000BC860000}"/>
    <cellStyle name="Bad 3" xfId="2778" hidden="1" xr:uid="{00000000-0005-0000-0000-0000BD860000}"/>
    <cellStyle name="Bad 3" xfId="2808" hidden="1" xr:uid="{00000000-0005-0000-0000-0000BE860000}"/>
    <cellStyle name="Bad 3" xfId="2845" hidden="1" xr:uid="{00000000-0005-0000-0000-0000BF860000}"/>
    <cellStyle name="Bad 3" xfId="2878" hidden="1" xr:uid="{00000000-0005-0000-0000-0000C0860000}"/>
    <cellStyle name="Bad 3" xfId="2910" hidden="1" xr:uid="{00000000-0005-0000-0000-0000C1860000}"/>
    <cellStyle name="Bad 3" xfId="2942" hidden="1" xr:uid="{00000000-0005-0000-0000-0000C2860000}"/>
    <cellStyle name="Bad 3" xfId="2975" hidden="1" xr:uid="{00000000-0005-0000-0000-0000C3860000}"/>
    <cellStyle name="Bad 3" xfId="3007" hidden="1" xr:uid="{00000000-0005-0000-0000-0000C4860000}"/>
    <cellStyle name="Bad 3" xfId="3040" hidden="1" xr:uid="{00000000-0005-0000-0000-0000C5860000}"/>
    <cellStyle name="Bad 3" xfId="3072" hidden="1" xr:uid="{00000000-0005-0000-0000-0000C6860000}"/>
    <cellStyle name="Bad 3" xfId="3105" hidden="1" xr:uid="{00000000-0005-0000-0000-0000C7860000}"/>
    <cellStyle name="Bad 3" xfId="3138" hidden="1" xr:uid="{00000000-0005-0000-0000-0000C8860000}"/>
    <cellStyle name="Bad 3" xfId="3171" hidden="1" xr:uid="{00000000-0005-0000-0000-0000C9860000}"/>
    <cellStyle name="Bad 3" xfId="3204" hidden="1" xr:uid="{00000000-0005-0000-0000-0000CA860000}"/>
    <cellStyle name="Bad 3" xfId="3237" hidden="1" xr:uid="{00000000-0005-0000-0000-0000CB860000}"/>
    <cellStyle name="Bad 3" xfId="3270" hidden="1" xr:uid="{00000000-0005-0000-0000-0000CC860000}"/>
    <cellStyle name="Bad 3" xfId="3300" hidden="1" xr:uid="{00000000-0005-0000-0000-0000CD860000}"/>
    <cellStyle name="Bad 3" xfId="3337" hidden="1" xr:uid="{00000000-0005-0000-0000-0000CE860000}"/>
    <cellStyle name="Bad 3" xfId="3370" hidden="1" xr:uid="{00000000-0005-0000-0000-0000CF860000}"/>
    <cellStyle name="Bad 3" xfId="3402" hidden="1" xr:uid="{00000000-0005-0000-0000-0000D0860000}"/>
    <cellStyle name="Bad 3" xfId="3434" hidden="1" xr:uid="{00000000-0005-0000-0000-0000D1860000}"/>
    <cellStyle name="Bad 3" xfId="3467" hidden="1" xr:uid="{00000000-0005-0000-0000-0000D2860000}"/>
    <cellStyle name="Bad 3" xfId="3499" hidden="1" xr:uid="{00000000-0005-0000-0000-0000D3860000}"/>
    <cellStyle name="Bad 3" xfId="3532" hidden="1" xr:uid="{00000000-0005-0000-0000-0000D4860000}"/>
    <cellStyle name="Bad 3" xfId="3564" hidden="1" xr:uid="{00000000-0005-0000-0000-0000D5860000}"/>
    <cellStyle name="Bad 3" xfId="3597" hidden="1" xr:uid="{00000000-0005-0000-0000-0000D6860000}"/>
    <cellStyle name="Bad 3" xfId="3630" hidden="1" xr:uid="{00000000-0005-0000-0000-0000D7860000}"/>
    <cellStyle name="Bad 3" xfId="3663" hidden="1" xr:uid="{00000000-0005-0000-0000-0000D8860000}"/>
    <cellStyle name="Bad 3" xfId="3696" hidden="1" xr:uid="{00000000-0005-0000-0000-0000D9860000}"/>
    <cellStyle name="Bad 3" xfId="3729" hidden="1" xr:uid="{00000000-0005-0000-0000-0000DA860000}"/>
    <cellStyle name="Bad 3" xfId="3762" hidden="1" xr:uid="{00000000-0005-0000-0000-0000DB860000}"/>
    <cellStyle name="Bad 3" xfId="3792" hidden="1" xr:uid="{00000000-0005-0000-0000-0000DC860000}"/>
    <cellStyle name="Bad 3" xfId="3829" hidden="1" xr:uid="{00000000-0005-0000-0000-0000DD860000}"/>
    <cellStyle name="Bad 3" xfId="3862" hidden="1" xr:uid="{00000000-0005-0000-0000-0000DE860000}"/>
    <cellStyle name="Bad 3" xfId="3894" hidden="1" xr:uid="{00000000-0005-0000-0000-0000DF860000}"/>
    <cellStyle name="Bad 3" xfId="3926" hidden="1" xr:uid="{00000000-0005-0000-0000-0000E0860000}"/>
    <cellStyle name="Bad 3" xfId="3959" hidden="1" xr:uid="{00000000-0005-0000-0000-0000E1860000}"/>
    <cellStyle name="Bad 3" xfId="3991" hidden="1" xr:uid="{00000000-0005-0000-0000-0000E2860000}"/>
    <cellStyle name="Bad 3" xfId="4024" hidden="1" xr:uid="{00000000-0005-0000-0000-0000E3860000}"/>
    <cellStyle name="Bad 3" xfId="4056" hidden="1" xr:uid="{00000000-0005-0000-0000-0000E4860000}"/>
    <cellStyle name="Bad 3" xfId="4089" hidden="1" xr:uid="{00000000-0005-0000-0000-0000E5860000}"/>
    <cellStyle name="Bad 3" xfId="4122" hidden="1" xr:uid="{00000000-0005-0000-0000-0000E6860000}"/>
    <cellStyle name="Bad 3" xfId="4155" hidden="1" xr:uid="{00000000-0005-0000-0000-0000E7860000}"/>
    <cellStyle name="Bad 3" xfId="4188" hidden="1" xr:uid="{00000000-0005-0000-0000-0000E8860000}"/>
    <cellStyle name="Bad 3" xfId="4221" hidden="1" xr:uid="{00000000-0005-0000-0000-0000E9860000}"/>
    <cellStyle name="Bad 3" xfId="4254" hidden="1" xr:uid="{00000000-0005-0000-0000-0000EA860000}"/>
    <cellStyle name="Bad 3" xfId="4284" hidden="1" xr:uid="{00000000-0005-0000-0000-0000EB860000}"/>
    <cellStyle name="Bad 3" xfId="4321" hidden="1" xr:uid="{00000000-0005-0000-0000-0000EC860000}"/>
    <cellStyle name="Bad 3" xfId="4354" hidden="1" xr:uid="{00000000-0005-0000-0000-0000ED860000}"/>
    <cellStyle name="Bad 3" xfId="4386" hidden="1" xr:uid="{00000000-0005-0000-0000-0000EE860000}"/>
    <cellStyle name="Bad 3" xfId="4418" hidden="1" xr:uid="{00000000-0005-0000-0000-0000EF860000}"/>
    <cellStyle name="Bad 3" xfId="4451" hidden="1" xr:uid="{00000000-0005-0000-0000-0000F0860000}"/>
    <cellStyle name="Bad 3" xfId="4483" hidden="1" xr:uid="{00000000-0005-0000-0000-0000F1860000}"/>
    <cellStyle name="Bad 3" xfId="4516" hidden="1" xr:uid="{00000000-0005-0000-0000-0000F2860000}"/>
    <cellStyle name="Bad 3" xfId="4548" hidden="1" xr:uid="{00000000-0005-0000-0000-0000F3860000}"/>
    <cellStyle name="Bad 3" xfId="4581" hidden="1" xr:uid="{00000000-0005-0000-0000-0000F4860000}"/>
    <cellStyle name="Bad 3" xfId="4614" hidden="1" xr:uid="{00000000-0005-0000-0000-0000F5860000}"/>
    <cellStyle name="Bad 3" xfId="4647" hidden="1" xr:uid="{00000000-0005-0000-0000-0000F6860000}"/>
    <cellStyle name="Bad 3" xfId="4680" hidden="1" xr:uid="{00000000-0005-0000-0000-0000F7860000}"/>
    <cellStyle name="Bad 3" xfId="4713" hidden="1" xr:uid="{00000000-0005-0000-0000-0000F8860000}"/>
    <cellStyle name="Bad 3" xfId="4746" hidden="1" xr:uid="{00000000-0005-0000-0000-0000F9860000}"/>
    <cellStyle name="Bad 3" xfId="4776" hidden="1" xr:uid="{00000000-0005-0000-0000-0000FA860000}"/>
    <cellStyle name="Bad 3" xfId="4813" hidden="1" xr:uid="{00000000-0005-0000-0000-0000FB860000}"/>
    <cellStyle name="Bad 3" xfId="4846" hidden="1" xr:uid="{00000000-0005-0000-0000-0000FC860000}"/>
    <cellStyle name="Bad 3" xfId="4878" hidden="1" xr:uid="{00000000-0005-0000-0000-0000FD860000}"/>
    <cellStyle name="Bad 3" xfId="4910" hidden="1" xr:uid="{00000000-0005-0000-0000-0000FE860000}"/>
    <cellStyle name="Bad 3" xfId="4943" hidden="1" xr:uid="{00000000-0005-0000-0000-0000FF860000}"/>
    <cellStyle name="Bad 3" xfId="4975" hidden="1" xr:uid="{00000000-0005-0000-0000-000000870000}"/>
    <cellStyle name="Bad 3" xfId="5008" hidden="1" xr:uid="{00000000-0005-0000-0000-000001870000}"/>
    <cellStyle name="Bad 3" xfId="5040" hidden="1" xr:uid="{00000000-0005-0000-0000-000002870000}"/>
    <cellStyle name="Bad 3" xfId="5073" hidden="1" xr:uid="{00000000-0005-0000-0000-000003870000}"/>
    <cellStyle name="Bad 3" xfId="5106" hidden="1" xr:uid="{00000000-0005-0000-0000-000004870000}"/>
    <cellStyle name="Bad 3" xfId="5139" hidden="1" xr:uid="{00000000-0005-0000-0000-000005870000}"/>
    <cellStyle name="Bad 3" xfId="5172" hidden="1" xr:uid="{00000000-0005-0000-0000-000006870000}"/>
    <cellStyle name="Bad 3" xfId="5205" hidden="1" xr:uid="{00000000-0005-0000-0000-000007870000}"/>
    <cellStyle name="Bad 3" xfId="5238" hidden="1" xr:uid="{00000000-0005-0000-0000-000008870000}"/>
    <cellStyle name="Bad 3" xfId="5268" hidden="1" xr:uid="{00000000-0005-0000-0000-000009870000}"/>
    <cellStyle name="Bad 3" xfId="5305" hidden="1" xr:uid="{00000000-0005-0000-0000-00000A870000}"/>
    <cellStyle name="Bad 3" xfId="5338" hidden="1" xr:uid="{00000000-0005-0000-0000-00000B870000}"/>
    <cellStyle name="Bad 3" xfId="5370" hidden="1" xr:uid="{00000000-0005-0000-0000-00000C870000}"/>
    <cellStyle name="Bad 3" xfId="5402" hidden="1" xr:uid="{00000000-0005-0000-0000-00000D870000}"/>
    <cellStyle name="Bad 3" xfId="5435" hidden="1" xr:uid="{00000000-0005-0000-0000-00000E870000}"/>
    <cellStyle name="Bad 3" xfId="5467" hidden="1" xr:uid="{00000000-0005-0000-0000-00000F870000}"/>
    <cellStyle name="Bad 3" xfId="5500" hidden="1" xr:uid="{00000000-0005-0000-0000-000010870000}"/>
    <cellStyle name="Bad 3" xfId="5532" hidden="1" xr:uid="{00000000-0005-0000-0000-000011870000}"/>
    <cellStyle name="Bad 3" xfId="5565" hidden="1" xr:uid="{00000000-0005-0000-0000-000012870000}"/>
    <cellStyle name="Bad 3" xfId="5598" hidden="1" xr:uid="{00000000-0005-0000-0000-000013870000}"/>
    <cellStyle name="Bad 3" xfId="5631" hidden="1" xr:uid="{00000000-0005-0000-0000-000014870000}"/>
    <cellStyle name="Bad 3" xfId="5664" hidden="1" xr:uid="{00000000-0005-0000-0000-000015870000}"/>
    <cellStyle name="Bad 3" xfId="5697" hidden="1" xr:uid="{00000000-0005-0000-0000-000016870000}"/>
    <cellStyle name="Bad 3" xfId="5730" hidden="1" xr:uid="{00000000-0005-0000-0000-000017870000}"/>
    <cellStyle name="Bad 3" xfId="5760" hidden="1" xr:uid="{00000000-0005-0000-0000-000018870000}"/>
    <cellStyle name="Bad 3" xfId="5797" hidden="1" xr:uid="{00000000-0005-0000-0000-000019870000}"/>
    <cellStyle name="Bad 3" xfId="5830" hidden="1" xr:uid="{00000000-0005-0000-0000-00001A870000}"/>
    <cellStyle name="Bad 3" xfId="5862" hidden="1" xr:uid="{00000000-0005-0000-0000-00001B870000}"/>
    <cellStyle name="Bad 3" xfId="5894" hidden="1" xr:uid="{00000000-0005-0000-0000-00001C870000}"/>
    <cellStyle name="Bad 3" xfId="5927" hidden="1" xr:uid="{00000000-0005-0000-0000-00001D870000}"/>
    <cellStyle name="Bad 3" xfId="5959" hidden="1" xr:uid="{00000000-0005-0000-0000-00001E870000}"/>
    <cellStyle name="Bad 3" xfId="5992" hidden="1" xr:uid="{00000000-0005-0000-0000-00001F870000}"/>
    <cellStyle name="Bad 3" xfId="6024" hidden="1" xr:uid="{00000000-0005-0000-0000-000020870000}"/>
    <cellStyle name="Bad 3" xfId="6057" hidden="1" xr:uid="{00000000-0005-0000-0000-000021870000}"/>
    <cellStyle name="Bad 3" xfId="6090" hidden="1" xr:uid="{00000000-0005-0000-0000-000022870000}"/>
    <cellStyle name="Bad 3" xfId="6123" hidden="1" xr:uid="{00000000-0005-0000-0000-000023870000}"/>
    <cellStyle name="Bad 3" xfId="6156" hidden="1" xr:uid="{00000000-0005-0000-0000-000024870000}"/>
    <cellStyle name="Bad 3" xfId="6189" hidden="1" xr:uid="{00000000-0005-0000-0000-000025870000}"/>
    <cellStyle name="Bad 3" xfId="6222" hidden="1" xr:uid="{00000000-0005-0000-0000-000026870000}"/>
    <cellStyle name="Bad 3" xfId="6252" hidden="1" xr:uid="{00000000-0005-0000-0000-000027870000}"/>
    <cellStyle name="Bad 3" xfId="6289" hidden="1" xr:uid="{00000000-0005-0000-0000-000028870000}"/>
    <cellStyle name="Bad 3" xfId="6322" hidden="1" xr:uid="{00000000-0005-0000-0000-000029870000}"/>
    <cellStyle name="Bad 3" xfId="6354" hidden="1" xr:uid="{00000000-0005-0000-0000-00002A870000}"/>
    <cellStyle name="Bad 3" xfId="6386" hidden="1" xr:uid="{00000000-0005-0000-0000-00002B870000}"/>
    <cellStyle name="Bad 3" xfId="6419" hidden="1" xr:uid="{00000000-0005-0000-0000-00002C870000}"/>
    <cellStyle name="Bad 3" xfId="6451" hidden="1" xr:uid="{00000000-0005-0000-0000-00002D870000}"/>
    <cellStyle name="Bad 3" xfId="6484" hidden="1" xr:uid="{00000000-0005-0000-0000-00002E870000}"/>
    <cellStyle name="Bad 3" xfId="6516" hidden="1" xr:uid="{00000000-0005-0000-0000-00002F870000}"/>
    <cellStyle name="Bad 3" xfId="6549" hidden="1" xr:uid="{00000000-0005-0000-0000-000030870000}"/>
    <cellStyle name="Bad 3" xfId="6582" hidden="1" xr:uid="{00000000-0005-0000-0000-000031870000}"/>
    <cellStyle name="Bad 3" xfId="6615" hidden="1" xr:uid="{00000000-0005-0000-0000-000032870000}"/>
    <cellStyle name="Bad 3" xfId="6648" hidden="1" xr:uid="{00000000-0005-0000-0000-000033870000}"/>
    <cellStyle name="Bad 3" xfId="6681" hidden="1" xr:uid="{00000000-0005-0000-0000-000034870000}"/>
    <cellStyle name="Bad 3" xfId="6714" hidden="1" xr:uid="{00000000-0005-0000-0000-000035870000}"/>
    <cellStyle name="Bad 3" xfId="6744" hidden="1" xr:uid="{00000000-0005-0000-0000-000036870000}"/>
    <cellStyle name="Bad 3" xfId="6781" hidden="1" xr:uid="{00000000-0005-0000-0000-000037870000}"/>
    <cellStyle name="Bad 3" xfId="6814" hidden="1" xr:uid="{00000000-0005-0000-0000-000038870000}"/>
    <cellStyle name="Bad 3" xfId="6846" hidden="1" xr:uid="{00000000-0005-0000-0000-000039870000}"/>
    <cellStyle name="Bad 3" xfId="6878" hidden="1" xr:uid="{00000000-0005-0000-0000-00003A870000}"/>
    <cellStyle name="Bad 3" xfId="6911" hidden="1" xr:uid="{00000000-0005-0000-0000-00003B870000}"/>
    <cellStyle name="Bad 3" xfId="6943" hidden="1" xr:uid="{00000000-0005-0000-0000-00003C870000}"/>
    <cellStyle name="Bad 3" xfId="6976" hidden="1" xr:uid="{00000000-0005-0000-0000-00003D870000}"/>
    <cellStyle name="Bad 3" xfId="7008" hidden="1" xr:uid="{00000000-0005-0000-0000-00003E870000}"/>
    <cellStyle name="Bad 3" xfId="7041" hidden="1" xr:uid="{00000000-0005-0000-0000-00003F870000}"/>
    <cellStyle name="Bad 3" xfId="7074" hidden="1" xr:uid="{00000000-0005-0000-0000-000040870000}"/>
    <cellStyle name="Bad 3" xfId="7107" hidden="1" xr:uid="{00000000-0005-0000-0000-000041870000}"/>
    <cellStyle name="Bad 3" xfId="7140" hidden="1" xr:uid="{00000000-0005-0000-0000-000042870000}"/>
    <cellStyle name="Bad 3" xfId="7173" hidden="1" xr:uid="{00000000-0005-0000-0000-000043870000}"/>
    <cellStyle name="Bad 3" xfId="7206" hidden="1" xr:uid="{00000000-0005-0000-0000-000044870000}"/>
    <cellStyle name="Bad 3" xfId="7236" hidden="1" xr:uid="{00000000-0005-0000-0000-000045870000}"/>
    <cellStyle name="Bad 3" xfId="7273" hidden="1" xr:uid="{00000000-0005-0000-0000-000046870000}"/>
    <cellStyle name="Bad 3" xfId="7306" hidden="1" xr:uid="{00000000-0005-0000-0000-000047870000}"/>
    <cellStyle name="Bad 3" xfId="7338" hidden="1" xr:uid="{00000000-0005-0000-0000-000048870000}"/>
    <cellStyle name="Bad 3" xfId="7370" hidden="1" xr:uid="{00000000-0005-0000-0000-000049870000}"/>
    <cellStyle name="Bad 3" xfId="7403" hidden="1" xr:uid="{00000000-0005-0000-0000-00004A870000}"/>
    <cellStyle name="Bad 3" xfId="7435" hidden="1" xr:uid="{00000000-0005-0000-0000-00004B870000}"/>
    <cellStyle name="Bad 3" xfId="7468" hidden="1" xr:uid="{00000000-0005-0000-0000-00004C870000}"/>
    <cellStyle name="Bad 3" xfId="7500" hidden="1" xr:uid="{00000000-0005-0000-0000-00004D870000}"/>
    <cellStyle name="Bad 3" xfId="7533" hidden="1" xr:uid="{00000000-0005-0000-0000-00004E870000}"/>
    <cellStyle name="Bad 3" xfId="7566" hidden="1" xr:uid="{00000000-0005-0000-0000-00004F870000}"/>
    <cellStyle name="Bad 3" xfId="7599" hidden="1" xr:uid="{00000000-0005-0000-0000-000050870000}"/>
    <cellStyle name="Bad 3" xfId="7632" hidden="1" xr:uid="{00000000-0005-0000-0000-000051870000}"/>
    <cellStyle name="Bad 3" xfId="7665" hidden="1" xr:uid="{00000000-0005-0000-0000-000052870000}"/>
    <cellStyle name="Bad 3" xfId="7698" hidden="1" xr:uid="{00000000-0005-0000-0000-000053870000}"/>
    <cellStyle name="Bad 3" xfId="7744" hidden="1" xr:uid="{00000000-0005-0000-0000-000054870000}"/>
    <cellStyle name="Bad 3" xfId="7781" hidden="1" xr:uid="{00000000-0005-0000-0000-000055870000}"/>
    <cellStyle name="Bad 3" xfId="7814" hidden="1" xr:uid="{00000000-0005-0000-0000-000056870000}"/>
    <cellStyle name="Bad 3" xfId="7846" hidden="1" xr:uid="{00000000-0005-0000-0000-000057870000}"/>
    <cellStyle name="Bad 3" xfId="7878" hidden="1" xr:uid="{00000000-0005-0000-0000-000058870000}"/>
    <cellStyle name="Bad 3" xfId="7911" hidden="1" xr:uid="{00000000-0005-0000-0000-000059870000}"/>
    <cellStyle name="Bad 3" xfId="7943" hidden="1" xr:uid="{00000000-0005-0000-0000-00005A870000}"/>
    <cellStyle name="Bad 3" xfId="7976" hidden="1" xr:uid="{00000000-0005-0000-0000-00005B870000}"/>
    <cellStyle name="Bad 3" xfId="8008" hidden="1" xr:uid="{00000000-0005-0000-0000-00005C870000}"/>
    <cellStyle name="Bad 3" xfId="8041" hidden="1" xr:uid="{00000000-0005-0000-0000-00005D870000}"/>
    <cellStyle name="Bad 3" xfId="8074" hidden="1" xr:uid="{00000000-0005-0000-0000-00005E870000}"/>
    <cellStyle name="Bad 3" xfId="8107" hidden="1" xr:uid="{00000000-0005-0000-0000-00005F870000}"/>
    <cellStyle name="Bad 3" xfId="8140" hidden="1" xr:uid="{00000000-0005-0000-0000-000060870000}"/>
    <cellStyle name="Bad 3" xfId="8173" hidden="1" xr:uid="{00000000-0005-0000-0000-000061870000}"/>
    <cellStyle name="Bad 3" xfId="8206" hidden="1" xr:uid="{00000000-0005-0000-0000-000062870000}"/>
    <cellStyle name="Bad 3" xfId="8276" hidden="1" xr:uid="{00000000-0005-0000-0000-000063870000}"/>
    <cellStyle name="Bad 3" xfId="8313" hidden="1" xr:uid="{00000000-0005-0000-0000-000064870000}"/>
    <cellStyle name="Bad 3" xfId="8346" hidden="1" xr:uid="{00000000-0005-0000-0000-000065870000}"/>
    <cellStyle name="Bad 3" xfId="8378" hidden="1" xr:uid="{00000000-0005-0000-0000-000066870000}"/>
    <cellStyle name="Bad 3" xfId="8410" hidden="1" xr:uid="{00000000-0005-0000-0000-000067870000}"/>
    <cellStyle name="Bad 3" xfId="8443" hidden="1" xr:uid="{00000000-0005-0000-0000-000068870000}"/>
    <cellStyle name="Bad 3" xfId="8475" hidden="1" xr:uid="{00000000-0005-0000-0000-000069870000}"/>
    <cellStyle name="Bad 3" xfId="8508" hidden="1" xr:uid="{00000000-0005-0000-0000-00006A870000}"/>
    <cellStyle name="Bad 3" xfId="8540" hidden="1" xr:uid="{00000000-0005-0000-0000-00006B870000}"/>
    <cellStyle name="Bad 3" xfId="8573" hidden="1" xr:uid="{00000000-0005-0000-0000-00006C870000}"/>
    <cellStyle name="Bad 3" xfId="8606" hidden="1" xr:uid="{00000000-0005-0000-0000-00006D870000}"/>
    <cellStyle name="Bad 3" xfId="8639" hidden="1" xr:uid="{00000000-0005-0000-0000-00006E870000}"/>
    <cellStyle name="Bad 3" xfId="8672" hidden="1" xr:uid="{00000000-0005-0000-0000-00006F870000}"/>
    <cellStyle name="Bad 3" xfId="8705" hidden="1" xr:uid="{00000000-0005-0000-0000-000070870000}"/>
    <cellStyle name="Bad 3" xfId="8738" hidden="1" xr:uid="{00000000-0005-0000-0000-000071870000}"/>
    <cellStyle name="Bad 3" xfId="8768" hidden="1" xr:uid="{00000000-0005-0000-0000-000072870000}"/>
    <cellStyle name="Bad 3" xfId="8805" hidden="1" xr:uid="{00000000-0005-0000-0000-000073870000}"/>
    <cellStyle name="Bad 3" xfId="8838" hidden="1" xr:uid="{00000000-0005-0000-0000-000074870000}"/>
    <cellStyle name="Bad 3" xfId="8870" hidden="1" xr:uid="{00000000-0005-0000-0000-000075870000}"/>
    <cellStyle name="Bad 3" xfId="8902" hidden="1" xr:uid="{00000000-0005-0000-0000-000076870000}"/>
    <cellStyle name="Bad 3" xfId="8935" hidden="1" xr:uid="{00000000-0005-0000-0000-000077870000}"/>
    <cellStyle name="Bad 3" xfId="8967" hidden="1" xr:uid="{00000000-0005-0000-0000-000078870000}"/>
    <cellStyle name="Bad 3" xfId="9000" hidden="1" xr:uid="{00000000-0005-0000-0000-000079870000}"/>
    <cellStyle name="Bad 3" xfId="9032" hidden="1" xr:uid="{00000000-0005-0000-0000-00007A870000}"/>
    <cellStyle name="Bad 3" xfId="9065" hidden="1" xr:uid="{00000000-0005-0000-0000-00007B870000}"/>
    <cellStyle name="Bad 3" xfId="9098" hidden="1" xr:uid="{00000000-0005-0000-0000-00007C870000}"/>
    <cellStyle name="Bad 3" xfId="9131" hidden="1" xr:uid="{00000000-0005-0000-0000-00007D870000}"/>
    <cellStyle name="Bad 3" xfId="9164" hidden="1" xr:uid="{00000000-0005-0000-0000-00007E870000}"/>
    <cellStyle name="Bad 3" xfId="9197" hidden="1" xr:uid="{00000000-0005-0000-0000-00007F870000}"/>
    <cellStyle name="Bad 3" xfId="9230" hidden="1" xr:uid="{00000000-0005-0000-0000-000080870000}"/>
    <cellStyle name="Bad 3" xfId="9260" hidden="1" xr:uid="{00000000-0005-0000-0000-000081870000}"/>
    <cellStyle name="Bad 3" xfId="9297" hidden="1" xr:uid="{00000000-0005-0000-0000-000082870000}"/>
    <cellStyle name="Bad 3" xfId="9330" hidden="1" xr:uid="{00000000-0005-0000-0000-000083870000}"/>
    <cellStyle name="Bad 3" xfId="9362" hidden="1" xr:uid="{00000000-0005-0000-0000-000084870000}"/>
    <cellStyle name="Bad 3" xfId="9394" hidden="1" xr:uid="{00000000-0005-0000-0000-000085870000}"/>
    <cellStyle name="Bad 3" xfId="9427" hidden="1" xr:uid="{00000000-0005-0000-0000-000086870000}"/>
    <cellStyle name="Bad 3" xfId="9459" hidden="1" xr:uid="{00000000-0005-0000-0000-000087870000}"/>
    <cellStyle name="Bad 3" xfId="9492" hidden="1" xr:uid="{00000000-0005-0000-0000-000088870000}"/>
    <cellStyle name="Bad 3" xfId="9524" hidden="1" xr:uid="{00000000-0005-0000-0000-000089870000}"/>
    <cellStyle name="Bad 3" xfId="9557" hidden="1" xr:uid="{00000000-0005-0000-0000-00008A870000}"/>
    <cellStyle name="Bad 3" xfId="9590" hidden="1" xr:uid="{00000000-0005-0000-0000-00008B870000}"/>
    <cellStyle name="Bad 3" xfId="9623" hidden="1" xr:uid="{00000000-0005-0000-0000-00008C870000}"/>
    <cellStyle name="Bad 3" xfId="9656" hidden="1" xr:uid="{00000000-0005-0000-0000-00008D870000}"/>
    <cellStyle name="Bad 3" xfId="9689" hidden="1" xr:uid="{00000000-0005-0000-0000-00008E870000}"/>
    <cellStyle name="Bad 3" xfId="9722" hidden="1" xr:uid="{00000000-0005-0000-0000-00008F870000}"/>
    <cellStyle name="Bad 3" xfId="9752" hidden="1" xr:uid="{00000000-0005-0000-0000-000090870000}"/>
    <cellStyle name="Bad 3" xfId="9789" hidden="1" xr:uid="{00000000-0005-0000-0000-000091870000}"/>
    <cellStyle name="Bad 3" xfId="9822" hidden="1" xr:uid="{00000000-0005-0000-0000-000092870000}"/>
    <cellStyle name="Bad 3" xfId="9854" hidden="1" xr:uid="{00000000-0005-0000-0000-000093870000}"/>
    <cellStyle name="Bad 3" xfId="9886" hidden="1" xr:uid="{00000000-0005-0000-0000-000094870000}"/>
    <cellStyle name="Bad 3" xfId="9919" hidden="1" xr:uid="{00000000-0005-0000-0000-000095870000}"/>
    <cellStyle name="Bad 3" xfId="9951" hidden="1" xr:uid="{00000000-0005-0000-0000-000096870000}"/>
    <cellStyle name="Bad 3" xfId="9984" hidden="1" xr:uid="{00000000-0005-0000-0000-000097870000}"/>
    <cellStyle name="Bad 3" xfId="10016" hidden="1" xr:uid="{00000000-0005-0000-0000-000098870000}"/>
    <cellStyle name="Bad 3" xfId="10049" hidden="1" xr:uid="{00000000-0005-0000-0000-000099870000}"/>
    <cellStyle name="Bad 3" xfId="10082" hidden="1" xr:uid="{00000000-0005-0000-0000-00009A870000}"/>
    <cellStyle name="Bad 3" xfId="10115" hidden="1" xr:uid="{00000000-0005-0000-0000-00009B870000}"/>
    <cellStyle name="Bad 3" xfId="10148" hidden="1" xr:uid="{00000000-0005-0000-0000-00009C870000}"/>
    <cellStyle name="Bad 3" xfId="10181" hidden="1" xr:uid="{00000000-0005-0000-0000-00009D870000}"/>
    <cellStyle name="Bad 3" xfId="10214" hidden="1" xr:uid="{00000000-0005-0000-0000-00009E870000}"/>
    <cellStyle name="Bad 3" xfId="10244" hidden="1" xr:uid="{00000000-0005-0000-0000-00009F870000}"/>
    <cellStyle name="Bad 3" xfId="10281" hidden="1" xr:uid="{00000000-0005-0000-0000-0000A0870000}"/>
    <cellStyle name="Bad 3" xfId="10314" hidden="1" xr:uid="{00000000-0005-0000-0000-0000A1870000}"/>
    <cellStyle name="Bad 3" xfId="10346" hidden="1" xr:uid="{00000000-0005-0000-0000-0000A2870000}"/>
    <cellStyle name="Bad 3" xfId="10378" hidden="1" xr:uid="{00000000-0005-0000-0000-0000A3870000}"/>
    <cellStyle name="Bad 3" xfId="10411" hidden="1" xr:uid="{00000000-0005-0000-0000-0000A4870000}"/>
    <cellStyle name="Bad 3" xfId="10443" hidden="1" xr:uid="{00000000-0005-0000-0000-0000A5870000}"/>
    <cellStyle name="Bad 3" xfId="10476" hidden="1" xr:uid="{00000000-0005-0000-0000-0000A6870000}"/>
    <cellStyle name="Bad 3" xfId="10508" hidden="1" xr:uid="{00000000-0005-0000-0000-0000A7870000}"/>
    <cellStyle name="Bad 3" xfId="10541" hidden="1" xr:uid="{00000000-0005-0000-0000-0000A8870000}"/>
    <cellStyle name="Bad 3" xfId="10574" hidden="1" xr:uid="{00000000-0005-0000-0000-0000A9870000}"/>
    <cellStyle name="Bad 3" xfId="10607" hidden="1" xr:uid="{00000000-0005-0000-0000-0000AA870000}"/>
    <cellStyle name="Bad 3" xfId="10640" hidden="1" xr:uid="{00000000-0005-0000-0000-0000AB870000}"/>
    <cellStyle name="Bad 3" xfId="10673" hidden="1" xr:uid="{00000000-0005-0000-0000-0000AC870000}"/>
    <cellStyle name="Bad 3" xfId="10706" hidden="1" xr:uid="{00000000-0005-0000-0000-0000AD870000}"/>
    <cellStyle name="Bad 3" xfId="10736" hidden="1" xr:uid="{00000000-0005-0000-0000-0000AE870000}"/>
    <cellStyle name="Bad 3" xfId="10773" hidden="1" xr:uid="{00000000-0005-0000-0000-0000AF870000}"/>
    <cellStyle name="Bad 3" xfId="10806" hidden="1" xr:uid="{00000000-0005-0000-0000-0000B0870000}"/>
    <cellStyle name="Bad 3" xfId="10838" hidden="1" xr:uid="{00000000-0005-0000-0000-0000B1870000}"/>
    <cellStyle name="Bad 3" xfId="10870" hidden="1" xr:uid="{00000000-0005-0000-0000-0000B2870000}"/>
    <cellStyle name="Bad 3" xfId="10903" hidden="1" xr:uid="{00000000-0005-0000-0000-0000B3870000}"/>
    <cellStyle name="Bad 3" xfId="10935" hidden="1" xr:uid="{00000000-0005-0000-0000-0000B4870000}"/>
    <cellStyle name="Bad 3" xfId="10968" hidden="1" xr:uid="{00000000-0005-0000-0000-0000B5870000}"/>
    <cellStyle name="Bad 3" xfId="11000" hidden="1" xr:uid="{00000000-0005-0000-0000-0000B6870000}"/>
    <cellStyle name="Bad 3" xfId="11033" hidden="1" xr:uid="{00000000-0005-0000-0000-0000B7870000}"/>
    <cellStyle name="Bad 3" xfId="11066" hidden="1" xr:uid="{00000000-0005-0000-0000-0000B8870000}"/>
    <cellStyle name="Bad 3" xfId="11099" hidden="1" xr:uid="{00000000-0005-0000-0000-0000B9870000}"/>
    <cellStyle name="Bad 3" xfId="11132" hidden="1" xr:uid="{00000000-0005-0000-0000-0000BA870000}"/>
    <cellStyle name="Bad 3" xfId="11165" hidden="1" xr:uid="{00000000-0005-0000-0000-0000BB870000}"/>
    <cellStyle name="Bad 3" xfId="11198" hidden="1" xr:uid="{00000000-0005-0000-0000-0000BC870000}"/>
    <cellStyle name="Bad 3" xfId="11228" hidden="1" xr:uid="{00000000-0005-0000-0000-0000BD870000}"/>
    <cellStyle name="Bad 3" xfId="11265" hidden="1" xr:uid="{00000000-0005-0000-0000-0000BE870000}"/>
    <cellStyle name="Bad 3" xfId="11298" hidden="1" xr:uid="{00000000-0005-0000-0000-0000BF870000}"/>
    <cellStyle name="Bad 3" xfId="11330" hidden="1" xr:uid="{00000000-0005-0000-0000-0000C0870000}"/>
    <cellStyle name="Bad 3" xfId="11362" hidden="1" xr:uid="{00000000-0005-0000-0000-0000C1870000}"/>
    <cellStyle name="Bad 3" xfId="11395" hidden="1" xr:uid="{00000000-0005-0000-0000-0000C2870000}"/>
    <cellStyle name="Bad 3" xfId="11427" hidden="1" xr:uid="{00000000-0005-0000-0000-0000C3870000}"/>
    <cellStyle name="Bad 3" xfId="11460" hidden="1" xr:uid="{00000000-0005-0000-0000-0000C4870000}"/>
    <cellStyle name="Bad 3" xfId="11492" hidden="1" xr:uid="{00000000-0005-0000-0000-0000C5870000}"/>
    <cellStyle name="Bad 3" xfId="11525" hidden="1" xr:uid="{00000000-0005-0000-0000-0000C6870000}"/>
    <cellStyle name="Bad 3" xfId="11558" hidden="1" xr:uid="{00000000-0005-0000-0000-0000C7870000}"/>
    <cellStyle name="Bad 3" xfId="11591" hidden="1" xr:uid="{00000000-0005-0000-0000-0000C8870000}"/>
    <cellStyle name="Bad 3" xfId="11624" hidden="1" xr:uid="{00000000-0005-0000-0000-0000C9870000}"/>
    <cellStyle name="Bad 3" xfId="11657" hidden="1" xr:uid="{00000000-0005-0000-0000-0000CA870000}"/>
    <cellStyle name="Bad 3" xfId="11690" hidden="1" xr:uid="{00000000-0005-0000-0000-0000CB870000}"/>
    <cellStyle name="Bad 3" xfId="11720" hidden="1" xr:uid="{00000000-0005-0000-0000-0000CC870000}"/>
    <cellStyle name="Bad 3" xfId="11757" hidden="1" xr:uid="{00000000-0005-0000-0000-0000CD870000}"/>
    <cellStyle name="Bad 3" xfId="11790" hidden="1" xr:uid="{00000000-0005-0000-0000-0000CE870000}"/>
    <cellStyle name="Bad 3" xfId="11822" hidden="1" xr:uid="{00000000-0005-0000-0000-0000CF870000}"/>
    <cellStyle name="Bad 3" xfId="11854" hidden="1" xr:uid="{00000000-0005-0000-0000-0000D0870000}"/>
    <cellStyle name="Bad 3" xfId="11887" hidden="1" xr:uid="{00000000-0005-0000-0000-0000D1870000}"/>
    <cellStyle name="Bad 3" xfId="11919" hidden="1" xr:uid="{00000000-0005-0000-0000-0000D2870000}"/>
    <cellStyle name="Bad 3" xfId="11952" hidden="1" xr:uid="{00000000-0005-0000-0000-0000D3870000}"/>
    <cellStyle name="Bad 3" xfId="11984" hidden="1" xr:uid="{00000000-0005-0000-0000-0000D4870000}"/>
    <cellStyle name="Bad 3" xfId="12017" hidden="1" xr:uid="{00000000-0005-0000-0000-0000D5870000}"/>
    <cellStyle name="Bad 3" xfId="12050" hidden="1" xr:uid="{00000000-0005-0000-0000-0000D6870000}"/>
    <cellStyle name="Bad 3" xfId="12083" hidden="1" xr:uid="{00000000-0005-0000-0000-0000D7870000}"/>
    <cellStyle name="Bad 3" xfId="12116" hidden="1" xr:uid="{00000000-0005-0000-0000-0000D8870000}"/>
    <cellStyle name="Bad 3" xfId="12149" hidden="1" xr:uid="{00000000-0005-0000-0000-0000D9870000}"/>
    <cellStyle name="Bad 3" xfId="12182" hidden="1" xr:uid="{00000000-0005-0000-0000-0000DA870000}"/>
    <cellStyle name="Bad 3" xfId="12212" hidden="1" xr:uid="{00000000-0005-0000-0000-0000DB870000}"/>
    <cellStyle name="Bad 3" xfId="12249" hidden="1" xr:uid="{00000000-0005-0000-0000-0000DC870000}"/>
    <cellStyle name="Bad 3" xfId="12282" hidden="1" xr:uid="{00000000-0005-0000-0000-0000DD870000}"/>
    <cellStyle name="Bad 3" xfId="12314" hidden="1" xr:uid="{00000000-0005-0000-0000-0000DE870000}"/>
    <cellStyle name="Bad 3" xfId="12346" hidden="1" xr:uid="{00000000-0005-0000-0000-0000DF870000}"/>
    <cellStyle name="Bad 3" xfId="12379" hidden="1" xr:uid="{00000000-0005-0000-0000-0000E0870000}"/>
    <cellStyle name="Bad 3" xfId="12411" hidden="1" xr:uid="{00000000-0005-0000-0000-0000E1870000}"/>
    <cellStyle name="Bad 3" xfId="12444" hidden="1" xr:uid="{00000000-0005-0000-0000-0000E2870000}"/>
    <cellStyle name="Bad 3" xfId="12476" hidden="1" xr:uid="{00000000-0005-0000-0000-0000E3870000}"/>
    <cellStyle name="Bad 3" xfId="12509" hidden="1" xr:uid="{00000000-0005-0000-0000-0000E4870000}"/>
    <cellStyle name="Bad 3" xfId="12542" hidden="1" xr:uid="{00000000-0005-0000-0000-0000E5870000}"/>
    <cellStyle name="Bad 3" xfId="12575" hidden="1" xr:uid="{00000000-0005-0000-0000-0000E6870000}"/>
    <cellStyle name="Bad 3" xfId="12608" hidden="1" xr:uid="{00000000-0005-0000-0000-0000E7870000}"/>
    <cellStyle name="Bad 3" xfId="12641" hidden="1" xr:uid="{00000000-0005-0000-0000-0000E8870000}"/>
    <cellStyle name="Bad 3" xfId="12674" hidden="1" xr:uid="{00000000-0005-0000-0000-0000E9870000}"/>
    <cellStyle name="Bad 3" xfId="12704" hidden="1" xr:uid="{00000000-0005-0000-0000-0000EA870000}"/>
    <cellStyle name="Bad 3" xfId="12741" hidden="1" xr:uid="{00000000-0005-0000-0000-0000EB870000}"/>
    <cellStyle name="Bad 3" xfId="12774" hidden="1" xr:uid="{00000000-0005-0000-0000-0000EC870000}"/>
    <cellStyle name="Bad 3" xfId="12806" hidden="1" xr:uid="{00000000-0005-0000-0000-0000ED870000}"/>
    <cellStyle name="Bad 3" xfId="12838" hidden="1" xr:uid="{00000000-0005-0000-0000-0000EE870000}"/>
    <cellStyle name="Bad 3" xfId="12871" hidden="1" xr:uid="{00000000-0005-0000-0000-0000EF870000}"/>
    <cellStyle name="Bad 3" xfId="12903" hidden="1" xr:uid="{00000000-0005-0000-0000-0000F0870000}"/>
    <cellStyle name="Bad 3" xfId="12936" hidden="1" xr:uid="{00000000-0005-0000-0000-0000F1870000}"/>
    <cellStyle name="Bad 3" xfId="12968" hidden="1" xr:uid="{00000000-0005-0000-0000-0000F2870000}"/>
    <cellStyle name="Bad 3" xfId="13001" hidden="1" xr:uid="{00000000-0005-0000-0000-0000F3870000}"/>
    <cellStyle name="Bad 3" xfId="13034" hidden="1" xr:uid="{00000000-0005-0000-0000-0000F4870000}"/>
    <cellStyle name="Bad 3" xfId="13067" hidden="1" xr:uid="{00000000-0005-0000-0000-0000F5870000}"/>
    <cellStyle name="Bad 3" xfId="13100" hidden="1" xr:uid="{00000000-0005-0000-0000-0000F6870000}"/>
    <cellStyle name="Bad 3" xfId="13133" hidden="1" xr:uid="{00000000-0005-0000-0000-0000F7870000}"/>
    <cellStyle name="Bad 3" xfId="13166" hidden="1" xr:uid="{00000000-0005-0000-0000-0000F8870000}"/>
    <cellStyle name="Bad 3" xfId="13196" hidden="1" xr:uid="{00000000-0005-0000-0000-0000F9870000}"/>
    <cellStyle name="Bad 3" xfId="13233" hidden="1" xr:uid="{00000000-0005-0000-0000-0000FA870000}"/>
    <cellStyle name="Bad 3" xfId="13266" hidden="1" xr:uid="{00000000-0005-0000-0000-0000FB870000}"/>
    <cellStyle name="Bad 3" xfId="13298" hidden="1" xr:uid="{00000000-0005-0000-0000-0000FC870000}"/>
    <cellStyle name="Bad 3" xfId="13330" hidden="1" xr:uid="{00000000-0005-0000-0000-0000FD870000}"/>
    <cellStyle name="Bad 3" xfId="13363" hidden="1" xr:uid="{00000000-0005-0000-0000-0000FE870000}"/>
    <cellStyle name="Bad 3" xfId="13395" hidden="1" xr:uid="{00000000-0005-0000-0000-0000FF870000}"/>
    <cellStyle name="Bad 3" xfId="13428" hidden="1" xr:uid="{00000000-0005-0000-0000-000000880000}"/>
    <cellStyle name="Bad 3" xfId="13460" hidden="1" xr:uid="{00000000-0005-0000-0000-000001880000}"/>
    <cellStyle name="Bad 3" xfId="13493" hidden="1" xr:uid="{00000000-0005-0000-0000-000002880000}"/>
    <cellStyle name="Bad 3" xfId="13526" hidden="1" xr:uid="{00000000-0005-0000-0000-000003880000}"/>
    <cellStyle name="Bad 3" xfId="13559" hidden="1" xr:uid="{00000000-0005-0000-0000-000004880000}"/>
    <cellStyle name="Bad 3" xfId="13592" hidden="1" xr:uid="{00000000-0005-0000-0000-000005880000}"/>
    <cellStyle name="Bad 3" xfId="13625" hidden="1" xr:uid="{00000000-0005-0000-0000-000006880000}"/>
    <cellStyle name="Bad 3" xfId="13658" hidden="1" xr:uid="{00000000-0005-0000-0000-000007880000}"/>
    <cellStyle name="Bad 3" xfId="13688" hidden="1" xr:uid="{00000000-0005-0000-0000-000008880000}"/>
    <cellStyle name="Bad 3" xfId="13725" hidden="1" xr:uid="{00000000-0005-0000-0000-000009880000}"/>
    <cellStyle name="Bad 3" xfId="13758" hidden="1" xr:uid="{00000000-0005-0000-0000-00000A880000}"/>
    <cellStyle name="Bad 3" xfId="13790" hidden="1" xr:uid="{00000000-0005-0000-0000-00000B880000}"/>
    <cellStyle name="Bad 3" xfId="13822" hidden="1" xr:uid="{00000000-0005-0000-0000-00000C880000}"/>
    <cellStyle name="Bad 3" xfId="13855" hidden="1" xr:uid="{00000000-0005-0000-0000-00000D880000}"/>
    <cellStyle name="Bad 3" xfId="13887" hidden="1" xr:uid="{00000000-0005-0000-0000-00000E880000}"/>
    <cellStyle name="Bad 3" xfId="13920" hidden="1" xr:uid="{00000000-0005-0000-0000-00000F880000}"/>
    <cellStyle name="Bad 3" xfId="13952" hidden="1" xr:uid="{00000000-0005-0000-0000-000010880000}"/>
    <cellStyle name="Bad 3" xfId="13985" hidden="1" xr:uid="{00000000-0005-0000-0000-000011880000}"/>
    <cellStyle name="Bad 3" xfId="14018" hidden="1" xr:uid="{00000000-0005-0000-0000-000012880000}"/>
    <cellStyle name="Bad 3" xfId="14051" hidden="1" xr:uid="{00000000-0005-0000-0000-000013880000}"/>
    <cellStyle name="Bad 3" xfId="14084" hidden="1" xr:uid="{00000000-0005-0000-0000-000014880000}"/>
    <cellStyle name="Bad 3" xfId="14117" hidden="1" xr:uid="{00000000-0005-0000-0000-000015880000}"/>
    <cellStyle name="Bad 3" xfId="14150" hidden="1" xr:uid="{00000000-0005-0000-0000-000016880000}"/>
    <cellStyle name="Bad 3" xfId="14180" hidden="1" xr:uid="{00000000-0005-0000-0000-000017880000}"/>
    <cellStyle name="Bad 3" xfId="14217" hidden="1" xr:uid="{00000000-0005-0000-0000-000018880000}"/>
    <cellStyle name="Bad 3" xfId="14250" hidden="1" xr:uid="{00000000-0005-0000-0000-000019880000}"/>
    <cellStyle name="Bad 3" xfId="14282" hidden="1" xr:uid="{00000000-0005-0000-0000-00001A880000}"/>
    <cellStyle name="Bad 3" xfId="14314" hidden="1" xr:uid="{00000000-0005-0000-0000-00001B880000}"/>
    <cellStyle name="Bad 3" xfId="14347" hidden="1" xr:uid="{00000000-0005-0000-0000-00001C880000}"/>
    <cellStyle name="Bad 3" xfId="14379" hidden="1" xr:uid="{00000000-0005-0000-0000-00001D880000}"/>
    <cellStyle name="Bad 3" xfId="14412" hidden="1" xr:uid="{00000000-0005-0000-0000-00001E880000}"/>
    <cellStyle name="Bad 3" xfId="14444" hidden="1" xr:uid="{00000000-0005-0000-0000-00001F880000}"/>
    <cellStyle name="Bad 3" xfId="14477" hidden="1" xr:uid="{00000000-0005-0000-0000-000020880000}"/>
    <cellStyle name="Bad 3" xfId="14510" hidden="1" xr:uid="{00000000-0005-0000-0000-000021880000}"/>
    <cellStyle name="Bad 3" xfId="14543" hidden="1" xr:uid="{00000000-0005-0000-0000-000022880000}"/>
    <cellStyle name="Bad 3" xfId="14576" hidden="1" xr:uid="{00000000-0005-0000-0000-000023880000}"/>
    <cellStyle name="Bad 3" xfId="14609" hidden="1" xr:uid="{00000000-0005-0000-0000-000024880000}"/>
    <cellStyle name="Bad 3" xfId="14642" hidden="1" xr:uid="{00000000-0005-0000-0000-000025880000}"/>
    <cellStyle name="Bad 3" xfId="14674" hidden="1" xr:uid="{00000000-0005-0000-0000-000026880000}"/>
    <cellStyle name="Bad 3" xfId="14711" hidden="1" xr:uid="{00000000-0005-0000-0000-000027880000}"/>
    <cellStyle name="Bad 3" xfId="14744" hidden="1" xr:uid="{00000000-0005-0000-0000-000028880000}"/>
    <cellStyle name="Bad 3" xfId="14776" hidden="1" xr:uid="{00000000-0005-0000-0000-000029880000}"/>
    <cellStyle name="Bad 3" xfId="14808" hidden="1" xr:uid="{00000000-0005-0000-0000-00002A880000}"/>
    <cellStyle name="Bad 3" xfId="14841" hidden="1" xr:uid="{00000000-0005-0000-0000-00002B880000}"/>
    <cellStyle name="Bad 3" xfId="14873" hidden="1" xr:uid="{00000000-0005-0000-0000-00002C880000}"/>
    <cellStyle name="Bad 3" xfId="14906" hidden="1" xr:uid="{00000000-0005-0000-0000-00002D880000}"/>
    <cellStyle name="Bad 3" xfId="14938" hidden="1" xr:uid="{00000000-0005-0000-0000-00002E880000}"/>
    <cellStyle name="Bad 3" xfId="14971" hidden="1" xr:uid="{00000000-0005-0000-0000-00002F880000}"/>
    <cellStyle name="Bad 3" xfId="15004" hidden="1" xr:uid="{00000000-0005-0000-0000-000030880000}"/>
    <cellStyle name="Bad 3" xfId="15037" hidden="1" xr:uid="{00000000-0005-0000-0000-000031880000}"/>
    <cellStyle name="Bad 3" xfId="15070" hidden="1" xr:uid="{00000000-0005-0000-0000-000032880000}"/>
    <cellStyle name="Bad 3" xfId="15103" hidden="1" xr:uid="{00000000-0005-0000-0000-000033880000}"/>
    <cellStyle name="Bad 3" xfId="15136" hidden="1" xr:uid="{00000000-0005-0000-0000-000034880000}"/>
    <cellStyle name="Bad 3" xfId="15205" hidden="1" xr:uid="{00000000-0005-0000-0000-000035880000}"/>
    <cellStyle name="Bad 3" xfId="15242" hidden="1" xr:uid="{00000000-0005-0000-0000-000036880000}"/>
    <cellStyle name="Bad 3" xfId="15275" hidden="1" xr:uid="{00000000-0005-0000-0000-000037880000}"/>
    <cellStyle name="Bad 3" xfId="15307" hidden="1" xr:uid="{00000000-0005-0000-0000-000038880000}"/>
    <cellStyle name="Bad 3" xfId="15339" hidden="1" xr:uid="{00000000-0005-0000-0000-000039880000}"/>
    <cellStyle name="Bad 3" xfId="15372" hidden="1" xr:uid="{00000000-0005-0000-0000-00003A880000}"/>
    <cellStyle name="Bad 3" xfId="15404" hidden="1" xr:uid="{00000000-0005-0000-0000-00003B880000}"/>
    <cellStyle name="Bad 3" xfId="15437" hidden="1" xr:uid="{00000000-0005-0000-0000-00003C880000}"/>
    <cellStyle name="Bad 3" xfId="15469" hidden="1" xr:uid="{00000000-0005-0000-0000-00003D880000}"/>
    <cellStyle name="Bad 3" xfId="15502" hidden="1" xr:uid="{00000000-0005-0000-0000-00003E880000}"/>
    <cellStyle name="Bad 3" xfId="15535" hidden="1" xr:uid="{00000000-0005-0000-0000-00003F880000}"/>
    <cellStyle name="Bad 3" xfId="15568" hidden="1" xr:uid="{00000000-0005-0000-0000-000040880000}"/>
    <cellStyle name="Bad 3" xfId="15601" hidden="1" xr:uid="{00000000-0005-0000-0000-000041880000}"/>
    <cellStyle name="Bad 3" xfId="15634" hidden="1" xr:uid="{00000000-0005-0000-0000-000042880000}"/>
    <cellStyle name="Bad 3" xfId="15667" hidden="1" xr:uid="{00000000-0005-0000-0000-000043880000}"/>
    <cellStyle name="Bad 3" xfId="15697" hidden="1" xr:uid="{00000000-0005-0000-0000-000044880000}"/>
    <cellStyle name="Bad 3" xfId="15734" hidden="1" xr:uid="{00000000-0005-0000-0000-000045880000}"/>
    <cellStyle name="Bad 3" xfId="15767" hidden="1" xr:uid="{00000000-0005-0000-0000-000046880000}"/>
    <cellStyle name="Bad 3" xfId="15799" hidden="1" xr:uid="{00000000-0005-0000-0000-000047880000}"/>
    <cellStyle name="Bad 3" xfId="15831" hidden="1" xr:uid="{00000000-0005-0000-0000-000048880000}"/>
    <cellStyle name="Bad 3" xfId="15864" hidden="1" xr:uid="{00000000-0005-0000-0000-000049880000}"/>
    <cellStyle name="Bad 3" xfId="15896" hidden="1" xr:uid="{00000000-0005-0000-0000-00004A880000}"/>
    <cellStyle name="Bad 3" xfId="15929" hidden="1" xr:uid="{00000000-0005-0000-0000-00004B880000}"/>
    <cellStyle name="Bad 3" xfId="15961" hidden="1" xr:uid="{00000000-0005-0000-0000-00004C880000}"/>
    <cellStyle name="Bad 3" xfId="15994" hidden="1" xr:uid="{00000000-0005-0000-0000-00004D880000}"/>
    <cellStyle name="Bad 3" xfId="16027" hidden="1" xr:uid="{00000000-0005-0000-0000-00004E880000}"/>
    <cellStyle name="Bad 3" xfId="16060" hidden="1" xr:uid="{00000000-0005-0000-0000-00004F880000}"/>
    <cellStyle name="Bad 3" xfId="16093" hidden="1" xr:uid="{00000000-0005-0000-0000-000050880000}"/>
    <cellStyle name="Bad 3" xfId="16126" hidden="1" xr:uid="{00000000-0005-0000-0000-000051880000}"/>
    <cellStyle name="Bad 3" xfId="16159" hidden="1" xr:uid="{00000000-0005-0000-0000-000052880000}"/>
    <cellStyle name="Bad 3" xfId="16189" hidden="1" xr:uid="{00000000-0005-0000-0000-000053880000}"/>
    <cellStyle name="Bad 3" xfId="16226" hidden="1" xr:uid="{00000000-0005-0000-0000-000054880000}"/>
    <cellStyle name="Bad 3" xfId="16259" hidden="1" xr:uid="{00000000-0005-0000-0000-000055880000}"/>
    <cellStyle name="Bad 3" xfId="16291" hidden="1" xr:uid="{00000000-0005-0000-0000-000056880000}"/>
    <cellStyle name="Bad 3" xfId="16323" hidden="1" xr:uid="{00000000-0005-0000-0000-000057880000}"/>
    <cellStyle name="Bad 3" xfId="16356" hidden="1" xr:uid="{00000000-0005-0000-0000-000058880000}"/>
    <cellStyle name="Bad 3" xfId="16388" hidden="1" xr:uid="{00000000-0005-0000-0000-000059880000}"/>
    <cellStyle name="Bad 3" xfId="16421" hidden="1" xr:uid="{00000000-0005-0000-0000-00005A880000}"/>
    <cellStyle name="Bad 3" xfId="16453" hidden="1" xr:uid="{00000000-0005-0000-0000-00005B880000}"/>
    <cellStyle name="Bad 3" xfId="16486" hidden="1" xr:uid="{00000000-0005-0000-0000-00005C880000}"/>
    <cellStyle name="Bad 3" xfId="16519" hidden="1" xr:uid="{00000000-0005-0000-0000-00005D880000}"/>
    <cellStyle name="Bad 3" xfId="16552" hidden="1" xr:uid="{00000000-0005-0000-0000-00005E880000}"/>
    <cellStyle name="Bad 3" xfId="16585" hidden="1" xr:uid="{00000000-0005-0000-0000-00005F880000}"/>
    <cellStyle name="Bad 3" xfId="16618" hidden="1" xr:uid="{00000000-0005-0000-0000-000060880000}"/>
    <cellStyle name="Bad 3" xfId="16651" hidden="1" xr:uid="{00000000-0005-0000-0000-000061880000}"/>
    <cellStyle name="Bad 3" xfId="16681" hidden="1" xr:uid="{00000000-0005-0000-0000-000062880000}"/>
    <cellStyle name="Bad 3" xfId="16718" hidden="1" xr:uid="{00000000-0005-0000-0000-000063880000}"/>
    <cellStyle name="Bad 3" xfId="16751" hidden="1" xr:uid="{00000000-0005-0000-0000-000064880000}"/>
    <cellStyle name="Bad 3" xfId="16783" hidden="1" xr:uid="{00000000-0005-0000-0000-000065880000}"/>
    <cellStyle name="Bad 3" xfId="16815" hidden="1" xr:uid="{00000000-0005-0000-0000-000066880000}"/>
    <cellStyle name="Bad 3" xfId="16848" hidden="1" xr:uid="{00000000-0005-0000-0000-000067880000}"/>
    <cellStyle name="Bad 3" xfId="16880" hidden="1" xr:uid="{00000000-0005-0000-0000-000068880000}"/>
    <cellStyle name="Bad 3" xfId="16913" hidden="1" xr:uid="{00000000-0005-0000-0000-000069880000}"/>
    <cellStyle name="Bad 3" xfId="16945" hidden="1" xr:uid="{00000000-0005-0000-0000-00006A880000}"/>
    <cellStyle name="Bad 3" xfId="16978" hidden="1" xr:uid="{00000000-0005-0000-0000-00006B880000}"/>
    <cellStyle name="Bad 3" xfId="17011" hidden="1" xr:uid="{00000000-0005-0000-0000-00006C880000}"/>
    <cellStyle name="Bad 3" xfId="17044" hidden="1" xr:uid="{00000000-0005-0000-0000-00006D880000}"/>
    <cellStyle name="Bad 3" xfId="17077" hidden="1" xr:uid="{00000000-0005-0000-0000-00006E880000}"/>
    <cellStyle name="Bad 3" xfId="17110" hidden="1" xr:uid="{00000000-0005-0000-0000-00006F880000}"/>
    <cellStyle name="Bad 3" xfId="17143" hidden="1" xr:uid="{00000000-0005-0000-0000-000070880000}"/>
    <cellStyle name="Bad 3" xfId="17173" hidden="1" xr:uid="{00000000-0005-0000-0000-000071880000}"/>
    <cellStyle name="Bad 3" xfId="17210" hidden="1" xr:uid="{00000000-0005-0000-0000-000072880000}"/>
    <cellStyle name="Bad 3" xfId="17243" hidden="1" xr:uid="{00000000-0005-0000-0000-000073880000}"/>
    <cellStyle name="Bad 3" xfId="17275" hidden="1" xr:uid="{00000000-0005-0000-0000-000074880000}"/>
    <cellStyle name="Bad 3" xfId="17307" hidden="1" xr:uid="{00000000-0005-0000-0000-000075880000}"/>
    <cellStyle name="Bad 3" xfId="17340" hidden="1" xr:uid="{00000000-0005-0000-0000-000076880000}"/>
    <cellStyle name="Bad 3" xfId="17372" hidden="1" xr:uid="{00000000-0005-0000-0000-000077880000}"/>
    <cellStyle name="Bad 3" xfId="17405" hidden="1" xr:uid="{00000000-0005-0000-0000-000078880000}"/>
    <cellStyle name="Bad 3" xfId="17437" hidden="1" xr:uid="{00000000-0005-0000-0000-000079880000}"/>
    <cellStyle name="Bad 3" xfId="17470" hidden="1" xr:uid="{00000000-0005-0000-0000-00007A880000}"/>
    <cellStyle name="Bad 3" xfId="17503" hidden="1" xr:uid="{00000000-0005-0000-0000-00007B880000}"/>
    <cellStyle name="Bad 3" xfId="17536" hidden="1" xr:uid="{00000000-0005-0000-0000-00007C880000}"/>
    <cellStyle name="Bad 3" xfId="17569" hidden="1" xr:uid="{00000000-0005-0000-0000-00007D880000}"/>
    <cellStyle name="Bad 3" xfId="17602" hidden="1" xr:uid="{00000000-0005-0000-0000-00007E880000}"/>
    <cellStyle name="Bad 3" xfId="17635" hidden="1" xr:uid="{00000000-0005-0000-0000-00007F880000}"/>
    <cellStyle name="Bad 3" xfId="17665" hidden="1" xr:uid="{00000000-0005-0000-0000-000080880000}"/>
    <cellStyle name="Bad 3" xfId="17702" hidden="1" xr:uid="{00000000-0005-0000-0000-000081880000}"/>
    <cellStyle name="Bad 3" xfId="17735" hidden="1" xr:uid="{00000000-0005-0000-0000-000082880000}"/>
    <cellStyle name="Bad 3" xfId="17767" hidden="1" xr:uid="{00000000-0005-0000-0000-000083880000}"/>
    <cellStyle name="Bad 3" xfId="17799" hidden="1" xr:uid="{00000000-0005-0000-0000-000084880000}"/>
    <cellStyle name="Bad 3" xfId="17832" hidden="1" xr:uid="{00000000-0005-0000-0000-000085880000}"/>
    <cellStyle name="Bad 3" xfId="17864" hidden="1" xr:uid="{00000000-0005-0000-0000-000086880000}"/>
    <cellStyle name="Bad 3" xfId="17897" hidden="1" xr:uid="{00000000-0005-0000-0000-000087880000}"/>
    <cellStyle name="Bad 3" xfId="17929" hidden="1" xr:uid="{00000000-0005-0000-0000-000088880000}"/>
    <cellStyle name="Bad 3" xfId="17962" hidden="1" xr:uid="{00000000-0005-0000-0000-000089880000}"/>
    <cellStyle name="Bad 3" xfId="17995" hidden="1" xr:uid="{00000000-0005-0000-0000-00008A880000}"/>
    <cellStyle name="Bad 3" xfId="18028" hidden="1" xr:uid="{00000000-0005-0000-0000-00008B880000}"/>
    <cellStyle name="Bad 3" xfId="18061" hidden="1" xr:uid="{00000000-0005-0000-0000-00008C880000}"/>
    <cellStyle name="Bad 3" xfId="18094" hidden="1" xr:uid="{00000000-0005-0000-0000-00008D880000}"/>
    <cellStyle name="Bad 3" xfId="18127" hidden="1" xr:uid="{00000000-0005-0000-0000-00008E880000}"/>
    <cellStyle name="Bad 3" xfId="18157" hidden="1" xr:uid="{00000000-0005-0000-0000-00008F880000}"/>
    <cellStyle name="Bad 3" xfId="18194" hidden="1" xr:uid="{00000000-0005-0000-0000-000090880000}"/>
    <cellStyle name="Bad 3" xfId="18227" hidden="1" xr:uid="{00000000-0005-0000-0000-000091880000}"/>
    <cellStyle name="Bad 3" xfId="18259" hidden="1" xr:uid="{00000000-0005-0000-0000-000092880000}"/>
    <cellStyle name="Bad 3" xfId="18291" hidden="1" xr:uid="{00000000-0005-0000-0000-000093880000}"/>
    <cellStyle name="Bad 3" xfId="18324" hidden="1" xr:uid="{00000000-0005-0000-0000-000094880000}"/>
    <cellStyle name="Bad 3" xfId="18356" hidden="1" xr:uid="{00000000-0005-0000-0000-000095880000}"/>
    <cellStyle name="Bad 3" xfId="18389" hidden="1" xr:uid="{00000000-0005-0000-0000-000096880000}"/>
    <cellStyle name="Bad 3" xfId="18421" hidden="1" xr:uid="{00000000-0005-0000-0000-000097880000}"/>
    <cellStyle name="Bad 3" xfId="18454" hidden="1" xr:uid="{00000000-0005-0000-0000-000098880000}"/>
    <cellStyle name="Bad 3" xfId="18487" hidden="1" xr:uid="{00000000-0005-0000-0000-000099880000}"/>
    <cellStyle name="Bad 3" xfId="18520" hidden="1" xr:uid="{00000000-0005-0000-0000-00009A880000}"/>
    <cellStyle name="Bad 3" xfId="18553" hidden="1" xr:uid="{00000000-0005-0000-0000-00009B880000}"/>
    <cellStyle name="Bad 3" xfId="18586" hidden="1" xr:uid="{00000000-0005-0000-0000-00009C880000}"/>
    <cellStyle name="Bad 3" xfId="18619" hidden="1" xr:uid="{00000000-0005-0000-0000-00009D880000}"/>
    <cellStyle name="Bad 3" xfId="18649" hidden="1" xr:uid="{00000000-0005-0000-0000-00009E880000}"/>
    <cellStyle name="Bad 3" xfId="18686" hidden="1" xr:uid="{00000000-0005-0000-0000-00009F880000}"/>
    <cellStyle name="Bad 3" xfId="18719" hidden="1" xr:uid="{00000000-0005-0000-0000-0000A0880000}"/>
    <cellStyle name="Bad 3" xfId="18751" hidden="1" xr:uid="{00000000-0005-0000-0000-0000A1880000}"/>
    <cellStyle name="Bad 3" xfId="18783" hidden="1" xr:uid="{00000000-0005-0000-0000-0000A2880000}"/>
    <cellStyle name="Bad 3" xfId="18816" hidden="1" xr:uid="{00000000-0005-0000-0000-0000A3880000}"/>
    <cellStyle name="Bad 3" xfId="18848" hidden="1" xr:uid="{00000000-0005-0000-0000-0000A4880000}"/>
    <cellStyle name="Bad 3" xfId="18881" hidden="1" xr:uid="{00000000-0005-0000-0000-0000A5880000}"/>
    <cellStyle name="Bad 3" xfId="18913" hidden="1" xr:uid="{00000000-0005-0000-0000-0000A6880000}"/>
    <cellStyle name="Bad 3" xfId="18946" hidden="1" xr:uid="{00000000-0005-0000-0000-0000A7880000}"/>
    <cellStyle name="Bad 3" xfId="18979" hidden="1" xr:uid="{00000000-0005-0000-0000-0000A8880000}"/>
    <cellStyle name="Bad 3" xfId="19012" hidden="1" xr:uid="{00000000-0005-0000-0000-0000A9880000}"/>
    <cellStyle name="Bad 3" xfId="19045" hidden="1" xr:uid="{00000000-0005-0000-0000-0000AA880000}"/>
    <cellStyle name="Bad 3" xfId="19078" hidden="1" xr:uid="{00000000-0005-0000-0000-0000AB880000}"/>
    <cellStyle name="Bad 3" xfId="19111" hidden="1" xr:uid="{00000000-0005-0000-0000-0000AC880000}"/>
    <cellStyle name="Bad 3" xfId="19141" hidden="1" xr:uid="{00000000-0005-0000-0000-0000AD880000}"/>
    <cellStyle name="Bad 3" xfId="19178" hidden="1" xr:uid="{00000000-0005-0000-0000-0000AE880000}"/>
    <cellStyle name="Bad 3" xfId="19211" hidden="1" xr:uid="{00000000-0005-0000-0000-0000AF880000}"/>
    <cellStyle name="Bad 3" xfId="19243" hidden="1" xr:uid="{00000000-0005-0000-0000-0000B0880000}"/>
    <cellStyle name="Bad 3" xfId="19275" hidden="1" xr:uid="{00000000-0005-0000-0000-0000B1880000}"/>
    <cellStyle name="Bad 3" xfId="19308" hidden="1" xr:uid="{00000000-0005-0000-0000-0000B2880000}"/>
    <cellStyle name="Bad 3" xfId="19340" hidden="1" xr:uid="{00000000-0005-0000-0000-0000B3880000}"/>
    <cellStyle name="Bad 3" xfId="19373" hidden="1" xr:uid="{00000000-0005-0000-0000-0000B4880000}"/>
    <cellStyle name="Bad 3" xfId="19405" hidden="1" xr:uid="{00000000-0005-0000-0000-0000B5880000}"/>
    <cellStyle name="Bad 3" xfId="19438" hidden="1" xr:uid="{00000000-0005-0000-0000-0000B6880000}"/>
    <cellStyle name="Bad 3" xfId="19471" hidden="1" xr:uid="{00000000-0005-0000-0000-0000B7880000}"/>
    <cellStyle name="Bad 3" xfId="19504" hidden="1" xr:uid="{00000000-0005-0000-0000-0000B8880000}"/>
    <cellStyle name="Bad 3" xfId="19537" hidden="1" xr:uid="{00000000-0005-0000-0000-0000B9880000}"/>
    <cellStyle name="Bad 3" xfId="19570" hidden="1" xr:uid="{00000000-0005-0000-0000-0000BA880000}"/>
    <cellStyle name="Bad 3" xfId="19603" hidden="1" xr:uid="{00000000-0005-0000-0000-0000BB880000}"/>
    <cellStyle name="Bad 3" xfId="19633" hidden="1" xr:uid="{00000000-0005-0000-0000-0000BC880000}"/>
    <cellStyle name="Bad 3" xfId="19670" hidden="1" xr:uid="{00000000-0005-0000-0000-0000BD880000}"/>
    <cellStyle name="Bad 3" xfId="19703" hidden="1" xr:uid="{00000000-0005-0000-0000-0000BE880000}"/>
    <cellStyle name="Bad 3" xfId="19735" hidden="1" xr:uid="{00000000-0005-0000-0000-0000BF880000}"/>
    <cellStyle name="Bad 3" xfId="19767" hidden="1" xr:uid="{00000000-0005-0000-0000-0000C0880000}"/>
    <cellStyle name="Bad 3" xfId="19800" hidden="1" xr:uid="{00000000-0005-0000-0000-0000C1880000}"/>
    <cellStyle name="Bad 3" xfId="19832" hidden="1" xr:uid="{00000000-0005-0000-0000-0000C2880000}"/>
    <cellStyle name="Bad 3" xfId="19865" hidden="1" xr:uid="{00000000-0005-0000-0000-0000C3880000}"/>
    <cellStyle name="Bad 3" xfId="19897" hidden="1" xr:uid="{00000000-0005-0000-0000-0000C4880000}"/>
    <cellStyle name="Bad 3" xfId="19930" hidden="1" xr:uid="{00000000-0005-0000-0000-0000C5880000}"/>
    <cellStyle name="Bad 3" xfId="19963" hidden="1" xr:uid="{00000000-0005-0000-0000-0000C6880000}"/>
    <cellStyle name="Bad 3" xfId="19996" hidden="1" xr:uid="{00000000-0005-0000-0000-0000C7880000}"/>
    <cellStyle name="Bad 3" xfId="20029" hidden="1" xr:uid="{00000000-0005-0000-0000-0000C8880000}"/>
    <cellStyle name="Bad 3" xfId="20062" hidden="1" xr:uid="{00000000-0005-0000-0000-0000C9880000}"/>
    <cellStyle name="Bad 3" xfId="20095" hidden="1" xr:uid="{00000000-0005-0000-0000-0000CA880000}"/>
    <cellStyle name="Bad 3" xfId="20125" hidden="1" xr:uid="{00000000-0005-0000-0000-0000CB880000}"/>
    <cellStyle name="Bad 3" xfId="20162" hidden="1" xr:uid="{00000000-0005-0000-0000-0000CC880000}"/>
    <cellStyle name="Bad 3" xfId="20195" hidden="1" xr:uid="{00000000-0005-0000-0000-0000CD880000}"/>
    <cellStyle name="Bad 3" xfId="20227" hidden="1" xr:uid="{00000000-0005-0000-0000-0000CE880000}"/>
    <cellStyle name="Bad 3" xfId="20259" hidden="1" xr:uid="{00000000-0005-0000-0000-0000CF880000}"/>
    <cellStyle name="Bad 3" xfId="20292" hidden="1" xr:uid="{00000000-0005-0000-0000-0000D0880000}"/>
    <cellStyle name="Bad 3" xfId="20324" hidden="1" xr:uid="{00000000-0005-0000-0000-0000D1880000}"/>
    <cellStyle name="Bad 3" xfId="20357" hidden="1" xr:uid="{00000000-0005-0000-0000-0000D2880000}"/>
    <cellStyle name="Bad 3" xfId="20389" hidden="1" xr:uid="{00000000-0005-0000-0000-0000D3880000}"/>
    <cellStyle name="Bad 3" xfId="20422" hidden="1" xr:uid="{00000000-0005-0000-0000-0000D4880000}"/>
    <cellStyle name="Bad 3" xfId="20455" hidden="1" xr:uid="{00000000-0005-0000-0000-0000D5880000}"/>
    <cellStyle name="Bad 3" xfId="20488" hidden="1" xr:uid="{00000000-0005-0000-0000-0000D6880000}"/>
    <cellStyle name="Bad 3" xfId="20521" hidden="1" xr:uid="{00000000-0005-0000-0000-0000D7880000}"/>
    <cellStyle name="Bad 3" xfId="20554" hidden="1" xr:uid="{00000000-0005-0000-0000-0000D8880000}"/>
    <cellStyle name="Bad 3" xfId="20587" hidden="1" xr:uid="{00000000-0005-0000-0000-0000D9880000}"/>
    <cellStyle name="Bad 3" xfId="20617" hidden="1" xr:uid="{00000000-0005-0000-0000-0000DA880000}"/>
    <cellStyle name="Bad 3" xfId="20654" hidden="1" xr:uid="{00000000-0005-0000-0000-0000DB880000}"/>
    <cellStyle name="Bad 3" xfId="20687" hidden="1" xr:uid="{00000000-0005-0000-0000-0000DC880000}"/>
    <cellStyle name="Bad 3" xfId="20719" hidden="1" xr:uid="{00000000-0005-0000-0000-0000DD880000}"/>
    <cellStyle name="Bad 3" xfId="20751" hidden="1" xr:uid="{00000000-0005-0000-0000-0000DE880000}"/>
    <cellStyle name="Bad 3" xfId="20784" hidden="1" xr:uid="{00000000-0005-0000-0000-0000DF880000}"/>
    <cellStyle name="Bad 3" xfId="20816" hidden="1" xr:uid="{00000000-0005-0000-0000-0000E0880000}"/>
    <cellStyle name="Bad 3" xfId="20849" hidden="1" xr:uid="{00000000-0005-0000-0000-0000E1880000}"/>
    <cellStyle name="Bad 3" xfId="20881" hidden="1" xr:uid="{00000000-0005-0000-0000-0000E2880000}"/>
    <cellStyle name="Bad 3" xfId="20914" hidden="1" xr:uid="{00000000-0005-0000-0000-0000E3880000}"/>
    <cellStyle name="Bad 3" xfId="20947" hidden="1" xr:uid="{00000000-0005-0000-0000-0000E4880000}"/>
    <cellStyle name="Bad 3" xfId="20980" hidden="1" xr:uid="{00000000-0005-0000-0000-0000E5880000}"/>
    <cellStyle name="Bad 3" xfId="21013" hidden="1" xr:uid="{00000000-0005-0000-0000-0000E6880000}"/>
    <cellStyle name="Bad 3" xfId="21046" hidden="1" xr:uid="{00000000-0005-0000-0000-0000E7880000}"/>
    <cellStyle name="Bad 3" xfId="21079" hidden="1" xr:uid="{00000000-0005-0000-0000-0000E8880000}"/>
    <cellStyle name="Bad 3" xfId="21109" hidden="1" xr:uid="{00000000-0005-0000-0000-0000E9880000}"/>
    <cellStyle name="Bad 3" xfId="21146" hidden="1" xr:uid="{00000000-0005-0000-0000-0000EA880000}"/>
    <cellStyle name="Bad 3" xfId="21179" hidden="1" xr:uid="{00000000-0005-0000-0000-0000EB880000}"/>
    <cellStyle name="Bad 3" xfId="21211" hidden="1" xr:uid="{00000000-0005-0000-0000-0000EC880000}"/>
    <cellStyle name="Bad 3" xfId="21243" hidden="1" xr:uid="{00000000-0005-0000-0000-0000ED880000}"/>
    <cellStyle name="Bad 3" xfId="21276" hidden="1" xr:uid="{00000000-0005-0000-0000-0000EE880000}"/>
    <cellStyle name="Bad 3" xfId="21308" hidden="1" xr:uid="{00000000-0005-0000-0000-0000EF880000}"/>
    <cellStyle name="Bad 3" xfId="21341" hidden="1" xr:uid="{00000000-0005-0000-0000-0000F0880000}"/>
    <cellStyle name="Bad 3" xfId="21373" hidden="1" xr:uid="{00000000-0005-0000-0000-0000F1880000}"/>
    <cellStyle name="Bad 3" xfId="21406" hidden="1" xr:uid="{00000000-0005-0000-0000-0000F2880000}"/>
    <cellStyle name="Bad 3" xfId="21439" hidden="1" xr:uid="{00000000-0005-0000-0000-0000F3880000}"/>
    <cellStyle name="Bad 3" xfId="21472" hidden="1" xr:uid="{00000000-0005-0000-0000-0000F4880000}"/>
    <cellStyle name="Bad 3" xfId="21505" hidden="1" xr:uid="{00000000-0005-0000-0000-0000F5880000}"/>
    <cellStyle name="Bad 3" xfId="21538" hidden="1" xr:uid="{00000000-0005-0000-0000-0000F6880000}"/>
    <cellStyle name="Bad 3" xfId="21571" hidden="1" xr:uid="{00000000-0005-0000-0000-0000F7880000}"/>
    <cellStyle name="Bad 3" xfId="21602" hidden="1" xr:uid="{00000000-0005-0000-0000-0000F8880000}"/>
    <cellStyle name="Bad 3" xfId="21639" hidden="1" xr:uid="{00000000-0005-0000-0000-0000F9880000}"/>
    <cellStyle name="Bad 3" xfId="21672" hidden="1" xr:uid="{00000000-0005-0000-0000-0000FA880000}"/>
    <cellStyle name="Bad 3" xfId="21704" hidden="1" xr:uid="{00000000-0005-0000-0000-0000FB880000}"/>
    <cellStyle name="Bad 3" xfId="21736" hidden="1" xr:uid="{00000000-0005-0000-0000-0000FC880000}"/>
    <cellStyle name="Bad 3" xfId="21769" hidden="1" xr:uid="{00000000-0005-0000-0000-0000FD880000}"/>
    <cellStyle name="Bad 3" xfId="21801" hidden="1" xr:uid="{00000000-0005-0000-0000-0000FE880000}"/>
    <cellStyle name="Bad 3" xfId="21834" hidden="1" xr:uid="{00000000-0005-0000-0000-0000FF880000}"/>
    <cellStyle name="Bad 3" xfId="21866" hidden="1" xr:uid="{00000000-0005-0000-0000-000000890000}"/>
    <cellStyle name="Bad 3" xfId="21899" hidden="1" xr:uid="{00000000-0005-0000-0000-000001890000}"/>
    <cellStyle name="Bad 3" xfId="21932" hidden="1" xr:uid="{00000000-0005-0000-0000-000002890000}"/>
    <cellStyle name="Bad 3" xfId="21965" hidden="1" xr:uid="{00000000-0005-0000-0000-000003890000}"/>
    <cellStyle name="Bad 3" xfId="21998" hidden="1" xr:uid="{00000000-0005-0000-0000-000004890000}"/>
    <cellStyle name="Bad 3" xfId="22031" hidden="1" xr:uid="{00000000-0005-0000-0000-000005890000}"/>
    <cellStyle name="Bad 3" xfId="22064" hidden="1" xr:uid="{00000000-0005-0000-0000-000006890000}"/>
    <cellStyle name="Bad 3" xfId="22133" hidden="1" xr:uid="{00000000-0005-0000-0000-000007890000}"/>
    <cellStyle name="Bad 3" xfId="22170" hidden="1" xr:uid="{00000000-0005-0000-0000-000008890000}"/>
    <cellStyle name="Bad 3" xfId="22203" hidden="1" xr:uid="{00000000-0005-0000-0000-000009890000}"/>
    <cellStyle name="Bad 3" xfId="22235" hidden="1" xr:uid="{00000000-0005-0000-0000-00000A890000}"/>
    <cellStyle name="Bad 3" xfId="22267" hidden="1" xr:uid="{00000000-0005-0000-0000-00000B890000}"/>
    <cellStyle name="Bad 3" xfId="22300" hidden="1" xr:uid="{00000000-0005-0000-0000-00000C890000}"/>
    <cellStyle name="Bad 3" xfId="22332" hidden="1" xr:uid="{00000000-0005-0000-0000-00000D890000}"/>
    <cellStyle name="Bad 3" xfId="22365" hidden="1" xr:uid="{00000000-0005-0000-0000-00000E890000}"/>
    <cellStyle name="Bad 3" xfId="22397" hidden="1" xr:uid="{00000000-0005-0000-0000-00000F890000}"/>
    <cellStyle name="Bad 3" xfId="22430" hidden="1" xr:uid="{00000000-0005-0000-0000-000010890000}"/>
    <cellStyle name="Bad 3" xfId="22463" hidden="1" xr:uid="{00000000-0005-0000-0000-000011890000}"/>
    <cellStyle name="Bad 3" xfId="22496" hidden="1" xr:uid="{00000000-0005-0000-0000-000012890000}"/>
    <cellStyle name="Bad 3" xfId="22529" hidden="1" xr:uid="{00000000-0005-0000-0000-000013890000}"/>
    <cellStyle name="Bad 3" xfId="22562" hidden="1" xr:uid="{00000000-0005-0000-0000-000014890000}"/>
    <cellStyle name="Bad 3" xfId="22595" hidden="1" xr:uid="{00000000-0005-0000-0000-000015890000}"/>
    <cellStyle name="Bad 3" xfId="22625" hidden="1" xr:uid="{00000000-0005-0000-0000-000016890000}"/>
    <cellStyle name="Bad 3" xfId="22662" hidden="1" xr:uid="{00000000-0005-0000-0000-000017890000}"/>
    <cellStyle name="Bad 3" xfId="22695" hidden="1" xr:uid="{00000000-0005-0000-0000-000018890000}"/>
    <cellStyle name="Bad 3" xfId="22727" hidden="1" xr:uid="{00000000-0005-0000-0000-000019890000}"/>
    <cellStyle name="Bad 3" xfId="22759" hidden="1" xr:uid="{00000000-0005-0000-0000-00001A890000}"/>
    <cellStyle name="Bad 3" xfId="22792" hidden="1" xr:uid="{00000000-0005-0000-0000-00001B890000}"/>
    <cellStyle name="Bad 3" xfId="22824" hidden="1" xr:uid="{00000000-0005-0000-0000-00001C890000}"/>
    <cellStyle name="Bad 3" xfId="22857" hidden="1" xr:uid="{00000000-0005-0000-0000-00001D890000}"/>
    <cellStyle name="Bad 3" xfId="22889" hidden="1" xr:uid="{00000000-0005-0000-0000-00001E890000}"/>
    <cellStyle name="Bad 3" xfId="22922" hidden="1" xr:uid="{00000000-0005-0000-0000-00001F890000}"/>
    <cellStyle name="Bad 3" xfId="22955" hidden="1" xr:uid="{00000000-0005-0000-0000-000020890000}"/>
    <cellStyle name="Bad 3" xfId="22988" hidden="1" xr:uid="{00000000-0005-0000-0000-000021890000}"/>
    <cellStyle name="Bad 3" xfId="23021" hidden="1" xr:uid="{00000000-0005-0000-0000-000022890000}"/>
    <cellStyle name="Bad 3" xfId="23054" hidden="1" xr:uid="{00000000-0005-0000-0000-000023890000}"/>
    <cellStyle name="Bad 3" xfId="23087" hidden="1" xr:uid="{00000000-0005-0000-0000-000024890000}"/>
    <cellStyle name="Bad 3" xfId="23117" hidden="1" xr:uid="{00000000-0005-0000-0000-000025890000}"/>
    <cellStyle name="Bad 3" xfId="23154" hidden="1" xr:uid="{00000000-0005-0000-0000-000026890000}"/>
    <cellStyle name="Bad 3" xfId="23187" hidden="1" xr:uid="{00000000-0005-0000-0000-000027890000}"/>
    <cellStyle name="Bad 3" xfId="23219" hidden="1" xr:uid="{00000000-0005-0000-0000-000028890000}"/>
    <cellStyle name="Bad 3" xfId="23251" hidden="1" xr:uid="{00000000-0005-0000-0000-000029890000}"/>
    <cellStyle name="Bad 3" xfId="23284" hidden="1" xr:uid="{00000000-0005-0000-0000-00002A890000}"/>
    <cellStyle name="Bad 3" xfId="23316" hidden="1" xr:uid="{00000000-0005-0000-0000-00002B890000}"/>
    <cellStyle name="Bad 3" xfId="23349" hidden="1" xr:uid="{00000000-0005-0000-0000-00002C890000}"/>
    <cellStyle name="Bad 3" xfId="23381" hidden="1" xr:uid="{00000000-0005-0000-0000-00002D890000}"/>
    <cellStyle name="Bad 3" xfId="23414" hidden="1" xr:uid="{00000000-0005-0000-0000-00002E890000}"/>
    <cellStyle name="Bad 3" xfId="23447" hidden="1" xr:uid="{00000000-0005-0000-0000-00002F890000}"/>
    <cellStyle name="Bad 3" xfId="23480" hidden="1" xr:uid="{00000000-0005-0000-0000-000030890000}"/>
    <cellStyle name="Bad 3" xfId="23513" hidden="1" xr:uid="{00000000-0005-0000-0000-000031890000}"/>
    <cellStyle name="Bad 3" xfId="23546" hidden="1" xr:uid="{00000000-0005-0000-0000-000032890000}"/>
    <cellStyle name="Bad 3" xfId="23579" hidden="1" xr:uid="{00000000-0005-0000-0000-000033890000}"/>
    <cellStyle name="Bad 3" xfId="23609" hidden="1" xr:uid="{00000000-0005-0000-0000-000034890000}"/>
    <cellStyle name="Bad 3" xfId="23646" hidden="1" xr:uid="{00000000-0005-0000-0000-000035890000}"/>
    <cellStyle name="Bad 3" xfId="23679" hidden="1" xr:uid="{00000000-0005-0000-0000-000036890000}"/>
    <cellStyle name="Bad 3" xfId="23711" hidden="1" xr:uid="{00000000-0005-0000-0000-000037890000}"/>
    <cellStyle name="Bad 3" xfId="23743" hidden="1" xr:uid="{00000000-0005-0000-0000-000038890000}"/>
    <cellStyle name="Bad 3" xfId="23776" hidden="1" xr:uid="{00000000-0005-0000-0000-000039890000}"/>
    <cellStyle name="Bad 3" xfId="23808" hidden="1" xr:uid="{00000000-0005-0000-0000-00003A890000}"/>
    <cellStyle name="Bad 3" xfId="23841" hidden="1" xr:uid="{00000000-0005-0000-0000-00003B890000}"/>
    <cellStyle name="Bad 3" xfId="23873" hidden="1" xr:uid="{00000000-0005-0000-0000-00003C890000}"/>
    <cellStyle name="Bad 3" xfId="23906" hidden="1" xr:uid="{00000000-0005-0000-0000-00003D890000}"/>
    <cellStyle name="Bad 3" xfId="23939" hidden="1" xr:uid="{00000000-0005-0000-0000-00003E890000}"/>
    <cellStyle name="Bad 3" xfId="23972" hidden="1" xr:uid="{00000000-0005-0000-0000-00003F890000}"/>
    <cellStyle name="Bad 3" xfId="24005" hidden="1" xr:uid="{00000000-0005-0000-0000-000040890000}"/>
    <cellStyle name="Bad 3" xfId="24038" hidden="1" xr:uid="{00000000-0005-0000-0000-000041890000}"/>
    <cellStyle name="Bad 3" xfId="24071" hidden="1" xr:uid="{00000000-0005-0000-0000-000042890000}"/>
    <cellStyle name="Bad 3" xfId="24101" hidden="1" xr:uid="{00000000-0005-0000-0000-000043890000}"/>
    <cellStyle name="Bad 3" xfId="24138" hidden="1" xr:uid="{00000000-0005-0000-0000-000044890000}"/>
    <cellStyle name="Bad 3" xfId="24171" hidden="1" xr:uid="{00000000-0005-0000-0000-000045890000}"/>
    <cellStyle name="Bad 3" xfId="24203" hidden="1" xr:uid="{00000000-0005-0000-0000-000046890000}"/>
    <cellStyle name="Bad 3" xfId="24235" hidden="1" xr:uid="{00000000-0005-0000-0000-000047890000}"/>
    <cellStyle name="Bad 3" xfId="24268" hidden="1" xr:uid="{00000000-0005-0000-0000-000048890000}"/>
    <cellStyle name="Bad 3" xfId="24300" hidden="1" xr:uid="{00000000-0005-0000-0000-000049890000}"/>
    <cellStyle name="Bad 3" xfId="24333" hidden="1" xr:uid="{00000000-0005-0000-0000-00004A890000}"/>
    <cellStyle name="Bad 3" xfId="24365" hidden="1" xr:uid="{00000000-0005-0000-0000-00004B890000}"/>
    <cellStyle name="Bad 3" xfId="24398" hidden="1" xr:uid="{00000000-0005-0000-0000-00004C890000}"/>
    <cellStyle name="Bad 3" xfId="24431" hidden="1" xr:uid="{00000000-0005-0000-0000-00004D890000}"/>
    <cellStyle name="Bad 3" xfId="24464" hidden="1" xr:uid="{00000000-0005-0000-0000-00004E890000}"/>
    <cellStyle name="Bad 3" xfId="24497" hidden="1" xr:uid="{00000000-0005-0000-0000-00004F890000}"/>
    <cellStyle name="Bad 3" xfId="24530" hidden="1" xr:uid="{00000000-0005-0000-0000-000050890000}"/>
    <cellStyle name="Bad 3" xfId="24563" hidden="1" xr:uid="{00000000-0005-0000-0000-000051890000}"/>
    <cellStyle name="Bad 3" xfId="24593" hidden="1" xr:uid="{00000000-0005-0000-0000-000052890000}"/>
    <cellStyle name="Bad 3" xfId="24630" hidden="1" xr:uid="{00000000-0005-0000-0000-000053890000}"/>
    <cellStyle name="Bad 3" xfId="24663" hidden="1" xr:uid="{00000000-0005-0000-0000-000054890000}"/>
    <cellStyle name="Bad 3" xfId="24695" hidden="1" xr:uid="{00000000-0005-0000-0000-000055890000}"/>
    <cellStyle name="Bad 3" xfId="24727" hidden="1" xr:uid="{00000000-0005-0000-0000-000056890000}"/>
    <cellStyle name="Bad 3" xfId="24760" hidden="1" xr:uid="{00000000-0005-0000-0000-000057890000}"/>
    <cellStyle name="Bad 3" xfId="24792" hidden="1" xr:uid="{00000000-0005-0000-0000-000058890000}"/>
    <cellStyle name="Bad 3" xfId="24825" hidden="1" xr:uid="{00000000-0005-0000-0000-000059890000}"/>
    <cellStyle name="Bad 3" xfId="24857" hidden="1" xr:uid="{00000000-0005-0000-0000-00005A890000}"/>
    <cellStyle name="Bad 3" xfId="24890" hidden="1" xr:uid="{00000000-0005-0000-0000-00005B890000}"/>
    <cellStyle name="Bad 3" xfId="24923" hidden="1" xr:uid="{00000000-0005-0000-0000-00005C890000}"/>
    <cellStyle name="Bad 3" xfId="24956" hidden="1" xr:uid="{00000000-0005-0000-0000-00005D890000}"/>
    <cellStyle name="Bad 3" xfId="24989" hidden="1" xr:uid="{00000000-0005-0000-0000-00005E890000}"/>
    <cellStyle name="Bad 3" xfId="25022" hidden="1" xr:uid="{00000000-0005-0000-0000-00005F890000}"/>
    <cellStyle name="Bad 3" xfId="25055" hidden="1" xr:uid="{00000000-0005-0000-0000-000060890000}"/>
    <cellStyle name="Bad 3" xfId="25085" hidden="1" xr:uid="{00000000-0005-0000-0000-000061890000}"/>
    <cellStyle name="Bad 3" xfId="25122" hidden="1" xr:uid="{00000000-0005-0000-0000-000062890000}"/>
    <cellStyle name="Bad 3" xfId="25155" hidden="1" xr:uid="{00000000-0005-0000-0000-000063890000}"/>
    <cellStyle name="Bad 3" xfId="25187" hidden="1" xr:uid="{00000000-0005-0000-0000-000064890000}"/>
    <cellStyle name="Bad 3" xfId="25219" hidden="1" xr:uid="{00000000-0005-0000-0000-000065890000}"/>
    <cellStyle name="Bad 3" xfId="25252" hidden="1" xr:uid="{00000000-0005-0000-0000-000066890000}"/>
    <cellStyle name="Bad 3" xfId="25284" hidden="1" xr:uid="{00000000-0005-0000-0000-000067890000}"/>
    <cellStyle name="Bad 3" xfId="25317" hidden="1" xr:uid="{00000000-0005-0000-0000-000068890000}"/>
    <cellStyle name="Bad 3" xfId="25349" hidden="1" xr:uid="{00000000-0005-0000-0000-000069890000}"/>
    <cellStyle name="Bad 3" xfId="25382" hidden="1" xr:uid="{00000000-0005-0000-0000-00006A890000}"/>
    <cellStyle name="Bad 3" xfId="25415" hidden="1" xr:uid="{00000000-0005-0000-0000-00006B890000}"/>
    <cellStyle name="Bad 3" xfId="25448" hidden="1" xr:uid="{00000000-0005-0000-0000-00006C890000}"/>
    <cellStyle name="Bad 3" xfId="25481" hidden="1" xr:uid="{00000000-0005-0000-0000-00006D890000}"/>
    <cellStyle name="Bad 3" xfId="25514" hidden="1" xr:uid="{00000000-0005-0000-0000-00006E890000}"/>
    <cellStyle name="Bad 3" xfId="25547" hidden="1" xr:uid="{00000000-0005-0000-0000-00006F890000}"/>
    <cellStyle name="Bad 3" xfId="25577" hidden="1" xr:uid="{00000000-0005-0000-0000-000070890000}"/>
    <cellStyle name="Bad 3" xfId="25614" hidden="1" xr:uid="{00000000-0005-0000-0000-000071890000}"/>
    <cellStyle name="Bad 3" xfId="25647" hidden="1" xr:uid="{00000000-0005-0000-0000-000072890000}"/>
    <cellStyle name="Bad 3" xfId="25679" hidden="1" xr:uid="{00000000-0005-0000-0000-000073890000}"/>
    <cellStyle name="Bad 3" xfId="25711" hidden="1" xr:uid="{00000000-0005-0000-0000-000074890000}"/>
    <cellStyle name="Bad 3" xfId="25744" hidden="1" xr:uid="{00000000-0005-0000-0000-000075890000}"/>
    <cellStyle name="Bad 3" xfId="25776" hidden="1" xr:uid="{00000000-0005-0000-0000-000076890000}"/>
    <cellStyle name="Bad 3" xfId="25809" hidden="1" xr:uid="{00000000-0005-0000-0000-000077890000}"/>
    <cellStyle name="Bad 3" xfId="25841" hidden="1" xr:uid="{00000000-0005-0000-0000-000078890000}"/>
    <cellStyle name="Bad 3" xfId="25874" hidden="1" xr:uid="{00000000-0005-0000-0000-000079890000}"/>
    <cellStyle name="Bad 3" xfId="25907" hidden="1" xr:uid="{00000000-0005-0000-0000-00007A890000}"/>
    <cellStyle name="Bad 3" xfId="25940" hidden="1" xr:uid="{00000000-0005-0000-0000-00007B890000}"/>
    <cellStyle name="Bad 3" xfId="25973" hidden="1" xr:uid="{00000000-0005-0000-0000-00007C890000}"/>
    <cellStyle name="Bad 3" xfId="26006" hidden="1" xr:uid="{00000000-0005-0000-0000-00007D890000}"/>
    <cellStyle name="Bad 3" xfId="26039" hidden="1" xr:uid="{00000000-0005-0000-0000-00007E890000}"/>
    <cellStyle name="Bad 3" xfId="26069" hidden="1" xr:uid="{00000000-0005-0000-0000-00007F890000}"/>
    <cellStyle name="Bad 3" xfId="26106" hidden="1" xr:uid="{00000000-0005-0000-0000-000080890000}"/>
    <cellStyle name="Bad 3" xfId="26139" hidden="1" xr:uid="{00000000-0005-0000-0000-000081890000}"/>
    <cellStyle name="Bad 3" xfId="26171" hidden="1" xr:uid="{00000000-0005-0000-0000-000082890000}"/>
    <cellStyle name="Bad 3" xfId="26203" hidden="1" xr:uid="{00000000-0005-0000-0000-000083890000}"/>
    <cellStyle name="Bad 3" xfId="26236" hidden="1" xr:uid="{00000000-0005-0000-0000-000084890000}"/>
    <cellStyle name="Bad 3" xfId="26268" hidden="1" xr:uid="{00000000-0005-0000-0000-000085890000}"/>
    <cellStyle name="Bad 3" xfId="26301" hidden="1" xr:uid="{00000000-0005-0000-0000-000086890000}"/>
    <cellStyle name="Bad 3" xfId="26333" hidden="1" xr:uid="{00000000-0005-0000-0000-000087890000}"/>
    <cellStyle name="Bad 3" xfId="26366" hidden="1" xr:uid="{00000000-0005-0000-0000-000088890000}"/>
    <cellStyle name="Bad 3" xfId="26399" hidden="1" xr:uid="{00000000-0005-0000-0000-000089890000}"/>
    <cellStyle name="Bad 3" xfId="26432" hidden="1" xr:uid="{00000000-0005-0000-0000-00008A890000}"/>
    <cellStyle name="Bad 3" xfId="26465" hidden="1" xr:uid="{00000000-0005-0000-0000-00008B890000}"/>
    <cellStyle name="Bad 3" xfId="26498" hidden="1" xr:uid="{00000000-0005-0000-0000-00008C890000}"/>
    <cellStyle name="Bad 3" xfId="26531" hidden="1" xr:uid="{00000000-0005-0000-0000-00008D890000}"/>
    <cellStyle name="Bad 3" xfId="26561" hidden="1" xr:uid="{00000000-0005-0000-0000-00008E890000}"/>
    <cellStyle name="Bad 3" xfId="26598" hidden="1" xr:uid="{00000000-0005-0000-0000-00008F890000}"/>
    <cellStyle name="Bad 3" xfId="26631" hidden="1" xr:uid="{00000000-0005-0000-0000-000090890000}"/>
    <cellStyle name="Bad 3" xfId="26663" hidden="1" xr:uid="{00000000-0005-0000-0000-000091890000}"/>
    <cellStyle name="Bad 3" xfId="26695" hidden="1" xr:uid="{00000000-0005-0000-0000-000092890000}"/>
    <cellStyle name="Bad 3" xfId="26728" hidden="1" xr:uid="{00000000-0005-0000-0000-000093890000}"/>
    <cellStyle name="Bad 3" xfId="26760" hidden="1" xr:uid="{00000000-0005-0000-0000-000094890000}"/>
    <cellStyle name="Bad 3" xfId="26793" hidden="1" xr:uid="{00000000-0005-0000-0000-000095890000}"/>
    <cellStyle name="Bad 3" xfId="26825" hidden="1" xr:uid="{00000000-0005-0000-0000-000096890000}"/>
    <cellStyle name="Bad 3" xfId="26858" hidden="1" xr:uid="{00000000-0005-0000-0000-000097890000}"/>
    <cellStyle name="Bad 3" xfId="26891" hidden="1" xr:uid="{00000000-0005-0000-0000-000098890000}"/>
    <cellStyle name="Bad 3" xfId="26924" hidden="1" xr:uid="{00000000-0005-0000-0000-000099890000}"/>
    <cellStyle name="Bad 3" xfId="26957" hidden="1" xr:uid="{00000000-0005-0000-0000-00009A890000}"/>
    <cellStyle name="Bad 3" xfId="26990" hidden="1" xr:uid="{00000000-0005-0000-0000-00009B890000}"/>
    <cellStyle name="Bad 3" xfId="27023" hidden="1" xr:uid="{00000000-0005-0000-0000-00009C890000}"/>
    <cellStyle name="Bad 3" xfId="27053" hidden="1" xr:uid="{00000000-0005-0000-0000-00009D890000}"/>
    <cellStyle name="Bad 3" xfId="27090" hidden="1" xr:uid="{00000000-0005-0000-0000-00009E890000}"/>
    <cellStyle name="Bad 3" xfId="27123" hidden="1" xr:uid="{00000000-0005-0000-0000-00009F890000}"/>
    <cellStyle name="Bad 3" xfId="27155" hidden="1" xr:uid="{00000000-0005-0000-0000-0000A0890000}"/>
    <cellStyle name="Bad 3" xfId="27187" hidden="1" xr:uid="{00000000-0005-0000-0000-0000A1890000}"/>
    <cellStyle name="Bad 3" xfId="27220" hidden="1" xr:uid="{00000000-0005-0000-0000-0000A2890000}"/>
    <cellStyle name="Bad 3" xfId="27252" hidden="1" xr:uid="{00000000-0005-0000-0000-0000A3890000}"/>
    <cellStyle name="Bad 3" xfId="27285" hidden="1" xr:uid="{00000000-0005-0000-0000-0000A4890000}"/>
    <cellStyle name="Bad 3" xfId="27317" hidden="1" xr:uid="{00000000-0005-0000-0000-0000A5890000}"/>
    <cellStyle name="Bad 3" xfId="27350" hidden="1" xr:uid="{00000000-0005-0000-0000-0000A6890000}"/>
    <cellStyle name="Bad 3" xfId="27383" hidden="1" xr:uid="{00000000-0005-0000-0000-0000A7890000}"/>
    <cellStyle name="Bad 3" xfId="27416" hidden="1" xr:uid="{00000000-0005-0000-0000-0000A8890000}"/>
    <cellStyle name="Bad 3" xfId="27449" hidden="1" xr:uid="{00000000-0005-0000-0000-0000A9890000}"/>
    <cellStyle name="Bad 3" xfId="27482" hidden="1" xr:uid="{00000000-0005-0000-0000-0000AA890000}"/>
    <cellStyle name="Bad 3" xfId="27515" hidden="1" xr:uid="{00000000-0005-0000-0000-0000AB890000}"/>
    <cellStyle name="Bad 3" xfId="27545" hidden="1" xr:uid="{00000000-0005-0000-0000-0000AC890000}"/>
    <cellStyle name="Bad 3" xfId="27582" hidden="1" xr:uid="{00000000-0005-0000-0000-0000AD890000}"/>
    <cellStyle name="Bad 3" xfId="27615" hidden="1" xr:uid="{00000000-0005-0000-0000-0000AE890000}"/>
    <cellStyle name="Bad 3" xfId="27647" hidden="1" xr:uid="{00000000-0005-0000-0000-0000AF890000}"/>
    <cellStyle name="Bad 3" xfId="27679" hidden="1" xr:uid="{00000000-0005-0000-0000-0000B0890000}"/>
    <cellStyle name="Bad 3" xfId="27712" hidden="1" xr:uid="{00000000-0005-0000-0000-0000B1890000}"/>
    <cellStyle name="Bad 3" xfId="27744" hidden="1" xr:uid="{00000000-0005-0000-0000-0000B2890000}"/>
    <cellStyle name="Bad 3" xfId="27777" hidden="1" xr:uid="{00000000-0005-0000-0000-0000B3890000}"/>
    <cellStyle name="Bad 3" xfId="27809" hidden="1" xr:uid="{00000000-0005-0000-0000-0000B4890000}"/>
    <cellStyle name="Bad 3" xfId="27842" hidden="1" xr:uid="{00000000-0005-0000-0000-0000B5890000}"/>
    <cellStyle name="Bad 3" xfId="27875" hidden="1" xr:uid="{00000000-0005-0000-0000-0000B6890000}"/>
    <cellStyle name="Bad 3" xfId="27908" hidden="1" xr:uid="{00000000-0005-0000-0000-0000B7890000}"/>
    <cellStyle name="Bad 3" xfId="27941" hidden="1" xr:uid="{00000000-0005-0000-0000-0000B8890000}"/>
    <cellStyle name="Bad 3" xfId="27974" hidden="1" xr:uid="{00000000-0005-0000-0000-0000B9890000}"/>
    <cellStyle name="Bad 3" xfId="28007" hidden="1" xr:uid="{00000000-0005-0000-0000-0000BA890000}"/>
    <cellStyle name="Bad 3" xfId="28037" hidden="1" xr:uid="{00000000-0005-0000-0000-0000BB890000}"/>
    <cellStyle name="Bad 3" xfId="28074" hidden="1" xr:uid="{00000000-0005-0000-0000-0000BC890000}"/>
    <cellStyle name="Bad 3" xfId="28107" hidden="1" xr:uid="{00000000-0005-0000-0000-0000BD890000}"/>
    <cellStyle name="Bad 3" xfId="28139" hidden="1" xr:uid="{00000000-0005-0000-0000-0000BE890000}"/>
    <cellStyle name="Bad 3" xfId="28171" hidden="1" xr:uid="{00000000-0005-0000-0000-0000BF890000}"/>
    <cellStyle name="Bad 3" xfId="28204" hidden="1" xr:uid="{00000000-0005-0000-0000-0000C0890000}"/>
    <cellStyle name="Bad 3" xfId="28236" hidden="1" xr:uid="{00000000-0005-0000-0000-0000C1890000}"/>
    <cellStyle name="Bad 3" xfId="28269" hidden="1" xr:uid="{00000000-0005-0000-0000-0000C2890000}"/>
    <cellStyle name="Bad 3" xfId="28301" hidden="1" xr:uid="{00000000-0005-0000-0000-0000C3890000}"/>
    <cellStyle name="Bad 3" xfId="28334" hidden="1" xr:uid="{00000000-0005-0000-0000-0000C4890000}"/>
    <cellStyle name="Bad 3" xfId="28367" hidden="1" xr:uid="{00000000-0005-0000-0000-0000C5890000}"/>
    <cellStyle name="Bad 3" xfId="28400" hidden="1" xr:uid="{00000000-0005-0000-0000-0000C6890000}"/>
    <cellStyle name="Bad 3" xfId="28433" hidden="1" xr:uid="{00000000-0005-0000-0000-0000C7890000}"/>
    <cellStyle name="Bad 3" xfId="28466" hidden="1" xr:uid="{00000000-0005-0000-0000-0000C8890000}"/>
    <cellStyle name="Bad 3" xfId="28499" hidden="1" xr:uid="{00000000-0005-0000-0000-0000C9890000}"/>
    <cellStyle name="Bad 3" xfId="28530" hidden="1" xr:uid="{00000000-0005-0000-0000-0000CA890000}"/>
    <cellStyle name="Bad 3" xfId="28567" hidden="1" xr:uid="{00000000-0005-0000-0000-0000CB890000}"/>
    <cellStyle name="Bad 3" xfId="28600" hidden="1" xr:uid="{00000000-0005-0000-0000-0000CC890000}"/>
    <cellStyle name="Bad 3" xfId="28632" hidden="1" xr:uid="{00000000-0005-0000-0000-0000CD890000}"/>
    <cellStyle name="Bad 3" xfId="28664" hidden="1" xr:uid="{00000000-0005-0000-0000-0000CE890000}"/>
    <cellStyle name="Bad 3" xfId="28697" hidden="1" xr:uid="{00000000-0005-0000-0000-0000CF890000}"/>
    <cellStyle name="Bad 3" xfId="28729" hidden="1" xr:uid="{00000000-0005-0000-0000-0000D0890000}"/>
    <cellStyle name="Bad 3" xfId="28762" hidden="1" xr:uid="{00000000-0005-0000-0000-0000D1890000}"/>
    <cellStyle name="Bad 3" xfId="28794" hidden="1" xr:uid="{00000000-0005-0000-0000-0000D2890000}"/>
    <cellStyle name="Bad 3" xfId="28827" hidden="1" xr:uid="{00000000-0005-0000-0000-0000D3890000}"/>
    <cellStyle name="Bad 3" xfId="28860" hidden="1" xr:uid="{00000000-0005-0000-0000-0000D4890000}"/>
    <cellStyle name="Bad 3" xfId="28893" hidden="1" xr:uid="{00000000-0005-0000-0000-0000D5890000}"/>
    <cellStyle name="Bad 3" xfId="28926" hidden="1" xr:uid="{00000000-0005-0000-0000-0000D6890000}"/>
    <cellStyle name="Bad 3" xfId="28959" hidden="1" xr:uid="{00000000-0005-0000-0000-0000D7890000}"/>
    <cellStyle name="Bad 3" xfId="28992" hidden="1" xr:uid="{00000000-0005-0000-0000-0000D8890000}"/>
    <cellStyle name="Bad 3" xfId="29061" hidden="1" xr:uid="{00000000-0005-0000-0000-0000D9890000}"/>
    <cellStyle name="Bad 3" xfId="29098" hidden="1" xr:uid="{00000000-0005-0000-0000-0000DA890000}"/>
    <cellStyle name="Bad 3" xfId="29131" hidden="1" xr:uid="{00000000-0005-0000-0000-0000DB890000}"/>
    <cellStyle name="Bad 3" xfId="29163" hidden="1" xr:uid="{00000000-0005-0000-0000-0000DC890000}"/>
    <cellStyle name="Bad 3" xfId="29195" hidden="1" xr:uid="{00000000-0005-0000-0000-0000DD890000}"/>
    <cellStyle name="Bad 3" xfId="29228" hidden="1" xr:uid="{00000000-0005-0000-0000-0000DE890000}"/>
    <cellStyle name="Bad 3" xfId="29260" hidden="1" xr:uid="{00000000-0005-0000-0000-0000DF890000}"/>
    <cellStyle name="Bad 3" xfId="29293" hidden="1" xr:uid="{00000000-0005-0000-0000-0000E0890000}"/>
    <cellStyle name="Bad 3" xfId="29325" hidden="1" xr:uid="{00000000-0005-0000-0000-0000E1890000}"/>
    <cellStyle name="Bad 3" xfId="29358" hidden="1" xr:uid="{00000000-0005-0000-0000-0000E2890000}"/>
    <cellStyle name="Bad 3" xfId="29391" hidden="1" xr:uid="{00000000-0005-0000-0000-0000E3890000}"/>
    <cellStyle name="Bad 3" xfId="29424" hidden="1" xr:uid="{00000000-0005-0000-0000-0000E4890000}"/>
    <cellStyle name="Bad 3" xfId="29457" hidden="1" xr:uid="{00000000-0005-0000-0000-0000E5890000}"/>
    <cellStyle name="Bad 3" xfId="29490" hidden="1" xr:uid="{00000000-0005-0000-0000-0000E6890000}"/>
    <cellStyle name="Bad 3" xfId="29523" hidden="1" xr:uid="{00000000-0005-0000-0000-0000E7890000}"/>
    <cellStyle name="Bad 3" xfId="29553" hidden="1" xr:uid="{00000000-0005-0000-0000-0000E8890000}"/>
    <cellStyle name="Bad 3" xfId="29590" hidden="1" xr:uid="{00000000-0005-0000-0000-0000E9890000}"/>
    <cellStyle name="Bad 3" xfId="29623" hidden="1" xr:uid="{00000000-0005-0000-0000-0000EA890000}"/>
    <cellStyle name="Bad 3" xfId="29655" hidden="1" xr:uid="{00000000-0005-0000-0000-0000EB890000}"/>
    <cellStyle name="Bad 3" xfId="29687" hidden="1" xr:uid="{00000000-0005-0000-0000-0000EC890000}"/>
    <cellStyle name="Bad 3" xfId="29720" hidden="1" xr:uid="{00000000-0005-0000-0000-0000ED890000}"/>
    <cellStyle name="Bad 3" xfId="29752" hidden="1" xr:uid="{00000000-0005-0000-0000-0000EE890000}"/>
    <cellStyle name="Bad 3" xfId="29785" hidden="1" xr:uid="{00000000-0005-0000-0000-0000EF890000}"/>
    <cellStyle name="Bad 3" xfId="29817" hidden="1" xr:uid="{00000000-0005-0000-0000-0000F0890000}"/>
    <cellStyle name="Bad 3" xfId="29850" hidden="1" xr:uid="{00000000-0005-0000-0000-0000F1890000}"/>
    <cellStyle name="Bad 3" xfId="29883" hidden="1" xr:uid="{00000000-0005-0000-0000-0000F2890000}"/>
    <cellStyle name="Bad 3" xfId="29916" hidden="1" xr:uid="{00000000-0005-0000-0000-0000F3890000}"/>
    <cellStyle name="Bad 3" xfId="29949" hidden="1" xr:uid="{00000000-0005-0000-0000-0000F4890000}"/>
    <cellStyle name="Bad 3" xfId="29982" hidden="1" xr:uid="{00000000-0005-0000-0000-0000F5890000}"/>
    <cellStyle name="Bad 3" xfId="30015" hidden="1" xr:uid="{00000000-0005-0000-0000-0000F6890000}"/>
    <cellStyle name="Bad 3" xfId="30045" hidden="1" xr:uid="{00000000-0005-0000-0000-0000F7890000}"/>
    <cellStyle name="Bad 3" xfId="30082" hidden="1" xr:uid="{00000000-0005-0000-0000-0000F8890000}"/>
    <cellStyle name="Bad 3" xfId="30115" hidden="1" xr:uid="{00000000-0005-0000-0000-0000F9890000}"/>
    <cellStyle name="Bad 3" xfId="30147" hidden="1" xr:uid="{00000000-0005-0000-0000-0000FA890000}"/>
    <cellStyle name="Bad 3" xfId="30179" hidden="1" xr:uid="{00000000-0005-0000-0000-0000FB890000}"/>
    <cellStyle name="Bad 3" xfId="30212" hidden="1" xr:uid="{00000000-0005-0000-0000-0000FC890000}"/>
    <cellStyle name="Bad 3" xfId="30244" hidden="1" xr:uid="{00000000-0005-0000-0000-0000FD890000}"/>
    <cellStyle name="Bad 3" xfId="30277" hidden="1" xr:uid="{00000000-0005-0000-0000-0000FE890000}"/>
    <cellStyle name="Bad 3" xfId="30309" hidden="1" xr:uid="{00000000-0005-0000-0000-0000FF890000}"/>
    <cellStyle name="Bad 3" xfId="30342" hidden="1" xr:uid="{00000000-0005-0000-0000-0000008A0000}"/>
    <cellStyle name="Bad 3" xfId="30375" hidden="1" xr:uid="{00000000-0005-0000-0000-0000018A0000}"/>
    <cellStyle name="Bad 3" xfId="30408" hidden="1" xr:uid="{00000000-0005-0000-0000-0000028A0000}"/>
    <cellStyle name="Bad 3" xfId="30441" hidden="1" xr:uid="{00000000-0005-0000-0000-0000038A0000}"/>
    <cellStyle name="Bad 3" xfId="30474" hidden="1" xr:uid="{00000000-0005-0000-0000-0000048A0000}"/>
    <cellStyle name="Bad 3" xfId="30507" hidden="1" xr:uid="{00000000-0005-0000-0000-0000058A0000}"/>
    <cellStyle name="Bad 3" xfId="30537" hidden="1" xr:uid="{00000000-0005-0000-0000-0000068A0000}"/>
    <cellStyle name="Bad 3" xfId="30574" hidden="1" xr:uid="{00000000-0005-0000-0000-0000078A0000}"/>
    <cellStyle name="Bad 3" xfId="30607" hidden="1" xr:uid="{00000000-0005-0000-0000-0000088A0000}"/>
    <cellStyle name="Bad 3" xfId="30639" hidden="1" xr:uid="{00000000-0005-0000-0000-0000098A0000}"/>
    <cellStyle name="Bad 3" xfId="30671" hidden="1" xr:uid="{00000000-0005-0000-0000-00000A8A0000}"/>
    <cellStyle name="Bad 3" xfId="30704" hidden="1" xr:uid="{00000000-0005-0000-0000-00000B8A0000}"/>
    <cellStyle name="Bad 3" xfId="30736" hidden="1" xr:uid="{00000000-0005-0000-0000-00000C8A0000}"/>
    <cellStyle name="Bad 3" xfId="30769" hidden="1" xr:uid="{00000000-0005-0000-0000-00000D8A0000}"/>
    <cellStyle name="Bad 3" xfId="30801" hidden="1" xr:uid="{00000000-0005-0000-0000-00000E8A0000}"/>
    <cellStyle name="Bad 3" xfId="30834" hidden="1" xr:uid="{00000000-0005-0000-0000-00000F8A0000}"/>
    <cellStyle name="Bad 3" xfId="30867" hidden="1" xr:uid="{00000000-0005-0000-0000-0000108A0000}"/>
    <cellStyle name="Bad 3" xfId="30900" hidden="1" xr:uid="{00000000-0005-0000-0000-0000118A0000}"/>
    <cellStyle name="Bad 3" xfId="30933" hidden="1" xr:uid="{00000000-0005-0000-0000-0000128A0000}"/>
    <cellStyle name="Bad 3" xfId="30966" hidden="1" xr:uid="{00000000-0005-0000-0000-0000138A0000}"/>
    <cellStyle name="Bad 3" xfId="30999" hidden="1" xr:uid="{00000000-0005-0000-0000-0000148A0000}"/>
    <cellStyle name="Bad 3" xfId="31029" hidden="1" xr:uid="{00000000-0005-0000-0000-0000158A0000}"/>
    <cellStyle name="Bad 3" xfId="31066" hidden="1" xr:uid="{00000000-0005-0000-0000-0000168A0000}"/>
    <cellStyle name="Bad 3" xfId="31099" hidden="1" xr:uid="{00000000-0005-0000-0000-0000178A0000}"/>
    <cellStyle name="Bad 3" xfId="31131" hidden="1" xr:uid="{00000000-0005-0000-0000-0000188A0000}"/>
    <cellStyle name="Bad 3" xfId="31163" hidden="1" xr:uid="{00000000-0005-0000-0000-0000198A0000}"/>
    <cellStyle name="Bad 3" xfId="31196" hidden="1" xr:uid="{00000000-0005-0000-0000-00001A8A0000}"/>
    <cellStyle name="Bad 3" xfId="31228" hidden="1" xr:uid="{00000000-0005-0000-0000-00001B8A0000}"/>
    <cellStyle name="Bad 3" xfId="31261" hidden="1" xr:uid="{00000000-0005-0000-0000-00001C8A0000}"/>
    <cellStyle name="Bad 3" xfId="31293" hidden="1" xr:uid="{00000000-0005-0000-0000-00001D8A0000}"/>
    <cellStyle name="Bad 3" xfId="31326" hidden="1" xr:uid="{00000000-0005-0000-0000-00001E8A0000}"/>
    <cellStyle name="Bad 3" xfId="31359" hidden="1" xr:uid="{00000000-0005-0000-0000-00001F8A0000}"/>
    <cellStyle name="Bad 3" xfId="31392" hidden="1" xr:uid="{00000000-0005-0000-0000-0000208A0000}"/>
    <cellStyle name="Bad 3" xfId="31425" hidden="1" xr:uid="{00000000-0005-0000-0000-0000218A0000}"/>
    <cellStyle name="Bad 3" xfId="31458" hidden="1" xr:uid="{00000000-0005-0000-0000-0000228A0000}"/>
    <cellStyle name="Bad 3" xfId="31491" hidden="1" xr:uid="{00000000-0005-0000-0000-0000238A0000}"/>
    <cellStyle name="Bad 3" xfId="31521" hidden="1" xr:uid="{00000000-0005-0000-0000-0000248A0000}"/>
    <cellStyle name="Bad 3" xfId="31558" hidden="1" xr:uid="{00000000-0005-0000-0000-0000258A0000}"/>
    <cellStyle name="Bad 3" xfId="31591" hidden="1" xr:uid="{00000000-0005-0000-0000-0000268A0000}"/>
    <cellStyle name="Bad 3" xfId="31623" hidden="1" xr:uid="{00000000-0005-0000-0000-0000278A0000}"/>
    <cellStyle name="Bad 3" xfId="31655" hidden="1" xr:uid="{00000000-0005-0000-0000-0000288A0000}"/>
    <cellStyle name="Bad 3" xfId="31688" hidden="1" xr:uid="{00000000-0005-0000-0000-0000298A0000}"/>
    <cellStyle name="Bad 3" xfId="31720" hidden="1" xr:uid="{00000000-0005-0000-0000-00002A8A0000}"/>
    <cellStyle name="Bad 3" xfId="31753" hidden="1" xr:uid="{00000000-0005-0000-0000-00002B8A0000}"/>
    <cellStyle name="Bad 3" xfId="31785" hidden="1" xr:uid="{00000000-0005-0000-0000-00002C8A0000}"/>
    <cellStyle name="Bad 3" xfId="31818" hidden="1" xr:uid="{00000000-0005-0000-0000-00002D8A0000}"/>
    <cellStyle name="Bad 3" xfId="31851" hidden="1" xr:uid="{00000000-0005-0000-0000-00002E8A0000}"/>
    <cellStyle name="Bad 3" xfId="31884" hidden="1" xr:uid="{00000000-0005-0000-0000-00002F8A0000}"/>
    <cellStyle name="Bad 3" xfId="31917" hidden="1" xr:uid="{00000000-0005-0000-0000-0000308A0000}"/>
    <cellStyle name="Bad 3" xfId="31950" hidden="1" xr:uid="{00000000-0005-0000-0000-0000318A0000}"/>
    <cellStyle name="Bad 3" xfId="31983" hidden="1" xr:uid="{00000000-0005-0000-0000-0000328A0000}"/>
    <cellStyle name="Bad 3" xfId="32013" hidden="1" xr:uid="{00000000-0005-0000-0000-0000338A0000}"/>
    <cellStyle name="Bad 3" xfId="32050" hidden="1" xr:uid="{00000000-0005-0000-0000-0000348A0000}"/>
    <cellStyle name="Bad 3" xfId="32083" hidden="1" xr:uid="{00000000-0005-0000-0000-0000358A0000}"/>
    <cellStyle name="Bad 3" xfId="32115" hidden="1" xr:uid="{00000000-0005-0000-0000-0000368A0000}"/>
    <cellStyle name="Bad 3" xfId="32147" hidden="1" xr:uid="{00000000-0005-0000-0000-0000378A0000}"/>
    <cellStyle name="Bad 3" xfId="32180" hidden="1" xr:uid="{00000000-0005-0000-0000-0000388A0000}"/>
    <cellStyle name="Bad 3" xfId="32212" hidden="1" xr:uid="{00000000-0005-0000-0000-0000398A0000}"/>
    <cellStyle name="Bad 3" xfId="32245" hidden="1" xr:uid="{00000000-0005-0000-0000-00003A8A0000}"/>
    <cellStyle name="Bad 3" xfId="32277" hidden="1" xr:uid="{00000000-0005-0000-0000-00003B8A0000}"/>
    <cellStyle name="Bad 3" xfId="32310" hidden="1" xr:uid="{00000000-0005-0000-0000-00003C8A0000}"/>
    <cellStyle name="Bad 3" xfId="32343" hidden="1" xr:uid="{00000000-0005-0000-0000-00003D8A0000}"/>
    <cellStyle name="Bad 3" xfId="32376" hidden="1" xr:uid="{00000000-0005-0000-0000-00003E8A0000}"/>
    <cellStyle name="Bad 3" xfId="32409" hidden="1" xr:uid="{00000000-0005-0000-0000-00003F8A0000}"/>
    <cellStyle name="Bad 3" xfId="32442" hidden="1" xr:uid="{00000000-0005-0000-0000-0000408A0000}"/>
    <cellStyle name="Bad 3" xfId="32475" hidden="1" xr:uid="{00000000-0005-0000-0000-0000418A0000}"/>
    <cellStyle name="Bad 3" xfId="32505" hidden="1" xr:uid="{00000000-0005-0000-0000-0000428A0000}"/>
    <cellStyle name="Bad 3" xfId="32542" hidden="1" xr:uid="{00000000-0005-0000-0000-0000438A0000}"/>
    <cellStyle name="Bad 3" xfId="32575" hidden="1" xr:uid="{00000000-0005-0000-0000-0000448A0000}"/>
    <cellStyle name="Bad 3" xfId="32607" hidden="1" xr:uid="{00000000-0005-0000-0000-0000458A0000}"/>
    <cellStyle name="Bad 3" xfId="32639" hidden="1" xr:uid="{00000000-0005-0000-0000-0000468A0000}"/>
    <cellStyle name="Bad 3" xfId="32672" hidden="1" xr:uid="{00000000-0005-0000-0000-0000478A0000}"/>
    <cellStyle name="Bad 3" xfId="32704" hidden="1" xr:uid="{00000000-0005-0000-0000-0000488A0000}"/>
    <cellStyle name="Bad 3" xfId="32737" hidden="1" xr:uid="{00000000-0005-0000-0000-0000498A0000}"/>
    <cellStyle name="Bad 3" xfId="32769" hidden="1" xr:uid="{00000000-0005-0000-0000-00004A8A0000}"/>
    <cellStyle name="Bad 3" xfId="32802" hidden="1" xr:uid="{00000000-0005-0000-0000-00004B8A0000}"/>
    <cellStyle name="Bad 3" xfId="32835" hidden="1" xr:uid="{00000000-0005-0000-0000-00004C8A0000}"/>
    <cellStyle name="Bad 3" xfId="32868" hidden="1" xr:uid="{00000000-0005-0000-0000-00004D8A0000}"/>
    <cellStyle name="Bad 3" xfId="32901" hidden="1" xr:uid="{00000000-0005-0000-0000-00004E8A0000}"/>
    <cellStyle name="Bad 3" xfId="32934" hidden="1" xr:uid="{00000000-0005-0000-0000-00004F8A0000}"/>
    <cellStyle name="Bad 3" xfId="32967" hidden="1" xr:uid="{00000000-0005-0000-0000-0000508A0000}"/>
    <cellStyle name="Bad 3" xfId="32997" hidden="1" xr:uid="{00000000-0005-0000-0000-0000518A0000}"/>
    <cellStyle name="Bad 3" xfId="33034" hidden="1" xr:uid="{00000000-0005-0000-0000-0000528A0000}"/>
    <cellStyle name="Bad 3" xfId="33067" hidden="1" xr:uid="{00000000-0005-0000-0000-0000538A0000}"/>
    <cellStyle name="Bad 3" xfId="33099" hidden="1" xr:uid="{00000000-0005-0000-0000-0000548A0000}"/>
    <cellStyle name="Bad 3" xfId="33131" hidden="1" xr:uid="{00000000-0005-0000-0000-0000558A0000}"/>
    <cellStyle name="Bad 3" xfId="33164" hidden="1" xr:uid="{00000000-0005-0000-0000-0000568A0000}"/>
    <cellStyle name="Bad 3" xfId="33196" hidden="1" xr:uid="{00000000-0005-0000-0000-0000578A0000}"/>
    <cellStyle name="Bad 3" xfId="33229" hidden="1" xr:uid="{00000000-0005-0000-0000-0000588A0000}"/>
    <cellStyle name="Bad 3" xfId="33261" hidden="1" xr:uid="{00000000-0005-0000-0000-0000598A0000}"/>
    <cellStyle name="Bad 3" xfId="33294" hidden="1" xr:uid="{00000000-0005-0000-0000-00005A8A0000}"/>
    <cellStyle name="Bad 3" xfId="33327" hidden="1" xr:uid="{00000000-0005-0000-0000-00005B8A0000}"/>
    <cellStyle name="Bad 3" xfId="33360" hidden="1" xr:uid="{00000000-0005-0000-0000-00005C8A0000}"/>
    <cellStyle name="Bad 3" xfId="33393" hidden="1" xr:uid="{00000000-0005-0000-0000-00005D8A0000}"/>
    <cellStyle name="Bad 3" xfId="33426" hidden="1" xr:uid="{00000000-0005-0000-0000-00005E8A0000}"/>
    <cellStyle name="Bad 3" xfId="33459" hidden="1" xr:uid="{00000000-0005-0000-0000-00005F8A0000}"/>
    <cellStyle name="Bad 3" xfId="33489" hidden="1" xr:uid="{00000000-0005-0000-0000-0000608A0000}"/>
    <cellStyle name="Bad 3" xfId="33526" hidden="1" xr:uid="{00000000-0005-0000-0000-0000618A0000}"/>
    <cellStyle name="Bad 3" xfId="33559" hidden="1" xr:uid="{00000000-0005-0000-0000-0000628A0000}"/>
    <cellStyle name="Bad 3" xfId="33591" hidden="1" xr:uid="{00000000-0005-0000-0000-0000638A0000}"/>
    <cellStyle name="Bad 3" xfId="33623" hidden="1" xr:uid="{00000000-0005-0000-0000-0000648A0000}"/>
    <cellStyle name="Bad 3" xfId="33656" hidden="1" xr:uid="{00000000-0005-0000-0000-0000658A0000}"/>
    <cellStyle name="Bad 3" xfId="33688" hidden="1" xr:uid="{00000000-0005-0000-0000-0000668A0000}"/>
    <cellStyle name="Bad 3" xfId="33721" hidden="1" xr:uid="{00000000-0005-0000-0000-0000678A0000}"/>
    <cellStyle name="Bad 3" xfId="33753" hidden="1" xr:uid="{00000000-0005-0000-0000-0000688A0000}"/>
    <cellStyle name="Bad 3" xfId="33786" hidden="1" xr:uid="{00000000-0005-0000-0000-0000698A0000}"/>
    <cellStyle name="Bad 3" xfId="33819" hidden="1" xr:uid="{00000000-0005-0000-0000-00006A8A0000}"/>
    <cellStyle name="Bad 3" xfId="33852" hidden="1" xr:uid="{00000000-0005-0000-0000-00006B8A0000}"/>
    <cellStyle name="Bad 3" xfId="33885" hidden="1" xr:uid="{00000000-0005-0000-0000-00006C8A0000}"/>
    <cellStyle name="Bad 3" xfId="33918" hidden="1" xr:uid="{00000000-0005-0000-0000-00006D8A0000}"/>
    <cellStyle name="Bad 3" xfId="33951" hidden="1" xr:uid="{00000000-0005-0000-0000-00006E8A0000}"/>
    <cellStyle name="Bad 3" xfId="33981" hidden="1" xr:uid="{00000000-0005-0000-0000-00006F8A0000}"/>
    <cellStyle name="Bad 3" xfId="34018" hidden="1" xr:uid="{00000000-0005-0000-0000-0000708A0000}"/>
    <cellStyle name="Bad 3" xfId="34051" hidden="1" xr:uid="{00000000-0005-0000-0000-0000718A0000}"/>
    <cellStyle name="Bad 3" xfId="34083" hidden="1" xr:uid="{00000000-0005-0000-0000-0000728A0000}"/>
    <cellStyle name="Bad 3" xfId="34115" hidden="1" xr:uid="{00000000-0005-0000-0000-0000738A0000}"/>
    <cellStyle name="Bad 3" xfId="34148" hidden="1" xr:uid="{00000000-0005-0000-0000-0000748A0000}"/>
    <cellStyle name="Bad 3" xfId="34180" hidden="1" xr:uid="{00000000-0005-0000-0000-0000758A0000}"/>
    <cellStyle name="Bad 3" xfId="34213" hidden="1" xr:uid="{00000000-0005-0000-0000-0000768A0000}"/>
    <cellStyle name="Bad 3" xfId="34245" hidden="1" xr:uid="{00000000-0005-0000-0000-0000778A0000}"/>
    <cellStyle name="Bad 3" xfId="34278" hidden="1" xr:uid="{00000000-0005-0000-0000-0000788A0000}"/>
    <cellStyle name="Bad 3" xfId="34311" hidden="1" xr:uid="{00000000-0005-0000-0000-0000798A0000}"/>
    <cellStyle name="Bad 3" xfId="34344" hidden="1" xr:uid="{00000000-0005-0000-0000-00007A8A0000}"/>
    <cellStyle name="Bad 3" xfId="34377" hidden="1" xr:uid="{00000000-0005-0000-0000-00007B8A0000}"/>
    <cellStyle name="Bad 3" xfId="34410" hidden="1" xr:uid="{00000000-0005-0000-0000-00007C8A0000}"/>
    <cellStyle name="Bad 3" xfId="34443" hidden="1" xr:uid="{00000000-0005-0000-0000-00007D8A0000}"/>
    <cellStyle name="Bad 3" xfId="34473" hidden="1" xr:uid="{00000000-0005-0000-0000-00007E8A0000}"/>
    <cellStyle name="Bad 3" xfId="34510" hidden="1" xr:uid="{00000000-0005-0000-0000-00007F8A0000}"/>
    <cellStyle name="Bad 3" xfId="34543" hidden="1" xr:uid="{00000000-0005-0000-0000-0000808A0000}"/>
    <cellStyle name="Bad 3" xfId="34575" hidden="1" xr:uid="{00000000-0005-0000-0000-0000818A0000}"/>
    <cellStyle name="Bad 3" xfId="34607" hidden="1" xr:uid="{00000000-0005-0000-0000-0000828A0000}"/>
    <cellStyle name="Bad 3" xfId="34640" hidden="1" xr:uid="{00000000-0005-0000-0000-0000838A0000}"/>
    <cellStyle name="Bad 3" xfId="34672" hidden="1" xr:uid="{00000000-0005-0000-0000-0000848A0000}"/>
    <cellStyle name="Bad 3" xfId="34705" hidden="1" xr:uid="{00000000-0005-0000-0000-0000858A0000}"/>
    <cellStyle name="Bad 3" xfId="34737" hidden="1" xr:uid="{00000000-0005-0000-0000-0000868A0000}"/>
    <cellStyle name="Bad 3" xfId="34770" hidden="1" xr:uid="{00000000-0005-0000-0000-0000878A0000}"/>
    <cellStyle name="Bad 3" xfId="34803" hidden="1" xr:uid="{00000000-0005-0000-0000-0000888A0000}"/>
    <cellStyle name="Bad 3" xfId="34836" hidden="1" xr:uid="{00000000-0005-0000-0000-0000898A0000}"/>
    <cellStyle name="Bad 3" xfId="34869" hidden="1" xr:uid="{00000000-0005-0000-0000-00008A8A0000}"/>
    <cellStyle name="Bad 3" xfId="34902" hidden="1" xr:uid="{00000000-0005-0000-0000-00008B8A0000}"/>
    <cellStyle name="Bad 3" xfId="34935" hidden="1" xr:uid="{00000000-0005-0000-0000-00008C8A0000}"/>
    <cellStyle name="Bad 3" xfId="34965" hidden="1" xr:uid="{00000000-0005-0000-0000-00008D8A0000}"/>
    <cellStyle name="Bad 3" xfId="35002" hidden="1" xr:uid="{00000000-0005-0000-0000-00008E8A0000}"/>
    <cellStyle name="Bad 3" xfId="35035" hidden="1" xr:uid="{00000000-0005-0000-0000-00008F8A0000}"/>
    <cellStyle name="Bad 3" xfId="35067" hidden="1" xr:uid="{00000000-0005-0000-0000-0000908A0000}"/>
    <cellStyle name="Bad 3" xfId="35099" hidden="1" xr:uid="{00000000-0005-0000-0000-0000918A0000}"/>
    <cellStyle name="Bad 3" xfId="35132" hidden="1" xr:uid="{00000000-0005-0000-0000-0000928A0000}"/>
    <cellStyle name="Bad 3" xfId="35164" hidden="1" xr:uid="{00000000-0005-0000-0000-0000938A0000}"/>
    <cellStyle name="Bad 3" xfId="35197" hidden="1" xr:uid="{00000000-0005-0000-0000-0000948A0000}"/>
    <cellStyle name="Bad 3" xfId="35229" hidden="1" xr:uid="{00000000-0005-0000-0000-0000958A0000}"/>
    <cellStyle name="Bad 3" xfId="35262" hidden="1" xr:uid="{00000000-0005-0000-0000-0000968A0000}"/>
    <cellStyle name="Bad 3" xfId="35295" hidden="1" xr:uid="{00000000-0005-0000-0000-0000978A0000}"/>
    <cellStyle name="Bad 3" xfId="35328" hidden="1" xr:uid="{00000000-0005-0000-0000-0000988A0000}"/>
    <cellStyle name="Bad 3" xfId="35361" hidden="1" xr:uid="{00000000-0005-0000-0000-0000998A0000}"/>
    <cellStyle name="Bad 3" xfId="35394" hidden="1" xr:uid="{00000000-0005-0000-0000-00009A8A0000}"/>
    <cellStyle name="Bad 3" xfId="35427" hidden="1" xr:uid="{00000000-0005-0000-0000-00009B8A0000}"/>
    <cellStyle name="Bad 3" xfId="35458" hidden="1" xr:uid="{00000000-0005-0000-0000-00009C8A0000}"/>
    <cellStyle name="Bad 3" xfId="35495" hidden="1" xr:uid="{00000000-0005-0000-0000-00009D8A0000}"/>
    <cellStyle name="Bad 3" xfId="35528" hidden="1" xr:uid="{00000000-0005-0000-0000-00009E8A0000}"/>
    <cellStyle name="Bad 3" xfId="35560" hidden="1" xr:uid="{00000000-0005-0000-0000-00009F8A0000}"/>
    <cellStyle name="Bad 3" xfId="35592" hidden="1" xr:uid="{00000000-0005-0000-0000-0000A08A0000}"/>
    <cellStyle name="Bad 3" xfId="35625" hidden="1" xr:uid="{00000000-0005-0000-0000-0000A18A0000}"/>
    <cellStyle name="Bad 3" xfId="35657" hidden="1" xr:uid="{00000000-0005-0000-0000-0000A28A0000}"/>
    <cellStyle name="Bad 3" xfId="35690" hidden="1" xr:uid="{00000000-0005-0000-0000-0000A38A0000}"/>
    <cellStyle name="Bad 3" xfId="35722" hidden="1" xr:uid="{00000000-0005-0000-0000-0000A48A0000}"/>
    <cellStyle name="Bad 3" xfId="35755" hidden="1" xr:uid="{00000000-0005-0000-0000-0000A58A0000}"/>
    <cellStyle name="Bad 3" xfId="35788" hidden="1" xr:uid="{00000000-0005-0000-0000-0000A68A0000}"/>
    <cellStyle name="Bad 3" xfId="35821" hidden="1" xr:uid="{00000000-0005-0000-0000-0000A78A0000}"/>
    <cellStyle name="Bad 3" xfId="35854" hidden="1" xr:uid="{00000000-0005-0000-0000-0000A88A0000}"/>
    <cellStyle name="Bad 3" xfId="35887" hidden="1" xr:uid="{00000000-0005-0000-0000-0000A98A0000}"/>
    <cellStyle name="Bad 3" xfId="35920" hidden="1" xr:uid="{00000000-0005-0000-0000-0000AA8A0000}"/>
    <cellStyle name="Bad 3" xfId="35989" hidden="1" xr:uid="{00000000-0005-0000-0000-0000AB8A0000}"/>
    <cellStyle name="Bad 3" xfId="36026" hidden="1" xr:uid="{00000000-0005-0000-0000-0000AC8A0000}"/>
    <cellStyle name="Bad 3" xfId="36059" hidden="1" xr:uid="{00000000-0005-0000-0000-0000AD8A0000}"/>
    <cellStyle name="Bad 3" xfId="36091" hidden="1" xr:uid="{00000000-0005-0000-0000-0000AE8A0000}"/>
    <cellStyle name="Bad 3" xfId="36123" hidden="1" xr:uid="{00000000-0005-0000-0000-0000AF8A0000}"/>
    <cellStyle name="Bad 3" xfId="36156" hidden="1" xr:uid="{00000000-0005-0000-0000-0000B08A0000}"/>
    <cellStyle name="Bad 3" xfId="36188" hidden="1" xr:uid="{00000000-0005-0000-0000-0000B18A0000}"/>
    <cellStyle name="Bad 3" xfId="36221" hidden="1" xr:uid="{00000000-0005-0000-0000-0000B28A0000}"/>
    <cellStyle name="Bad 3" xfId="36253" hidden="1" xr:uid="{00000000-0005-0000-0000-0000B38A0000}"/>
    <cellStyle name="Bad 3" xfId="36286" hidden="1" xr:uid="{00000000-0005-0000-0000-0000B48A0000}"/>
    <cellStyle name="Bad 3" xfId="36319" hidden="1" xr:uid="{00000000-0005-0000-0000-0000B58A0000}"/>
    <cellStyle name="Bad 3" xfId="36352" hidden="1" xr:uid="{00000000-0005-0000-0000-0000B68A0000}"/>
    <cellStyle name="Bad 3" xfId="36385" hidden="1" xr:uid="{00000000-0005-0000-0000-0000B78A0000}"/>
    <cellStyle name="Bad 3" xfId="36418" hidden="1" xr:uid="{00000000-0005-0000-0000-0000B88A0000}"/>
    <cellStyle name="Bad 3" xfId="36451" hidden="1" xr:uid="{00000000-0005-0000-0000-0000B98A0000}"/>
    <cellStyle name="Bad 3" xfId="36481" hidden="1" xr:uid="{00000000-0005-0000-0000-0000BA8A0000}"/>
    <cellStyle name="Bad 3" xfId="36518" hidden="1" xr:uid="{00000000-0005-0000-0000-0000BB8A0000}"/>
    <cellStyle name="Bad 3" xfId="36551" hidden="1" xr:uid="{00000000-0005-0000-0000-0000BC8A0000}"/>
    <cellStyle name="Bad 3" xfId="36583" hidden="1" xr:uid="{00000000-0005-0000-0000-0000BD8A0000}"/>
    <cellStyle name="Bad 3" xfId="36615" hidden="1" xr:uid="{00000000-0005-0000-0000-0000BE8A0000}"/>
    <cellStyle name="Bad 3" xfId="36648" hidden="1" xr:uid="{00000000-0005-0000-0000-0000BF8A0000}"/>
    <cellStyle name="Bad 3" xfId="36680" hidden="1" xr:uid="{00000000-0005-0000-0000-0000C08A0000}"/>
    <cellStyle name="Bad 3" xfId="36713" hidden="1" xr:uid="{00000000-0005-0000-0000-0000C18A0000}"/>
    <cellStyle name="Bad 3" xfId="36745" hidden="1" xr:uid="{00000000-0005-0000-0000-0000C28A0000}"/>
    <cellStyle name="Bad 3" xfId="36778" hidden="1" xr:uid="{00000000-0005-0000-0000-0000C38A0000}"/>
    <cellStyle name="Bad 3" xfId="36811" hidden="1" xr:uid="{00000000-0005-0000-0000-0000C48A0000}"/>
    <cellStyle name="Bad 3" xfId="36844" hidden="1" xr:uid="{00000000-0005-0000-0000-0000C58A0000}"/>
    <cellStyle name="Bad 3" xfId="36877" hidden="1" xr:uid="{00000000-0005-0000-0000-0000C68A0000}"/>
    <cellStyle name="Bad 3" xfId="36910" hidden="1" xr:uid="{00000000-0005-0000-0000-0000C78A0000}"/>
    <cellStyle name="Bad 3" xfId="36943" hidden="1" xr:uid="{00000000-0005-0000-0000-0000C88A0000}"/>
    <cellStyle name="Bad 3" xfId="36973" hidden="1" xr:uid="{00000000-0005-0000-0000-0000C98A0000}"/>
    <cellStyle name="Bad 3" xfId="37010" hidden="1" xr:uid="{00000000-0005-0000-0000-0000CA8A0000}"/>
    <cellStyle name="Bad 3" xfId="37043" hidden="1" xr:uid="{00000000-0005-0000-0000-0000CB8A0000}"/>
    <cellStyle name="Bad 3" xfId="37075" hidden="1" xr:uid="{00000000-0005-0000-0000-0000CC8A0000}"/>
    <cellStyle name="Bad 3" xfId="37107" hidden="1" xr:uid="{00000000-0005-0000-0000-0000CD8A0000}"/>
    <cellStyle name="Bad 3" xfId="37140" hidden="1" xr:uid="{00000000-0005-0000-0000-0000CE8A0000}"/>
    <cellStyle name="Bad 3" xfId="37172" hidden="1" xr:uid="{00000000-0005-0000-0000-0000CF8A0000}"/>
    <cellStyle name="Bad 3" xfId="37205" hidden="1" xr:uid="{00000000-0005-0000-0000-0000D08A0000}"/>
    <cellStyle name="Bad 3" xfId="37237" hidden="1" xr:uid="{00000000-0005-0000-0000-0000D18A0000}"/>
    <cellStyle name="Bad 3" xfId="37270" hidden="1" xr:uid="{00000000-0005-0000-0000-0000D28A0000}"/>
    <cellStyle name="Bad 3" xfId="37303" hidden="1" xr:uid="{00000000-0005-0000-0000-0000D38A0000}"/>
    <cellStyle name="Bad 3" xfId="37336" hidden="1" xr:uid="{00000000-0005-0000-0000-0000D48A0000}"/>
    <cellStyle name="Bad 3" xfId="37369" hidden="1" xr:uid="{00000000-0005-0000-0000-0000D58A0000}"/>
    <cellStyle name="Bad 3" xfId="37402" hidden="1" xr:uid="{00000000-0005-0000-0000-0000D68A0000}"/>
    <cellStyle name="Bad 3" xfId="37435" hidden="1" xr:uid="{00000000-0005-0000-0000-0000D78A0000}"/>
    <cellStyle name="Bad 3" xfId="37465" hidden="1" xr:uid="{00000000-0005-0000-0000-0000D88A0000}"/>
    <cellStyle name="Bad 3" xfId="37502" hidden="1" xr:uid="{00000000-0005-0000-0000-0000D98A0000}"/>
    <cellStyle name="Bad 3" xfId="37535" hidden="1" xr:uid="{00000000-0005-0000-0000-0000DA8A0000}"/>
    <cellStyle name="Bad 3" xfId="37567" hidden="1" xr:uid="{00000000-0005-0000-0000-0000DB8A0000}"/>
    <cellStyle name="Bad 3" xfId="37599" hidden="1" xr:uid="{00000000-0005-0000-0000-0000DC8A0000}"/>
    <cellStyle name="Bad 3" xfId="37632" hidden="1" xr:uid="{00000000-0005-0000-0000-0000DD8A0000}"/>
    <cellStyle name="Bad 3" xfId="37664" hidden="1" xr:uid="{00000000-0005-0000-0000-0000DE8A0000}"/>
    <cellStyle name="Bad 3" xfId="37697" hidden="1" xr:uid="{00000000-0005-0000-0000-0000DF8A0000}"/>
    <cellStyle name="Bad 3" xfId="37729" hidden="1" xr:uid="{00000000-0005-0000-0000-0000E08A0000}"/>
    <cellStyle name="Bad 3" xfId="37762" hidden="1" xr:uid="{00000000-0005-0000-0000-0000E18A0000}"/>
    <cellStyle name="Bad 3" xfId="37795" hidden="1" xr:uid="{00000000-0005-0000-0000-0000E28A0000}"/>
    <cellStyle name="Bad 3" xfId="37828" hidden="1" xr:uid="{00000000-0005-0000-0000-0000E38A0000}"/>
    <cellStyle name="Bad 3" xfId="37861" hidden="1" xr:uid="{00000000-0005-0000-0000-0000E48A0000}"/>
    <cellStyle name="Bad 3" xfId="37894" hidden="1" xr:uid="{00000000-0005-0000-0000-0000E58A0000}"/>
    <cellStyle name="Bad 3" xfId="37927" hidden="1" xr:uid="{00000000-0005-0000-0000-0000E68A0000}"/>
    <cellStyle name="Bad 3" xfId="37957" hidden="1" xr:uid="{00000000-0005-0000-0000-0000E78A0000}"/>
    <cellStyle name="Bad 3" xfId="37994" hidden="1" xr:uid="{00000000-0005-0000-0000-0000E88A0000}"/>
    <cellStyle name="Bad 3" xfId="38027" hidden="1" xr:uid="{00000000-0005-0000-0000-0000E98A0000}"/>
    <cellStyle name="Bad 3" xfId="38059" hidden="1" xr:uid="{00000000-0005-0000-0000-0000EA8A0000}"/>
    <cellStyle name="Bad 3" xfId="38091" hidden="1" xr:uid="{00000000-0005-0000-0000-0000EB8A0000}"/>
    <cellStyle name="Bad 3" xfId="38124" hidden="1" xr:uid="{00000000-0005-0000-0000-0000EC8A0000}"/>
    <cellStyle name="Bad 3" xfId="38156" hidden="1" xr:uid="{00000000-0005-0000-0000-0000ED8A0000}"/>
    <cellStyle name="Bad 3" xfId="38189" hidden="1" xr:uid="{00000000-0005-0000-0000-0000EE8A0000}"/>
    <cellStyle name="Bad 3" xfId="38221" hidden="1" xr:uid="{00000000-0005-0000-0000-0000EF8A0000}"/>
    <cellStyle name="Bad 3" xfId="38254" hidden="1" xr:uid="{00000000-0005-0000-0000-0000F08A0000}"/>
    <cellStyle name="Bad 3" xfId="38287" hidden="1" xr:uid="{00000000-0005-0000-0000-0000F18A0000}"/>
    <cellStyle name="Bad 3" xfId="38320" hidden="1" xr:uid="{00000000-0005-0000-0000-0000F28A0000}"/>
    <cellStyle name="Bad 3" xfId="38353" hidden="1" xr:uid="{00000000-0005-0000-0000-0000F38A0000}"/>
    <cellStyle name="Bad 3" xfId="38386" hidden="1" xr:uid="{00000000-0005-0000-0000-0000F48A0000}"/>
    <cellStyle name="Bad 3" xfId="38419" hidden="1" xr:uid="{00000000-0005-0000-0000-0000F58A0000}"/>
    <cellStyle name="Bad 3" xfId="38449" hidden="1" xr:uid="{00000000-0005-0000-0000-0000F68A0000}"/>
    <cellStyle name="Bad 3" xfId="38486" hidden="1" xr:uid="{00000000-0005-0000-0000-0000F78A0000}"/>
    <cellStyle name="Bad 3" xfId="38519" hidden="1" xr:uid="{00000000-0005-0000-0000-0000F88A0000}"/>
    <cellStyle name="Bad 3" xfId="38551" hidden="1" xr:uid="{00000000-0005-0000-0000-0000F98A0000}"/>
    <cellStyle name="Bad 3" xfId="38583" hidden="1" xr:uid="{00000000-0005-0000-0000-0000FA8A0000}"/>
    <cellStyle name="Bad 3" xfId="38616" hidden="1" xr:uid="{00000000-0005-0000-0000-0000FB8A0000}"/>
    <cellStyle name="Bad 3" xfId="38648" hidden="1" xr:uid="{00000000-0005-0000-0000-0000FC8A0000}"/>
    <cellStyle name="Bad 3" xfId="38681" hidden="1" xr:uid="{00000000-0005-0000-0000-0000FD8A0000}"/>
    <cellStyle name="Bad 3" xfId="38713" hidden="1" xr:uid="{00000000-0005-0000-0000-0000FE8A0000}"/>
    <cellStyle name="Bad 3" xfId="38746" hidden="1" xr:uid="{00000000-0005-0000-0000-0000FF8A0000}"/>
    <cellStyle name="Bad 3" xfId="38779" hidden="1" xr:uid="{00000000-0005-0000-0000-0000008B0000}"/>
    <cellStyle name="Bad 3" xfId="38812" hidden="1" xr:uid="{00000000-0005-0000-0000-0000018B0000}"/>
    <cellStyle name="Bad 3" xfId="38845" hidden="1" xr:uid="{00000000-0005-0000-0000-0000028B0000}"/>
    <cellStyle name="Bad 3" xfId="38878" hidden="1" xr:uid="{00000000-0005-0000-0000-0000038B0000}"/>
    <cellStyle name="Bad 3" xfId="38911" hidden="1" xr:uid="{00000000-0005-0000-0000-0000048B0000}"/>
    <cellStyle name="Bad 3" xfId="38941" hidden="1" xr:uid="{00000000-0005-0000-0000-0000058B0000}"/>
    <cellStyle name="Bad 3" xfId="38978" hidden="1" xr:uid="{00000000-0005-0000-0000-0000068B0000}"/>
    <cellStyle name="Bad 3" xfId="39011" hidden="1" xr:uid="{00000000-0005-0000-0000-0000078B0000}"/>
    <cellStyle name="Bad 3" xfId="39043" hidden="1" xr:uid="{00000000-0005-0000-0000-0000088B0000}"/>
    <cellStyle name="Bad 3" xfId="39075" hidden="1" xr:uid="{00000000-0005-0000-0000-0000098B0000}"/>
    <cellStyle name="Bad 3" xfId="39108" hidden="1" xr:uid="{00000000-0005-0000-0000-00000A8B0000}"/>
    <cellStyle name="Bad 3" xfId="39140" hidden="1" xr:uid="{00000000-0005-0000-0000-00000B8B0000}"/>
    <cellStyle name="Bad 3" xfId="39173" hidden="1" xr:uid="{00000000-0005-0000-0000-00000C8B0000}"/>
    <cellStyle name="Bad 3" xfId="39205" hidden="1" xr:uid="{00000000-0005-0000-0000-00000D8B0000}"/>
    <cellStyle name="Bad 3" xfId="39238" hidden="1" xr:uid="{00000000-0005-0000-0000-00000E8B0000}"/>
    <cellStyle name="Bad 3" xfId="39271" hidden="1" xr:uid="{00000000-0005-0000-0000-00000F8B0000}"/>
    <cellStyle name="Bad 3" xfId="39304" hidden="1" xr:uid="{00000000-0005-0000-0000-0000108B0000}"/>
    <cellStyle name="Bad 3" xfId="39337" hidden="1" xr:uid="{00000000-0005-0000-0000-0000118B0000}"/>
    <cellStyle name="Bad 3" xfId="39370" hidden="1" xr:uid="{00000000-0005-0000-0000-0000128B0000}"/>
    <cellStyle name="Bad 3" xfId="39403" hidden="1" xr:uid="{00000000-0005-0000-0000-0000138B0000}"/>
    <cellStyle name="Bad 3" xfId="39433" hidden="1" xr:uid="{00000000-0005-0000-0000-0000148B0000}"/>
    <cellStyle name="Bad 3" xfId="39470" hidden="1" xr:uid="{00000000-0005-0000-0000-0000158B0000}"/>
    <cellStyle name="Bad 3" xfId="39503" hidden="1" xr:uid="{00000000-0005-0000-0000-0000168B0000}"/>
    <cellStyle name="Bad 3" xfId="39535" hidden="1" xr:uid="{00000000-0005-0000-0000-0000178B0000}"/>
    <cellStyle name="Bad 3" xfId="39567" hidden="1" xr:uid="{00000000-0005-0000-0000-0000188B0000}"/>
    <cellStyle name="Bad 3" xfId="39600" hidden="1" xr:uid="{00000000-0005-0000-0000-0000198B0000}"/>
    <cellStyle name="Bad 3" xfId="39632" hidden="1" xr:uid="{00000000-0005-0000-0000-00001A8B0000}"/>
    <cellStyle name="Bad 3" xfId="39665" hidden="1" xr:uid="{00000000-0005-0000-0000-00001B8B0000}"/>
    <cellStyle name="Bad 3" xfId="39697" hidden="1" xr:uid="{00000000-0005-0000-0000-00001C8B0000}"/>
    <cellStyle name="Bad 3" xfId="39730" hidden="1" xr:uid="{00000000-0005-0000-0000-00001D8B0000}"/>
    <cellStyle name="Bad 3" xfId="39763" hidden="1" xr:uid="{00000000-0005-0000-0000-00001E8B0000}"/>
    <cellStyle name="Bad 3" xfId="39796" hidden="1" xr:uid="{00000000-0005-0000-0000-00001F8B0000}"/>
    <cellStyle name="Bad 3" xfId="39829" hidden="1" xr:uid="{00000000-0005-0000-0000-0000208B0000}"/>
    <cellStyle name="Bad 3" xfId="39862" hidden="1" xr:uid="{00000000-0005-0000-0000-0000218B0000}"/>
    <cellStyle name="Bad 3" xfId="39895" hidden="1" xr:uid="{00000000-0005-0000-0000-0000228B0000}"/>
    <cellStyle name="Bad 3" xfId="39925" hidden="1" xr:uid="{00000000-0005-0000-0000-0000238B0000}"/>
    <cellStyle name="Bad 3" xfId="39962" hidden="1" xr:uid="{00000000-0005-0000-0000-0000248B0000}"/>
    <cellStyle name="Bad 3" xfId="39995" hidden="1" xr:uid="{00000000-0005-0000-0000-0000258B0000}"/>
    <cellStyle name="Bad 3" xfId="40027" hidden="1" xr:uid="{00000000-0005-0000-0000-0000268B0000}"/>
    <cellStyle name="Bad 3" xfId="40059" hidden="1" xr:uid="{00000000-0005-0000-0000-0000278B0000}"/>
    <cellStyle name="Bad 3" xfId="40092" hidden="1" xr:uid="{00000000-0005-0000-0000-0000288B0000}"/>
    <cellStyle name="Bad 3" xfId="40124" hidden="1" xr:uid="{00000000-0005-0000-0000-0000298B0000}"/>
    <cellStyle name="Bad 3" xfId="40157" hidden="1" xr:uid="{00000000-0005-0000-0000-00002A8B0000}"/>
    <cellStyle name="Bad 3" xfId="40189" hidden="1" xr:uid="{00000000-0005-0000-0000-00002B8B0000}"/>
    <cellStyle name="Bad 3" xfId="40222" hidden="1" xr:uid="{00000000-0005-0000-0000-00002C8B0000}"/>
    <cellStyle name="Bad 3" xfId="40255" hidden="1" xr:uid="{00000000-0005-0000-0000-00002D8B0000}"/>
    <cellStyle name="Bad 3" xfId="40288" hidden="1" xr:uid="{00000000-0005-0000-0000-00002E8B0000}"/>
    <cellStyle name="Bad 3" xfId="40321" hidden="1" xr:uid="{00000000-0005-0000-0000-00002F8B0000}"/>
    <cellStyle name="Bad 3" xfId="40354" hidden="1" xr:uid="{00000000-0005-0000-0000-0000308B0000}"/>
    <cellStyle name="Bad 3" xfId="40387" hidden="1" xr:uid="{00000000-0005-0000-0000-0000318B0000}"/>
    <cellStyle name="Bad 3" xfId="40417" hidden="1" xr:uid="{00000000-0005-0000-0000-0000328B0000}"/>
    <cellStyle name="Bad 3" xfId="40454" hidden="1" xr:uid="{00000000-0005-0000-0000-0000338B0000}"/>
    <cellStyle name="Bad 3" xfId="40487" hidden="1" xr:uid="{00000000-0005-0000-0000-0000348B0000}"/>
    <cellStyle name="Bad 3" xfId="40519" hidden="1" xr:uid="{00000000-0005-0000-0000-0000358B0000}"/>
    <cellStyle name="Bad 3" xfId="40551" hidden="1" xr:uid="{00000000-0005-0000-0000-0000368B0000}"/>
    <cellStyle name="Bad 3" xfId="40584" hidden="1" xr:uid="{00000000-0005-0000-0000-0000378B0000}"/>
    <cellStyle name="Bad 3" xfId="40616" hidden="1" xr:uid="{00000000-0005-0000-0000-0000388B0000}"/>
    <cellStyle name="Bad 3" xfId="40649" hidden="1" xr:uid="{00000000-0005-0000-0000-0000398B0000}"/>
    <cellStyle name="Bad 3" xfId="40681" hidden="1" xr:uid="{00000000-0005-0000-0000-00003A8B0000}"/>
    <cellStyle name="Bad 3" xfId="40714" hidden="1" xr:uid="{00000000-0005-0000-0000-00003B8B0000}"/>
    <cellStyle name="Bad 3" xfId="40747" hidden="1" xr:uid="{00000000-0005-0000-0000-00003C8B0000}"/>
    <cellStyle name="Bad 3" xfId="40780" hidden="1" xr:uid="{00000000-0005-0000-0000-00003D8B0000}"/>
    <cellStyle name="Bad 3" xfId="40813" hidden="1" xr:uid="{00000000-0005-0000-0000-00003E8B0000}"/>
    <cellStyle name="Bad 3" xfId="40846" hidden="1" xr:uid="{00000000-0005-0000-0000-00003F8B0000}"/>
    <cellStyle name="Bad 3" xfId="40879" hidden="1" xr:uid="{00000000-0005-0000-0000-0000408B0000}"/>
    <cellStyle name="Bad 3" xfId="40909" hidden="1" xr:uid="{00000000-0005-0000-0000-0000418B0000}"/>
    <cellStyle name="Bad 3" xfId="40946" hidden="1" xr:uid="{00000000-0005-0000-0000-0000428B0000}"/>
    <cellStyle name="Bad 3" xfId="40979" hidden="1" xr:uid="{00000000-0005-0000-0000-0000438B0000}"/>
    <cellStyle name="Bad 3" xfId="41011" hidden="1" xr:uid="{00000000-0005-0000-0000-0000448B0000}"/>
    <cellStyle name="Bad 3" xfId="41043" hidden="1" xr:uid="{00000000-0005-0000-0000-0000458B0000}"/>
    <cellStyle name="Bad 3" xfId="41076" hidden="1" xr:uid="{00000000-0005-0000-0000-0000468B0000}"/>
    <cellStyle name="Bad 3" xfId="41108" hidden="1" xr:uid="{00000000-0005-0000-0000-0000478B0000}"/>
    <cellStyle name="Bad 3" xfId="41141" hidden="1" xr:uid="{00000000-0005-0000-0000-0000488B0000}"/>
    <cellStyle name="Bad 3" xfId="41173" hidden="1" xr:uid="{00000000-0005-0000-0000-0000498B0000}"/>
    <cellStyle name="Bad 3" xfId="41206" hidden="1" xr:uid="{00000000-0005-0000-0000-00004A8B0000}"/>
    <cellStyle name="Bad 3" xfId="41239" hidden="1" xr:uid="{00000000-0005-0000-0000-00004B8B0000}"/>
    <cellStyle name="Bad 3" xfId="41272" hidden="1" xr:uid="{00000000-0005-0000-0000-00004C8B0000}"/>
    <cellStyle name="Bad 3" xfId="41305" hidden="1" xr:uid="{00000000-0005-0000-0000-00004D8B0000}"/>
    <cellStyle name="Bad 3" xfId="41338" hidden="1" xr:uid="{00000000-0005-0000-0000-00004E8B0000}"/>
    <cellStyle name="Bad 3" xfId="41371" hidden="1" xr:uid="{00000000-0005-0000-0000-00004F8B0000}"/>
    <cellStyle name="Bad 3" xfId="41401" hidden="1" xr:uid="{00000000-0005-0000-0000-0000508B0000}"/>
    <cellStyle name="Bad 3" xfId="41438" hidden="1" xr:uid="{00000000-0005-0000-0000-0000518B0000}"/>
    <cellStyle name="Bad 3" xfId="41471" hidden="1" xr:uid="{00000000-0005-0000-0000-0000528B0000}"/>
    <cellStyle name="Bad 3" xfId="41503" hidden="1" xr:uid="{00000000-0005-0000-0000-0000538B0000}"/>
    <cellStyle name="Bad 3" xfId="41535" hidden="1" xr:uid="{00000000-0005-0000-0000-0000548B0000}"/>
    <cellStyle name="Bad 3" xfId="41568" hidden="1" xr:uid="{00000000-0005-0000-0000-0000558B0000}"/>
    <cellStyle name="Bad 3" xfId="41600" hidden="1" xr:uid="{00000000-0005-0000-0000-0000568B0000}"/>
    <cellStyle name="Bad 3" xfId="41633" hidden="1" xr:uid="{00000000-0005-0000-0000-0000578B0000}"/>
    <cellStyle name="Bad 3" xfId="41665" hidden="1" xr:uid="{00000000-0005-0000-0000-0000588B0000}"/>
    <cellStyle name="Bad 3" xfId="41698" hidden="1" xr:uid="{00000000-0005-0000-0000-0000598B0000}"/>
    <cellStyle name="Bad 3" xfId="41731" hidden="1" xr:uid="{00000000-0005-0000-0000-00005A8B0000}"/>
    <cellStyle name="Bad 3" xfId="41764" hidden="1" xr:uid="{00000000-0005-0000-0000-00005B8B0000}"/>
    <cellStyle name="Bad 3" xfId="41797" hidden="1" xr:uid="{00000000-0005-0000-0000-00005C8B0000}"/>
    <cellStyle name="Bad 3" xfId="41830" hidden="1" xr:uid="{00000000-0005-0000-0000-00005D8B0000}"/>
    <cellStyle name="Bad 3" xfId="41863" hidden="1" xr:uid="{00000000-0005-0000-0000-00005E8B0000}"/>
    <cellStyle name="Bad 3" xfId="41893" hidden="1" xr:uid="{00000000-0005-0000-0000-00005F8B0000}"/>
    <cellStyle name="Bad 3" xfId="41930" hidden="1" xr:uid="{00000000-0005-0000-0000-0000608B0000}"/>
    <cellStyle name="Bad 3" xfId="41963" hidden="1" xr:uid="{00000000-0005-0000-0000-0000618B0000}"/>
    <cellStyle name="Bad 3" xfId="41995" hidden="1" xr:uid="{00000000-0005-0000-0000-0000628B0000}"/>
    <cellStyle name="Bad 3" xfId="42027" hidden="1" xr:uid="{00000000-0005-0000-0000-0000638B0000}"/>
    <cellStyle name="Bad 3" xfId="42060" hidden="1" xr:uid="{00000000-0005-0000-0000-0000648B0000}"/>
    <cellStyle name="Bad 3" xfId="42092" hidden="1" xr:uid="{00000000-0005-0000-0000-0000658B0000}"/>
    <cellStyle name="Bad 3" xfId="42125" hidden="1" xr:uid="{00000000-0005-0000-0000-0000668B0000}"/>
    <cellStyle name="Bad 3" xfId="42157" hidden="1" xr:uid="{00000000-0005-0000-0000-0000678B0000}"/>
    <cellStyle name="Bad 3" xfId="42190" hidden="1" xr:uid="{00000000-0005-0000-0000-0000688B0000}"/>
    <cellStyle name="Bad 3" xfId="42223" hidden="1" xr:uid="{00000000-0005-0000-0000-0000698B0000}"/>
    <cellStyle name="Bad 3" xfId="42256" hidden="1" xr:uid="{00000000-0005-0000-0000-00006A8B0000}"/>
    <cellStyle name="Bad 3" xfId="42289" hidden="1" xr:uid="{00000000-0005-0000-0000-00006B8B0000}"/>
    <cellStyle name="Bad 3" xfId="42322" hidden="1" xr:uid="{00000000-0005-0000-0000-00006C8B0000}"/>
    <cellStyle name="Bad 3" xfId="42355" hidden="1" xr:uid="{00000000-0005-0000-0000-00006D8B0000}"/>
    <cellStyle name="Bad 3" xfId="42386" hidden="1" xr:uid="{00000000-0005-0000-0000-00006E8B0000}"/>
    <cellStyle name="Bad 3" xfId="42423" hidden="1" xr:uid="{00000000-0005-0000-0000-00006F8B0000}"/>
    <cellStyle name="Bad 3" xfId="42456" hidden="1" xr:uid="{00000000-0005-0000-0000-0000708B0000}"/>
    <cellStyle name="Bad 3" xfId="42488" hidden="1" xr:uid="{00000000-0005-0000-0000-0000718B0000}"/>
    <cellStyle name="Bad 3" xfId="42520" hidden="1" xr:uid="{00000000-0005-0000-0000-0000728B0000}"/>
    <cellStyle name="Bad 3" xfId="42553" hidden="1" xr:uid="{00000000-0005-0000-0000-0000738B0000}"/>
    <cellStyle name="Bad 3" xfId="42585" hidden="1" xr:uid="{00000000-0005-0000-0000-0000748B0000}"/>
    <cellStyle name="Bad 3" xfId="42618" hidden="1" xr:uid="{00000000-0005-0000-0000-0000758B0000}"/>
    <cellStyle name="Bad 3" xfId="42650" hidden="1" xr:uid="{00000000-0005-0000-0000-0000768B0000}"/>
    <cellStyle name="Bad 3" xfId="42683" hidden="1" xr:uid="{00000000-0005-0000-0000-0000778B0000}"/>
    <cellStyle name="Bad 3" xfId="42716" hidden="1" xr:uid="{00000000-0005-0000-0000-0000788B0000}"/>
    <cellStyle name="Bad 3" xfId="42749" hidden="1" xr:uid="{00000000-0005-0000-0000-0000798B0000}"/>
    <cellStyle name="Bad 3" xfId="42782" hidden="1" xr:uid="{00000000-0005-0000-0000-00007A8B0000}"/>
    <cellStyle name="Bad 3" xfId="42815" hidden="1" xr:uid="{00000000-0005-0000-0000-00007B8B0000}"/>
    <cellStyle name="Bad 3" xfId="42848" hidden="1" xr:uid="{00000000-0005-0000-0000-00007C8B0000}"/>
    <cellStyle name="Bad 3" xfId="42917" hidden="1" xr:uid="{00000000-0005-0000-0000-00007D8B0000}"/>
    <cellStyle name="Bad 3" xfId="42954" hidden="1" xr:uid="{00000000-0005-0000-0000-00007E8B0000}"/>
    <cellStyle name="Bad 3" xfId="42987" hidden="1" xr:uid="{00000000-0005-0000-0000-00007F8B0000}"/>
    <cellStyle name="Bad 3" xfId="43019" hidden="1" xr:uid="{00000000-0005-0000-0000-0000808B0000}"/>
    <cellStyle name="Bad 3" xfId="43051" hidden="1" xr:uid="{00000000-0005-0000-0000-0000818B0000}"/>
    <cellStyle name="Bad 3" xfId="43084" hidden="1" xr:uid="{00000000-0005-0000-0000-0000828B0000}"/>
    <cellStyle name="Bad 3" xfId="43116" hidden="1" xr:uid="{00000000-0005-0000-0000-0000838B0000}"/>
    <cellStyle name="Bad 3" xfId="43149" hidden="1" xr:uid="{00000000-0005-0000-0000-0000848B0000}"/>
    <cellStyle name="Bad 3" xfId="43181" hidden="1" xr:uid="{00000000-0005-0000-0000-0000858B0000}"/>
    <cellStyle name="Bad 3" xfId="43214" hidden="1" xr:uid="{00000000-0005-0000-0000-0000868B0000}"/>
    <cellStyle name="Bad 3" xfId="43247" hidden="1" xr:uid="{00000000-0005-0000-0000-0000878B0000}"/>
    <cellStyle name="Bad 3" xfId="43280" hidden="1" xr:uid="{00000000-0005-0000-0000-0000888B0000}"/>
    <cellStyle name="Bad 3" xfId="43313" hidden="1" xr:uid="{00000000-0005-0000-0000-0000898B0000}"/>
    <cellStyle name="Bad 3" xfId="43346" hidden="1" xr:uid="{00000000-0005-0000-0000-00008A8B0000}"/>
    <cellStyle name="Bad 3" xfId="43379" hidden="1" xr:uid="{00000000-0005-0000-0000-00008B8B0000}"/>
    <cellStyle name="Bad 3" xfId="43409" hidden="1" xr:uid="{00000000-0005-0000-0000-00008C8B0000}"/>
    <cellStyle name="Bad 3" xfId="43446" hidden="1" xr:uid="{00000000-0005-0000-0000-00008D8B0000}"/>
    <cellStyle name="Bad 3" xfId="43479" hidden="1" xr:uid="{00000000-0005-0000-0000-00008E8B0000}"/>
    <cellStyle name="Bad 3" xfId="43511" hidden="1" xr:uid="{00000000-0005-0000-0000-00008F8B0000}"/>
    <cellStyle name="Bad 3" xfId="43543" hidden="1" xr:uid="{00000000-0005-0000-0000-0000908B0000}"/>
    <cellStyle name="Bad 3" xfId="43576" hidden="1" xr:uid="{00000000-0005-0000-0000-0000918B0000}"/>
    <cellStyle name="Bad 3" xfId="43608" hidden="1" xr:uid="{00000000-0005-0000-0000-0000928B0000}"/>
    <cellStyle name="Bad 3" xfId="43641" hidden="1" xr:uid="{00000000-0005-0000-0000-0000938B0000}"/>
    <cellStyle name="Bad 3" xfId="43673" hidden="1" xr:uid="{00000000-0005-0000-0000-0000948B0000}"/>
    <cellStyle name="Bad 3" xfId="43706" hidden="1" xr:uid="{00000000-0005-0000-0000-0000958B0000}"/>
    <cellStyle name="Bad 3" xfId="43739" hidden="1" xr:uid="{00000000-0005-0000-0000-0000968B0000}"/>
    <cellStyle name="Bad 3" xfId="43772" hidden="1" xr:uid="{00000000-0005-0000-0000-0000978B0000}"/>
    <cellStyle name="Bad 3" xfId="43805" hidden="1" xr:uid="{00000000-0005-0000-0000-0000988B0000}"/>
    <cellStyle name="Bad 3" xfId="43838" hidden="1" xr:uid="{00000000-0005-0000-0000-0000998B0000}"/>
    <cellStyle name="Bad 3" xfId="43871" hidden="1" xr:uid="{00000000-0005-0000-0000-00009A8B0000}"/>
    <cellStyle name="Bad 3" xfId="43901" hidden="1" xr:uid="{00000000-0005-0000-0000-00009B8B0000}"/>
    <cellStyle name="Bad 3" xfId="43938" hidden="1" xr:uid="{00000000-0005-0000-0000-00009C8B0000}"/>
    <cellStyle name="Bad 3" xfId="43971" hidden="1" xr:uid="{00000000-0005-0000-0000-00009D8B0000}"/>
    <cellStyle name="Bad 3" xfId="44003" hidden="1" xr:uid="{00000000-0005-0000-0000-00009E8B0000}"/>
    <cellStyle name="Bad 3" xfId="44035" hidden="1" xr:uid="{00000000-0005-0000-0000-00009F8B0000}"/>
    <cellStyle name="Bad 3" xfId="44068" hidden="1" xr:uid="{00000000-0005-0000-0000-0000A08B0000}"/>
    <cellStyle name="Bad 3" xfId="44100" hidden="1" xr:uid="{00000000-0005-0000-0000-0000A18B0000}"/>
    <cellStyle name="Bad 3" xfId="44133" hidden="1" xr:uid="{00000000-0005-0000-0000-0000A28B0000}"/>
    <cellStyle name="Bad 3" xfId="44165" hidden="1" xr:uid="{00000000-0005-0000-0000-0000A38B0000}"/>
    <cellStyle name="Bad 3" xfId="44198" hidden="1" xr:uid="{00000000-0005-0000-0000-0000A48B0000}"/>
    <cellStyle name="Bad 3" xfId="44231" hidden="1" xr:uid="{00000000-0005-0000-0000-0000A58B0000}"/>
    <cellStyle name="Bad 3" xfId="44264" hidden="1" xr:uid="{00000000-0005-0000-0000-0000A68B0000}"/>
    <cellStyle name="Bad 3" xfId="44297" hidden="1" xr:uid="{00000000-0005-0000-0000-0000A78B0000}"/>
    <cellStyle name="Bad 3" xfId="44330" hidden="1" xr:uid="{00000000-0005-0000-0000-0000A88B0000}"/>
    <cellStyle name="Bad 3" xfId="44363" hidden="1" xr:uid="{00000000-0005-0000-0000-0000A98B0000}"/>
    <cellStyle name="Bad 3" xfId="44393" hidden="1" xr:uid="{00000000-0005-0000-0000-0000AA8B0000}"/>
    <cellStyle name="Bad 3" xfId="44430" hidden="1" xr:uid="{00000000-0005-0000-0000-0000AB8B0000}"/>
    <cellStyle name="Bad 3" xfId="44463" hidden="1" xr:uid="{00000000-0005-0000-0000-0000AC8B0000}"/>
    <cellStyle name="Bad 3" xfId="44495" hidden="1" xr:uid="{00000000-0005-0000-0000-0000AD8B0000}"/>
    <cellStyle name="Bad 3" xfId="44527" hidden="1" xr:uid="{00000000-0005-0000-0000-0000AE8B0000}"/>
    <cellStyle name="Bad 3" xfId="44560" hidden="1" xr:uid="{00000000-0005-0000-0000-0000AF8B0000}"/>
    <cellStyle name="Bad 3" xfId="44592" hidden="1" xr:uid="{00000000-0005-0000-0000-0000B08B0000}"/>
    <cellStyle name="Bad 3" xfId="44625" hidden="1" xr:uid="{00000000-0005-0000-0000-0000B18B0000}"/>
    <cellStyle name="Bad 3" xfId="44657" hidden="1" xr:uid="{00000000-0005-0000-0000-0000B28B0000}"/>
    <cellStyle name="Bad 3" xfId="44690" hidden="1" xr:uid="{00000000-0005-0000-0000-0000B38B0000}"/>
    <cellStyle name="Bad 3" xfId="44723" hidden="1" xr:uid="{00000000-0005-0000-0000-0000B48B0000}"/>
    <cellStyle name="Bad 3" xfId="44756" hidden="1" xr:uid="{00000000-0005-0000-0000-0000B58B0000}"/>
    <cellStyle name="Bad 3" xfId="44789" hidden="1" xr:uid="{00000000-0005-0000-0000-0000B68B0000}"/>
    <cellStyle name="Bad 3" xfId="44822" hidden="1" xr:uid="{00000000-0005-0000-0000-0000B78B0000}"/>
    <cellStyle name="Bad 3" xfId="44855" hidden="1" xr:uid="{00000000-0005-0000-0000-0000B88B0000}"/>
    <cellStyle name="Bad 3" xfId="44885" hidden="1" xr:uid="{00000000-0005-0000-0000-0000B98B0000}"/>
    <cellStyle name="Bad 3" xfId="44922" hidden="1" xr:uid="{00000000-0005-0000-0000-0000BA8B0000}"/>
    <cellStyle name="Bad 3" xfId="44955" hidden="1" xr:uid="{00000000-0005-0000-0000-0000BB8B0000}"/>
    <cellStyle name="Bad 3" xfId="44987" hidden="1" xr:uid="{00000000-0005-0000-0000-0000BC8B0000}"/>
    <cellStyle name="Bad 3" xfId="45019" hidden="1" xr:uid="{00000000-0005-0000-0000-0000BD8B0000}"/>
    <cellStyle name="Bad 3" xfId="45052" hidden="1" xr:uid="{00000000-0005-0000-0000-0000BE8B0000}"/>
    <cellStyle name="Bad 3" xfId="45084" hidden="1" xr:uid="{00000000-0005-0000-0000-0000BF8B0000}"/>
    <cellStyle name="Bad 3" xfId="45117" hidden="1" xr:uid="{00000000-0005-0000-0000-0000C08B0000}"/>
    <cellStyle name="Bad 3" xfId="45149" hidden="1" xr:uid="{00000000-0005-0000-0000-0000C18B0000}"/>
    <cellStyle name="Bad 3" xfId="45182" hidden="1" xr:uid="{00000000-0005-0000-0000-0000C28B0000}"/>
    <cellStyle name="Bad 3" xfId="45215" hidden="1" xr:uid="{00000000-0005-0000-0000-0000C38B0000}"/>
    <cellStyle name="Bad 3" xfId="45248" hidden="1" xr:uid="{00000000-0005-0000-0000-0000C48B0000}"/>
    <cellStyle name="Bad 3" xfId="45281" hidden="1" xr:uid="{00000000-0005-0000-0000-0000C58B0000}"/>
    <cellStyle name="Bad 3" xfId="45314" hidden="1" xr:uid="{00000000-0005-0000-0000-0000C68B0000}"/>
    <cellStyle name="Bad 3" xfId="45347" hidden="1" xr:uid="{00000000-0005-0000-0000-0000C78B0000}"/>
    <cellStyle name="Bad 3" xfId="45377" hidden="1" xr:uid="{00000000-0005-0000-0000-0000C88B0000}"/>
    <cellStyle name="Bad 3" xfId="45414" hidden="1" xr:uid="{00000000-0005-0000-0000-0000C98B0000}"/>
    <cellStyle name="Bad 3" xfId="45447" hidden="1" xr:uid="{00000000-0005-0000-0000-0000CA8B0000}"/>
    <cellStyle name="Bad 3" xfId="45479" hidden="1" xr:uid="{00000000-0005-0000-0000-0000CB8B0000}"/>
    <cellStyle name="Bad 3" xfId="45511" hidden="1" xr:uid="{00000000-0005-0000-0000-0000CC8B0000}"/>
    <cellStyle name="Bad 3" xfId="45544" hidden="1" xr:uid="{00000000-0005-0000-0000-0000CD8B0000}"/>
    <cellStyle name="Bad 3" xfId="45576" hidden="1" xr:uid="{00000000-0005-0000-0000-0000CE8B0000}"/>
    <cellStyle name="Bad 3" xfId="45609" hidden="1" xr:uid="{00000000-0005-0000-0000-0000CF8B0000}"/>
    <cellStyle name="Bad 3" xfId="45641" hidden="1" xr:uid="{00000000-0005-0000-0000-0000D08B0000}"/>
    <cellStyle name="Bad 3" xfId="45674" hidden="1" xr:uid="{00000000-0005-0000-0000-0000D18B0000}"/>
    <cellStyle name="Bad 3" xfId="45707" hidden="1" xr:uid="{00000000-0005-0000-0000-0000D28B0000}"/>
    <cellStyle name="Bad 3" xfId="45740" hidden="1" xr:uid="{00000000-0005-0000-0000-0000D38B0000}"/>
    <cellStyle name="Bad 3" xfId="45773" hidden="1" xr:uid="{00000000-0005-0000-0000-0000D48B0000}"/>
    <cellStyle name="Bad 3" xfId="45806" hidden="1" xr:uid="{00000000-0005-0000-0000-0000D58B0000}"/>
    <cellStyle name="Bad 3" xfId="45839" hidden="1" xr:uid="{00000000-0005-0000-0000-0000D68B0000}"/>
    <cellStyle name="Bad 3" xfId="45869" hidden="1" xr:uid="{00000000-0005-0000-0000-0000D78B0000}"/>
    <cellStyle name="Bad 3" xfId="45906" hidden="1" xr:uid="{00000000-0005-0000-0000-0000D88B0000}"/>
    <cellStyle name="Bad 3" xfId="45939" hidden="1" xr:uid="{00000000-0005-0000-0000-0000D98B0000}"/>
    <cellStyle name="Bad 3" xfId="45971" hidden="1" xr:uid="{00000000-0005-0000-0000-0000DA8B0000}"/>
    <cellStyle name="Bad 3" xfId="46003" hidden="1" xr:uid="{00000000-0005-0000-0000-0000DB8B0000}"/>
    <cellStyle name="Bad 3" xfId="46036" hidden="1" xr:uid="{00000000-0005-0000-0000-0000DC8B0000}"/>
    <cellStyle name="Bad 3" xfId="46068" hidden="1" xr:uid="{00000000-0005-0000-0000-0000DD8B0000}"/>
    <cellStyle name="Bad 3" xfId="46101" hidden="1" xr:uid="{00000000-0005-0000-0000-0000DE8B0000}"/>
    <cellStyle name="Bad 3" xfId="46133" hidden="1" xr:uid="{00000000-0005-0000-0000-0000DF8B0000}"/>
    <cellStyle name="Bad 3" xfId="46166" hidden="1" xr:uid="{00000000-0005-0000-0000-0000E08B0000}"/>
    <cellStyle name="Bad 3" xfId="46199" hidden="1" xr:uid="{00000000-0005-0000-0000-0000E18B0000}"/>
    <cellStyle name="Bad 3" xfId="46232" hidden="1" xr:uid="{00000000-0005-0000-0000-0000E28B0000}"/>
    <cellStyle name="Bad 3" xfId="46265" hidden="1" xr:uid="{00000000-0005-0000-0000-0000E38B0000}"/>
    <cellStyle name="Bad 3" xfId="46298" hidden="1" xr:uid="{00000000-0005-0000-0000-0000E48B0000}"/>
    <cellStyle name="Bad 3" xfId="46331" hidden="1" xr:uid="{00000000-0005-0000-0000-0000E58B0000}"/>
    <cellStyle name="Bad 3" xfId="46361" hidden="1" xr:uid="{00000000-0005-0000-0000-0000E68B0000}"/>
    <cellStyle name="Bad 3" xfId="46398" hidden="1" xr:uid="{00000000-0005-0000-0000-0000E78B0000}"/>
    <cellStyle name="Bad 3" xfId="46431" hidden="1" xr:uid="{00000000-0005-0000-0000-0000E88B0000}"/>
    <cellStyle name="Bad 3" xfId="46463" hidden="1" xr:uid="{00000000-0005-0000-0000-0000E98B0000}"/>
    <cellStyle name="Bad 3" xfId="46495" hidden="1" xr:uid="{00000000-0005-0000-0000-0000EA8B0000}"/>
    <cellStyle name="Bad 3" xfId="46528" hidden="1" xr:uid="{00000000-0005-0000-0000-0000EB8B0000}"/>
    <cellStyle name="Bad 3" xfId="46560" hidden="1" xr:uid="{00000000-0005-0000-0000-0000EC8B0000}"/>
    <cellStyle name="Bad 3" xfId="46593" hidden="1" xr:uid="{00000000-0005-0000-0000-0000ED8B0000}"/>
    <cellStyle name="Bad 3" xfId="46625" hidden="1" xr:uid="{00000000-0005-0000-0000-0000EE8B0000}"/>
    <cellStyle name="Bad 3" xfId="46658" hidden="1" xr:uid="{00000000-0005-0000-0000-0000EF8B0000}"/>
    <cellStyle name="Bad 3" xfId="46691" hidden="1" xr:uid="{00000000-0005-0000-0000-0000F08B0000}"/>
    <cellStyle name="Bad 3" xfId="46724" hidden="1" xr:uid="{00000000-0005-0000-0000-0000F18B0000}"/>
    <cellStyle name="Bad 3" xfId="46757" hidden="1" xr:uid="{00000000-0005-0000-0000-0000F28B0000}"/>
    <cellStyle name="Bad 3" xfId="46790" hidden="1" xr:uid="{00000000-0005-0000-0000-0000F38B0000}"/>
    <cellStyle name="Bad 3" xfId="46823" hidden="1" xr:uid="{00000000-0005-0000-0000-0000F48B0000}"/>
    <cellStyle name="Bad 3" xfId="46853" hidden="1" xr:uid="{00000000-0005-0000-0000-0000F58B0000}"/>
    <cellStyle name="Bad 3" xfId="46890" hidden="1" xr:uid="{00000000-0005-0000-0000-0000F68B0000}"/>
    <cellStyle name="Bad 3" xfId="46923" hidden="1" xr:uid="{00000000-0005-0000-0000-0000F78B0000}"/>
    <cellStyle name="Bad 3" xfId="46955" hidden="1" xr:uid="{00000000-0005-0000-0000-0000F88B0000}"/>
    <cellStyle name="Bad 3" xfId="46987" hidden="1" xr:uid="{00000000-0005-0000-0000-0000F98B0000}"/>
    <cellStyle name="Bad 3" xfId="47020" hidden="1" xr:uid="{00000000-0005-0000-0000-0000FA8B0000}"/>
    <cellStyle name="Bad 3" xfId="47052" hidden="1" xr:uid="{00000000-0005-0000-0000-0000FB8B0000}"/>
    <cellStyle name="Bad 3" xfId="47085" hidden="1" xr:uid="{00000000-0005-0000-0000-0000FC8B0000}"/>
    <cellStyle name="Bad 3" xfId="47117" hidden="1" xr:uid="{00000000-0005-0000-0000-0000FD8B0000}"/>
    <cellStyle name="Bad 3" xfId="47150" hidden="1" xr:uid="{00000000-0005-0000-0000-0000FE8B0000}"/>
    <cellStyle name="Bad 3" xfId="47183" hidden="1" xr:uid="{00000000-0005-0000-0000-0000FF8B0000}"/>
    <cellStyle name="Bad 3" xfId="47216" hidden="1" xr:uid="{00000000-0005-0000-0000-0000008C0000}"/>
    <cellStyle name="Bad 3" xfId="47249" hidden="1" xr:uid="{00000000-0005-0000-0000-0000018C0000}"/>
    <cellStyle name="Bad 3" xfId="47282" hidden="1" xr:uid="{00000000-0005-0000-0000-0000028C0000}"/>
    <cellStyle name="Bad 3" xfId="47315" hidden="1" xr:uid="{00000000-0005-0000-0000-0000038C0000}"/>
    <cellStyle name="Bad 3" xfId="47345" hidden="1" xr:uid="{00000000-0005-0000-0000-0000048C0000}"/>
    <cellStyle name="Bad 3" xfId="47382" hidden="1" xr:uid="{00000000-0005-0000-0000-0000058C0000}"/>
    <cellStyle name="Bad 3" xfId="47415" hidden="1" xr:uid="{00000000-0005-0000-0000-0000068C0000}"/>
    <cellStyle name="Bad 3" xfId="47447" hidden="1" xr:uid="{00000000-0005-0000-0000-0000078C0000}"/>
    <cellStyle name="Bad 3" xfId="47479" hidden="1" xr:uid="{00000000-0005-0000-0000-0000088C0000}"/>
    <cellStyle name="Bad 3" xfId="47512" hidden="1" xr:uid="{00000000-0005-0000-0000-0000098C0000}"/>
    <cellStyle name="Bad 3" xfId="47544" hidden="1" xr:uid="{00000000-0005-0000-0000-00000A8C0000}"/>
    <cellStyle name="Bad 3" xfId="47577" hidden="1" xr:uid="{00000000-0005-0000-0000-00000B8C0000}"/>
    <cellStyle name="Bad 3" xfId="47609" hidden="1" xr:uid="{00000000-0005-0000-0000-00000C8C0000}"/>
    <cellStyle name="Bad 3" xfId="47642" hidden="1" xr:uid="{00000000-0005-0000-0000-00000D8C0000}"/>
    <cellStyle name="Bad 3" xfId="47675" hidden="1" xr:uid="{00000000-0005-0000-0000-00000E8C0000}"/>
    <cellStyle name="Bad 3" xfId="47708" hidden="1" xr:uid="{00000000-0005-0000-0000-00000F8C0000}"/>
    <cellStyle name="Bad 3" xfId="47741" hidden="1" xr:uid="{00000000-0005-0000-0000-0000108C0000}"/>
    <cellStyle name="Bad 3" xfId="47774" hidden="1" xr:uid="{00000000-0005-0000-0000-0000118C0000}"/>
    <cellStyle name="Bad 3" xfId="47807" hidden="1" xr:uid="{00000000-0005-0000-0000-0000128C0000}"/>
    <cellStyle name="Bad 3" xfId="47837" hidden="1" xr:uid="{00000000-0005-0000-0000-0000138C0000}"/>
    <cellStyle name="Bad 3" xfId="47874" hidden="1" xr:uid="{00000000-0005-0000-0000-0000148C0000}"/>
    <cellStyle name="Bad 3" xfId="47907" hidden="1" xr:uid="{00000000-0005-0000-0000-0000158C0000}"/>
    <cellStyle name="Bad 3" xfId="47939" hidden="1" xr:uid="{00000000-0005-0000-0000-0000168C0000}"/>
    <cellStyle name="Bad 3" xfId="47971" hidden="1" xr:uid="{00000000-0005-0000-0000-0000178C0000}"/>
    <cellStyle name="Bad 3" xfId="48004" hidden="1" xr:uid="{00000000-0005-0000-0000-0000188C0000}"/>
    <cellStyle name="Bad 3" xfId="48036" hidden="1" xr:uid="{00000000-0005-0000-0000-0000198C0000}"/>
    <cellStyle name="Bad 3" xfId="48069" hidden="1" xr:uid="{00000000-0005-0000-0000-00001A8C0000}"/>
    <cellStyle name="Bad 3" xfId="48101" hidden="1" xr:uid="{00000000-0005-0000-0000-00001B8C0000}"/>
    <cellStyle name="Bad 3" xfId="48134" hidden="1" xr:uid="{00000000-0005-0000-0000-00001C8C0000}"/>
    <cellStyle name="Bad 3" xfId="48167" hidden="1" xr:uid="{00000000-0005-0000-0000-00001D8C0000}"/>
    <cellStyle name="Bad 3" xfId="48200" hidden="1" xr:uid="{00000000-0005-0000-0000-00001E8C0000}"/>
    <cellStyle name="Bad 3" xfId="48233" hidden="1" xr:uid="{00000000-0005-0000-0000-00001F8C0000}"/>
    <cellStyle name="Bad 3" xfId="48266" hidden="1" xr:uid="{00000000-0005-0000-0000-0000208C0000}"/>
    <cellStyle name="Bad 3" xfId="48299" hidden="1" xr:uid="{00000000-0005-0000-0000-0000218C0000}"/>
    <cellStyle name="Bad 3" xfId="48329" hidden="1" xr:uid="{00000000-0005-0000-0000-0000228C0000}"/>
    <cellStyle name="Bad 3" xfId="48366" hidden="1" xr:uid="{00000000-0005-0000-0000-0000238C0000}"/>
    <cellStyle name="Bad 3" xfId="48399" hidden="1" xr:uid="{00000000-0005-0000-0000-0000248C0000}"/>
    <cellStyle name="Bad 3" xfId="48431" hidden="1" xr:uid="{00000000-0005-0000-0000-0000258C0000}"/>
    <cellStyle name="Bad 3" xfId="48463" hidden="1" xr:uid="{00000000-0005-0000-0000-0000268C0000}"/>
    <cellStyle name="Bad 3" xfId="48496" hidden="1" xr:uid="{00000000-0005-0000-0000-0000278C0000}"/>
    <cellStyle name="Bad 3" xfId="48528" hidden="1" xr:uid="{00000000-0005-0000-0000-0000288C0000}"/>
    <cellStyle name="Bad 3" xfId="48561" hidden="1" xr:uid="{00000000-0005-0000-0000-0000298C0000}"/>
    <cellStyle name="Bad 3" xfId="48593" hidden="1" xr:uid="{00000000-0005-0000-0000-00002A8C0000}"/>
    <cellStyle name="Bad 3" xfId="48626" hidden="1" xr:uid="{00000000-0005-0000-0000-00002B8C0000}"/>
    <cellStyle name="Bad 3" xfId="48659" hidden="1" xr:uid="{00000000-0005-0000-0000-00002C8C0000}"/>
    <cellStyle name="Bad 3" xfId="48692" hidden="1" xr:uid="{00000000-0005-0000-0000-00002D8C0000}"/>
    <cellStyle name="Bad 3" xfId="48725" hidden="1" xr:uid="{00000000-0005-0000-0000-00002E8C0000}"/>
    <cellStyle name="Bad 3" xfId="48758" hidden="1" xr:uid="{00000000-0005-0000-0000-00002F8C0000}"/>
    <cellStyle name="Bad 3" xfId="48791" hidden="1" xr:uid="{00000000-0005-0000-0000-0000308C0000}"/>
    <cellStyle name="Bad 3" xfId="48821" hidden="1" xr:uid="{00000000-0005-0000-0000-0000318C0000}"/>
    <cellStyle name="Bad 3" xfId="48858" hidden="1" xr:uid="{00000000-0005-0000-0000-0000328C0000}"/>
    <cellStyle name="Bad 3" xfId="48891" hidden="1" xr:uid="{00000000-0005-0000-0000-0000338C0000}"/>
    <cellStyle name="Bad 3" xfId="48923" hidden="1" xr:uid="{00000000-0005-0000-0000-0000348C0000}"/>
    <cellStyle name="Bad 3" xfId="48955" hidden="1" xr:uid="{00000000-0005-0000-0000-0000358C0000}"/>
    <cellStyle name="Bad 3" xfId="48988" hidden="1" xr:uid="{00000000-0005-0000-0000-0000368C0000}"/>
    <cellStyle name="Bad 3" xfId="49020" hidden="1" xr:uid="{00000000-0005-0000-0000-0000378C0000}"/>
    <cellStyle name="Bad 3" xfId="49053" hidden="1" xr:uid="{00000000-0005-0000-0000-0000388C0000}"/>
    <cellStyle name="Bad 3" xfId="49085" hidden="1" xr:uid="{00000000-0005-0000-0000-0000398C0000}"/>
    <cellStyle name="Bad 3" xfId="49118" hidden="1" xr:uid="{00000000-0005-0000-0000-00003A8C0000}"/>
    <cellStyle name="Bad 3" xfId="49151" hidden="1" xr:uid="{00000000-0005-0000-0000-00003B8C0000}"/>
    <cellStyle name="Bad 3" xfId="49184" hidden="1" xr:uid="{00000000-0005-0000-0000-00003C8C0000}"/>
    <cellStyle name="Bad 3" xfId="49217" hidden="1" xr:uid="{00000000-0005-0000-0000-00003D8C0000}"/>
    <cellStyle name="Bad 3" xfId="49250" hidden="1" xr:uid="{00000000-0005-0000-0000-00003E8C0000}"/>
    <cellStyle name="Bad 3" xfId="49283" hidden="1" xr:uid="{00000000-0005-0000-0000-00003F8C0000}"/>
    <cellStyle name="Bad 3" xfId="49314" hidden="1" xr:uid="{00000000-0005-0000-0000-0000408C0000}"/>
    <cellStyle name="Bad 3" xfId="49351" hidden="1" xr:uid="{00000000-0005-0000-0000-0000418C0000}"/>
    <cellStyle name="Bad 3" xfId="49384" hidden="1" xr:uid="{00000000-0005-0000-0000-0000428C0000}"/>
    <cellStyle name="Bad 3" xfId="49416" hidden="1" xr:uid="{00000000-0005-0000-0000-0000438C0000}"/>
    <cellStyle name="Bad 3" xfId="49448" hidden="1" xr:uid="{00000000-0005-0000-0000-0000448C0000}"/>
    <cellStyle name="Bad 3" xfId="49481" hidden="1" xr:uid="{00000000-0005-0000-0000-0000458C0000}"/>
    <cellStyle name="Bad 3" xfId="49513" hidden="1" xr:uid="{00000000-0005-0000-0000-0000468C0000}"/>
    <cellStyle name="Bad 3" xfId="49546" hidden="1" xr:uid="{00000000-0005-0000-0000-0000478C0000}"/>
    <cellStyle name="Bad 3" xfId="49578" hidden="1" xr:uid="{00000000-0005-0000-0000-0000488C0000}"/>
    <cellStyle name="Bad 3" xfId="49611" hidden="1" xr:uid="{00000000-0005-0000-0000-0000498C0000}"/>
    <cellStyle name="Bad 3" xfId="49644" hidden="1" xr:uid="{00000000-0005-0000-0000-00004A8C0000}"/>
    <cellStyle name="Bad 3" xfId="49677" hidden="1" xr:uid="{00000000-0005-0000-0000-00004B8C0000}"/>
    <cellStyle name="Bad 3" xfId="49710" hidden="1" xr:uid="{00000000-0005-0000-0000-00004C8C0000}"/>
    <cellStyle name="Bad 3" xfId="49743" hidden="1" xr:uid="{00000000-0005-0000-0000-00004D8C0000}"/>
    <cellStyle name="Bad 3" xfId="49776" hidden="1" xr:uid="{00000000-0005-0000-0000-00004E8C0000}"/>
    <cellStyle name="Bad 3" xfId="49845" hidden="1" xr:uid="{00000000-0005-0000-0000-00004F8C0000}"/>
    <cellStyle name="Bad 3" xfId="49882" hidden="1" xr:uid="{00000000-0005-0000-0000-0000508C0000}"/>
    <cellStyle name="Bad 3" xfId="49915" hidden="1" xr:uid="{00000000-0005-0000-0000-0000518C0000}"/>
    <cellStyle name="Bad 3" xfId="49947" hidden="1" xr:uid="{00000000-0005-0000-0000-0000528C0000}"/>
    <cellStyle name="Bad 3" xfId="49979" hidden="1" xr:uid="{00000000-0005-0000-0000-0000538C0000}"/>
    <cellStyle name="Bad 3" xfId="50012" hidden="1" xr:uid="{00000000-0005-0000-0000-0000548C0000}"/>
    <cellStyle name="Bad 3" xfId="50044" hidden="1" xr:uid="{00000000-0005-0000-0000-0000558C0000}"/>
    <cellStyle name="Bad 3" xfId="50077" hidden="1" xr:uid="{00000000-0005-0000-0000-0000568C0000}"/>
    <cellStyle name="Bad 3" xfId="50109" hidden="1" xr:uid="{00000000-0005-0000-0000-0000578C0000}"/>
    <cellStyle name="Bad 3" xfId="50142" hidden="1" xr:uid="{00000000-0005-0000-0000-0000588C0000}"/>
    <cellStyle name="Bad 3" xfId="50175" hidden="1" xr:uid="{00000000-0005-0000-0000-0000598C0000}"/>
    <cellStyle name="Bad 3" xfId="50208" hidden="1" xr:uid="{00000000-0005-0000-0000-00005A8C0000}"/>
    <cellStyle name="Bad 3" xfId="50241" hidden="1" xr:uid="{00000000-0005-0000-0000-00005B8C0000}"/>
    <cellStyle name="Bad 3" xfId="50274" hidden="1" xr:uid="{00000000-0005-0000-0000-00005C8C0000}"/>
    <cellStyle name="Bad 3" xfId="50307" hidden="1" xr:uid="{00000000-0005-0000-0000-00005D8C0000}"/>
    <cellStyle name="Bad 3" xfId="50337" hidden="1" xr:uid="{00000000-0005-0000-0000-00005E8C0000}"/>
    <cellStyle name="Bad 3" xfId="50374" hidden="1" xr:uid="{00000000-0005-0000-0000-00005F8C0000}"/>
    <cellStyle name="Bad 3" xfId="50407" hidden="1" xr:uid="{00000000-0005-0000-0000-0000608C0000}"/>
    <cellStyle name="Bad 3" xfId="50439" hidden="1" xr:uid="{00000000-0005-0000-0000-0000618C0000}"/>
    <cellStyle name="Bad 3" xfId="50471" hidden="1" xr:uid="{00000000-0005-0000-0000-0000628C0000}"/>
    <cellStyle name="Bad 3" xfId="50504" hidden="1" xr:uid="{00000000-0005-0000-0000-0000638C0000}"/>
    <cellStyle name="Bad 3" xfId="50536" hidden="1" xr:uid="{00000000-0005-0000-0000-0000648C0000}"/>
    <cellStyle name="Bad 3" xfId="50569" hidden="1" xr:uid="{00000000-0005-0000-0000-0000658C0000}"/>
    <cellStyle name="Bad 3" xfId="50601" hidden="1" xr:uid="{00000000-0005-0000-0000-0000668C0000}"/>
    <cellStyle name="Bad 3" xfId="50634" hidden="1" xr:uid="{00000000-0005-0000-0000-0000678C0000}"/>
    <cellStyle name="Bad 3" xfId="50667" hidden="1" xr:uid="{00000000-0005-0000-0000-0000688C0000}"/>
    <cellStyle name="Bad 3" xfId="50700" hidden="1" xr:uid="{00000000-0005-0000-0000-0000698C0000}"/>
    <cellStyle name="Bad 3" xfId="50733" hidden="1" xr:uid="{00000000-0005-0000-0000-00006A8C0000}"/>
    <cellStyle name="Bad 3" xfId="50766" hidden="1" xr:uid="{00000000-0005-0000-0000-00006B8C0000}"/>
    <cellStyle name="Bad 3" xfId="50799" hidden="1" xr:uid="{00000000-0005-0000-0000-00006C8C0000}"/>
    <cellStyle name="Bad 3" xfId="50829" hidden="1" xr:uid="{00000000-0005-0000-0000-00006D8C0000}"/>
    <cellStyle name="Bad 3" xfId="50866" hidden="1" xr:uid="{00000000-0005-0000-0000-00006E8C0000}"/>
    <cellStyle name="Bad 3" xfId="50899" hidden="1" xr:uid="{00000000-0005-0000-0000-00006F8C0000}"/>
    <cellStyle name="Bad 3" xfId="50931" hidden="1" xr:uid="{00000000-0005-0000-0000-0000708C0000}"/>
    <cellStyle name="Bad 3" xfId="50963" hidden="1" xr:uid="{00000000-0005-0000-0000-0000718C0000}"/>
    <cellStyle name="Bad 3" xfId="50996" hidden="1" xr:uid="{00000000-0005-0000-0000-0000728C0000}"/>
    <cellStyle name="Bad 3" xfId="51028" hidden="1" xr:uid="{00000000-0005-0000-0000-0000738C0000}"/>
    <cellStyle name="Bad 3" xfId="51061" hidden="1" xr:uid="{00000000-0005-0000-0000-0000748C0000}"/>
    <cellStyle name="Bad 3" xfId="51093" hidden="1" xr:uid="{00000000-0005-0000-0000-0000758C0000}"/>
    <cellStyle name="Bad 3" xfId="51126" hidden="1" xr:uid="{00000000-0005-0000-0000-0000768C0000}"/>
    <cellStyle name="Bad 3" xfId="51159" hidden="1" xr:uid="{00000000-0005-0000-0000-0000778C0000}"/>
    <cellStyle name="Bad 3" xfId="51192" hidden="1" xr:uid="{00000000-0005-0000-0000-0000788C0000}"/>
    <cellStyle name="Bad 3" xfId="51225" hidden="1" xr:uid="{00000000-0005-0000-0000-0000798C0000}"/>
    <cellStyle name="Bad 3" xfId="51258" hidden="1" xr:uid="{00000000-0005-0000-0000-00007A8C0000}"/>
    <cellStyle name="Bad 3" xfId="51291" hidden="1" xr:uid="{00000000-0005-0000-0000-00007B8C0000}"/>
    <cellStyle name="Bad 3" xfId="51321" hidden="1" xr:uid="{00000000-0005-0000-0000-00007C8C0000}"/>
    <cellStyle name="Bad 3" xfId="51358" hidden="1" xr:uid="{00000000-0005-0000-0000-00007D8C0000}"/>
    <cellStyle name="Bad 3" xfId="51391" hidden="1" xr:uid="{00000000-0005-0000-0000-00007E8C0000}"/>
    <cellStyle name="Bad 3" xfId="51423" hidden="1" xr:uid="{00000000-0005-0000-0000-00007F8C0000}"/>
    <cellStyle name="Bad 3" xfId="51455" hidden="1" xr:uid="{00000000-0005-0000-0000-0000808C0000}"/>
    <cellStyle name="Bad 3" xfId="51488" hidden="1" xr:uid="{00000000-0005-0000-0000-0000818C0000}"/>
    <cellStyle name="Bad 3" xfId="51520" hidden="1" xr:uid="{00000000-0005-0000-0000-0000828C0000}"/>
    <cellStyle name="Bad 3" xfId="51553" hidden="1" xr:uid="{00000000-0005-0000-0000-0000838C0000}"/>
    <cellStyle name="Bad 3" xfId="51585" hidden="1" xr:uid="{00000000-0005-0000-0000-0000848C0000}"/>
    <cellStyle name="Bad 3" xfId="51618" hidden="1" xr:uid="{00000000-0005-0000-0000-0000858C0000}"/>
    <cellStyle name="Bad 3" xfId="51651" hidden="1" xr:uid="{00000000-0005-0000-0000-0000868C0000}"/>
    <cellStyle name="Bad 3" xfId="51684" hidden="1" xr:uid="{00000000-0005-0000-0000-0000878C0000}"/>
    <cellStyle name="Bad 3" xfId="51717" hidden="1" xr:uid="{00000000-0005-0000-0000-0000888C0000}"/>
    <cellStyle name="Bad 3" xfId="51750" hidden="1" xr:uid="{00000000-0005-0000-0000-0000898C0000}"/>
    <cellStyle name="Bad 3" xfId="51783" hidden="1" xr:uid="{00000000-0005-0000-0000-00008A8C0000}"/>
    <cellStyle name="Bad 3" xfId="51813" hidden="1" xr:uid="{00000000-0005-0000-0000-00008B8C0000}"/>
    <cellStyle name="Bad 3" xfId="51850" hidden="1" xr:uid="{00000000-0005-0000-0000-00008C8C0000}"/>
    <cellStyle name="Bad 3" xfId="51883" hidden="1" xr:uid="{00000000-0005-0000-0000-00008D8C0000}"/>
    <cellStyle name="Bad 3" xfId="51915" hidden="1" xr:uid="{00000000-0005-0000-0000-00008E8C0000}"/>
    <cellStyle name="Bad 3" xfId="51947" hidden="1" xr:uid="{00000000-0005-0000-0000-00008F8C0000}"/>
    <cellStyle name="Bad 3" xfId="51980" hidden="1" xr:uid="{00000000-0005-0000-0000-0000908C0000}"/>
    <cellStyle name="Bad 3" xfId="52012" hidden="1" xr:uid="{00000000-0005-0000-0000-0000918C0000}"/>
    <cellStyle name="Bad 3" xfId="52045" hidden="1" xr:uid="{00000000-0005-0000-0000-0000928C0000}"/>
    <cellStyle name="Bad 3" xfId="52077" hidden="1" xr:uid="{00000000-0005-0000-0000-0000938C0000}"/>
    <cellStyle name="Bad 3" xfId="52110" hidden="1" xr:uid="{00000000-0005-0000-0000-0000948C0000}"/>
    <cellStyle name="Bad 3" xfId="52143" hidden="1" xr:uid="{00000000-0005-0000-0000-0000958C0000}"/>
    <cellStyle name="Bad 3" xfId="52176" hidden="1" xr:uid="{00000000-0005-0000-0000-0000968C0000}"/>
    <cellStyle name="Bad 3" xfId="52209" hidden="1" xr:uid="{00000000-0005-0000-0000-0000978C0000}"/>
    <cellStyle name="Bad 3" xfId="52242" hidden="1" xr:uid="{00000000-0005-0000-0000-0000988C0000}"/>
    <cellStyle name="Bad 3" xfId="52275" hidden="1" xr:uid="{00000000-0005-0000-0000-0000998C0000}"/>
    <cellStyle name="Bad 3" xfId="52305" hidden="1" xr:uid="{00000000-0005-0000-0000-00009A8C0000}"/>
    <cellStyle name="Bad 3" xfId="52342" hidden="1" xr:uid="{00000000-0005-0000-0000-00009B8C0000}"/>
    <cellStyle name="Bad 3" xfId="52375" hidden="1" xr:uid="{00000000-0005-0000-0000-00009C8C0000}"/>
    <cellStyle name="Bad 3" xfId="52407" hidden="1" xr:uid="{00000000-0005-0000-0000-00009D8C0000}"/>
    <cellStyle name="Bad 3" xfId="52439" hidden="1" xr:uid="{00000000-0005-0000-0000-00009E8C0000}"/>
    <cellStyle name="Bad 3" xfId="52472" hidden="1" xr:uid="{00000000-0005-0000-0000-00009F8C0000}"/>
    <cellStyle name="Bad 3" xfId="52504" hidden="1" xr:uid="{00000000-0005-0000-0000-0000A08C0000}"/>
    <cellStyle name="Bad 3" xfId="52537" hidden="1" xr:uid="{00000000-0005-0000-0000-0000A18C0000}"/>
    <cellStyle name="Bad 3" xfId="52569" hidden="1" xr:uid="{00000000-0005-0000-0000-0000A28C0000}"/>
    <cellStyle name="Bad 3" xfId="52602" hidden="1" xr:uid="{00000000-0005-0000-0000-0000A38C0000}"/>
    <cellStyle name="Bad 3" xfId="52635" hidden="1" xr:uid="{00000000-0005-0000-0000-0000A48C0000}"/>
    <cellStyle name="Bad 3" xfId="52668" hidden="1" xr:uid="{00000000-0005-0000-0000-0000A58C0000}"/>
    <cellStyle name="Bad 3" xfId="52701" hidden="1" xr:uid="{00000000-0005-0000-0000-0000A68C0000}"/>
    <cellStyle name="Bad 3" xfId="52734" hidden="1" xr:uid="{00000000-0005-0000-0000-0000A78C0000}"/>
    <cellStyle name="Bad 3" xfId="52767" hidden="1" xr:uid="{00000000-0005-0000-0000-0000A88C0000}"/>
    <cellStyle name="Bad 3" xfId="52797" hidden="1" xr:uid="{00000000-0005-0000-0000-0000A98C0000}"/>
    <cellStyle name="Bad 3" xfId="52834" hidden="1" xr:uid="{00000000-0005-0000-0000-0000AA8C0000}"/>
    <cellStyle name="Bad 3" xfId="52867" hidden="1" xr:uid="{00000000-0005-0000-0000-0000AB8C0000}"/>
    <cellStyle name="Bad 3" xfId="52899" hidden="1" xr:uid="{00000000-0005-0000-0000-0000AC8C0000}"/>
    <cellStyle name="Bad 3" xfId="52931" hidden="1" xr:uid="{00000000-0005-0000-0000-0000AD8C0000}"/>
    <cellStyle name="Bad 3" xfId="52964" hidden="1" xr:uid="{00000000-0005-0000-0000-0000AE8C0000}"/>
    <cellStyle name="Bad 3" xfId="52996" hidden="1" xr:uid="{00000000-0005-0000-0000-0000AF8C0000}"/>
    <cellStyle name="Bad 3" xfId="53029" hidden="1" xr:uid="{00000000-0005-0000-0000-0000B08C0000}"/>
    <cellStyle name="Bad 3" xfId="53061" hidden="1" xr:uid="{00000000-0005-0000-0000-0000B18C0000}"/>
    <cellStyle name="Bad 3" xfId="53094" hidden="1" xr:uid="{00000000-0005-0000-0000-0000B28C0000}"/>
    <cellStyle name="Bad 3" xfId="53127" hidden="1" xr:uid="{00000000-0005-0000-0000-0000B38C0000}"/>
    <cellStyle name="Bad 3" xfId="53160" hidden="1" xr:uid="{00000000-0005-0000-0000-0000B48C0000}"/>
    <cellStyle name="Bad 3" xfId="53193" hidden="1" xr:uid="{00000000-0005-0000-0000-0000B58C0000}"/>
    <cellStyle name="Bad 3" xfId="53226" hidden="1" xr:uid="{00000000-0005-0000-0000-0000B68C0000}"/>
    <cellStyle name="Bad 3" xfId="53259" hidden="1" xr:uid="{00000000-0005-0000-0000-0000B78C0000}"/>
    <cellStyle name="Bad 3" xfId="53289" hidden="1" xr:uid="{00000000-0005-0000-0000-0000B88C0000}"/>
    <cellStyle name="Bad 3" xfId="53326" hidden="1" xr:uid="{00000000-0005-0000-0000-0000B98C0000}"/>
    <cellStyle name="Bad 3" xfId="53359" hidden="1" xr:uid="{00000000-0005-0000-0000-0000BA8C0000}"/>
    <cellStyle name="Bad 3" xfId="53391" hidden="1" xr:uid="{00000000-0005-0000-0000-0000BB8C0000}"/>
    <cellStyle name="Bad 3" xfId="53423" hidden="1" xr:uid="{00000000-0005-0000-0000-0000BC8C0000}"/>
    <cellStyle name="Bad 3" xfId="53456" hidden="1" xr:uid="{00000000-0005-0000-0000-0000BD8C0000}"/>
    <cellStyle name="Bad 3" xfId="53488" hidden="1" xr:uid="{00000000-0005-0000-0000-0000BE8C0000}"/>
    <cellStyle name="Bad 3" xfId="53521" hidden="1" xr:uid="{00000000-0005-0000-0000-0000BF8C0000}"/>
    <cellStyle name="Bad 3" xfId="53553" hidden="1" xr:uid="{00000000-0005-0000-0000-0000C08C0000}"/>
    <cellStyle name="Bad 3" xfId="53586" hidden="1" xr:uid="{00000000-0005-0000-0000-0000C18C0000}"/>
    <cellStyle name="Bad 3" xfId="53619" hidden="1" xr:uid="{00000000-0005-0000-0000-0000C28C0000}"/>
    <cellStyle name="Bad 3" xfId="53652" hidden="1" xr:uid="{00000000-0005-0000-0000-0000C38C0000}"/>
    <cellStyle name="Bad 3" xfId="53685" hidden="1" xr:uid="{00000000-0005-0000-0000-0000C48C0000}"/>
    <cellStyle name="Bad 3" xfId="53718" hidden="1" xr:uid="{00000000-0005-0000-0000-0000C58C0000}"/>
    <cellStyle name="Bad 3" xfId="53751" hidden="1" xr:uid="{00000000-0005-0000-0000-0000C68C0000}"/>
    <cellStyle name="Bad 3" xfId="53781" hidden="1" xr:uid="{00000000-0005-0000-0000-0000C78C0000}"/>
    <cellStyle name="Bad 3" xfId="53818" hidden="1" xr:uid="{00000000-0005-0000-0000-0000C88C0000}"/>
    <cellStyle name="Bad 3" xfId="53851" hidden="1" xr:uid="{00000000-0005-0000-0000-0000C98C0000}"/>
    <cellStyle name="Bad 3" xfId="53883" hidden="1" xr:uid="{00000000-0005-0000-0000-0000CA8C0000}"/>
    <cellStyle name="Bad 3" xfId="53915" hidden="1" xr:uid="{00000000-0005-0000-0000-0000CB8C0000}"/>
    <cellStyle name="Bad 3" xfId="53948" hidden="1" xr:uid="{00000000-0005-0000-0000-0000CC8C0000}"/>
    <cellStyle name="Bad 3" xfId="53980" hidden="1" xr:uid="{00000000-0005-0000-0000-0000CD8C0000}"/>
    <cellStyle name="Bad 3" xfId="54013" hidden="1" xr:uid="{00000000-0005-0000-0000-0000CE8C0000}"/>
    <cellStyle name="Bad 3" xfId="54045" hidden="1" xr:uid="{00000000-0005-0000-0000-0000CF8C0000}"/>
    <cellStyle name="Bad 3" xfId="54078" hidden="1" xr:uid="{00000000-0005-0000-0000-0000D08C0000}"/>
    <cellStyle name="Bad 3" xfId="54111" hidden="1" xr:uid="{00000000-0005-0000-0000-0000D18C0000}"/>
    <cellStyle name="Bad 3" xfId="54144" hidden="1" xr:uid="{00000000-0005-0000-0000-0000D28C0000}"/>
    <cellStyle name="Bad 3" xfId="54177" hidden="1" xr:uid="{00000000-0005-0000-0000-0000D38C0000}"/>
    <cellStyle name="Bad 3" xfId="54210" hidden="1" xr:uid="{00000000-0005-0000-0000-0000D48C0000}"/>
    <cellStyle name="Bad 3" xfId="54243" hidden="1" xr:uid="{00000000-0005-0000-0000-0000D58C0000}"/>
    <cellStyle name="Bad 3" xfId="54273" hidden="1" xr:uid="{00000000-0005-0000-0000-0000D68C0000}"/>
    <cellStyle name="Bad 3" xfId="54310" hidden="1" xr:uid="{00000000-0005-0000-0000-0000D78C0000}"/>
    <cellStyle name="Bad 3" xfId="54343" hidden="1" xr:uid="{00000000-0005-0000-0000-0000D88C0000}"/>
    <cellStyle name="Bad 3" xfId="54375" hidden="1" xr:uid="{00000000-0005-0000-0000-0000D98C0000}"/>
    <cellStyle name="Bad 3" xfId="54407" hidden="1" xr:uid="{00000000-0005-0000-0000-0000DA8C0000}"/>
    <cellStyle name="Bad 3" xfId="54440" hidden="1" xr:uid="{00000000-0005-0000-0000-0000DB8C0000}"/>
    <cellStyle name="Bad 3" xfId="54472" hidden="1" xr:uid="{00000000-0005-0000-0000-0000DC8C0000}"/>
    <cellStyle name="Bad 3" xfId="54505" hidden="1" xr:uid="{00000000-0005-0000-0000-0000DD8C0000}"/>
    <cellStyle name="Bad 3" xfId="54537" hidden="1" xr:uid="{00000000-0005-0000-0000-0000DE8C0000}"/>
    <cellStyle name="Bad 3" xfId="54570" hidden="1" xr:uid="{00000000-0005-0000-0000-0000DF8C0000}"/>
    <cellStyle name="Bad 3" xfId="54603" hidden="1" xr:uid="{00000000-0005-0000-0000-0000E08C0000}"/>
    <cellStyle name="Bad 3" xfId="54636" hidden="1" xr:uid="{00000000-0005-0000-0000-0000E18C0000}"/>
    <cellStyle name="Bad 3" xfId="54669" hidden="1" xr:uid="{00000000-0005-0000-0000-0000E28C0000}"/>
    <cellStyle name="Bad 3" xfId="54702" hidden="1" xr:uid="{00000000-0005-0000-0000-0000E38C0000}"/>
    <cellStyle name="Bad 3" xfId="54735" hidden="1" xr:uid="{00000000-0005-0000-0000-0000E48C0000}"/>
    <cellStyle name="Bad 3" xfId="54765" hidden="1" xr:uid="{00000000-0005-0000-0000-0000E58C0000}"/>
    <cellStyle name="Bad 3" xfId="54802" hidden="1" xr:uid="{00000000-0005-0000-0000-0000E68C0000}"/>
    <cellStyle name="Bad 3" xfId="54835" hidden="1" xr:uid="{00000000-0005-0000-0000-0000E78C0000}"/>
    <cellStyle name="Bad 3" xfId="54867" hidden="1" xr:uid="{00000000-0005-0000-0000-0000E88C0000}"/>
    <cellStyle name="Bad 3" xfId="54899" hidden="1" xr:uid="{00000000-0005-0000-0000-0000E98C0000}"/>
    <cellStyle name="Bad 3" xfId="54932" hidden="1" xr:uid="{00000000-0005-0000-0000-0000EA8C0000}"/>
    <cellStyle name="Bad 3" xfId="54964" hidden="1" xr:uid="{00000000-0005-0000-0000-0000EB8C0000}"/>
    <cellStyle name="Bad 3" xfId="54997" hidden="1" xr:uid="{00000000-0005-0000-0000-0000EC8C0000}"/>
    <cellStyle name="Bad 3" xfId="55029" hidden="1" xr:uid="{00000000-0005-0000-0000-0000ED8C0000}"/>
    <cellStyle name="Bad 3" xfId="55062" hidden="1" xr:uid="{00000000-0005-0000-0000-0000EE8C0000}"/>
    <cellStyle name="Bad 3" xfId="55095" hidden="1" xr:uid="{00000000-0005-0000-0000-0000EF8C0000}"/>
    <cellStyle name="Bad 3" xfId="55128" hidden="1" xr:uid="{00000000-0005-0000-0000-0000F08C0000}"/>
    <cellStyle name="Bad 3" xfId="55161" hidden="1" xr:uid="{00000000-0005-0000-0000-0000F18C0000}"/>
    <cellStyle name="Bad 3" xfId="55194" hidden="1" xr:uid="{00000000-0005-0000-0000-0000F28C0000}"/>
    <cellStyle name="Bad 3" xfId="55227" hidden="1" xr:uid="{00000000-0005-0000-0000-0000F38C0000}"/>
    <cellStyle name="Bad 3" xfId="55257" hidden="1" xr:uid="{00000000-0005-0000-0000-0000F48C0000}"/>
    <cellStyle name="Bad 3" xfId="55294" hidden="1" xr:uid="{00000000-0005-0000-0000-0000F58C0000}"/>
    <cellStyle name="Bad 3" xfId="55327" hidden="1" xr:uid="{00000000-0005-0000-0000-0000F68C0000}"/>
    <cellStyle name="Bad 3" xfId="55359" hidden="1" xr:uid="{00000000-0005-0000-0000-0000F78C0000}"/>
    <cellStyle name="Bad 3" xfId="55391" hidden="1" xr:uid="{00000000-0005-0000-0000-0000F88C0000}"/>
    <cellStyle name="Bad 3" xfId="55424" hidden="1" xr:uid="{00000000-0005-0000-0000-0000F98C0000}"/>
    <cellStyle name="Bad 3" xfId="55456" hidden="1" xr:uid="{00000000-0005-0000-0000-0000FA8C0000}"/>
    <cellStyle name="Bad 3" xfId="55489" hidden="1" xr:uid="{00000000-0005-0000-0000-0000FB8C0000}"/>
    <cellStyle name="Bad 3" xfId="55521" hidden="1" xr:uid="{00000000-0005-0000-0000-0000FC8C0000}"/>
    <cellStyle name="Bad 3" xfId="55554" hidden="1" xr:uid="{00000000-0005-0000-0000-0000FD8C0000}"/>
    <cellStyle name="Bad 3" xfId="55587" hidden="1" xr:uid="{00000000-0005-0000-0000-0000FE8C0000}"/>
    <cellStyle name="Bad 3" xfId="55620" hidden="1" xr:uid="{00000000-0005-0000-0000-0000FF8C0000}"/>
    <cellStyle name="Bad 3" xfId="55653" hidden="1" xr:uid="{00000000-0005-0000-0000-0000008D0000}"/>
    <cellStyle name="Bad 3" xfId="55686" hidden="1" xr:uid="{00000000-0005-0000-0000-0000018D0000}"/>
    <cellStyle name="Bad 3" xfId="55719" hidden="1" xr:uid="{00000000-0005-0000-0000-0000028D0000}"/>
    <cellStyle name="Bad 3" xfId="55749" hidden="1" xr:uid="{00000000-0005-0000-0000-0000038D0000}"/>
    <cellStyle name="Bad 3" xfId="55786" hidden="1" xr:uid="{00000000-0005-0000-0000-0000048D0000}"/>
    <cellStyle name="Bad 3" xfId="55819" hidden="1" xr:uid="{00000000-0005-0000-0000-0000058D0000}"/>
    <cellStyle name="Bad 3" xfId="55851" hidden="1" xr:uid="{00000000-0005-0000-0000-0000068D0000}"/>
    <cellStyle name="Bad 3" xfId="55883" hidden="1" xr:uid="{00000000-0005-0000-0000-0000078D0000}"/>
    <cellStyle name="Bad 3" xfId="55916" hidden="1" xr:uid="{00000000-0005-0000-0000-0000088D0000}"/>
    <cellStyle name="Bad 3" xfId="55948" hidden="1" xr:uid="{00000000-0005-0000-0000-0000098D0000}"/>
    <cellStyle name="Bad 3" xfId="55981" hidden="1" xr:uid="{00000000-0005-0000-0000-00000A8D0000}"/>
    <cellStyle name="Bad 3" xfId="56013" hidden="1" xr:uid="{00000000-0005-0000-0000-00000B8D0000}"/>
    <cellStyle name="Bad 3" xfId="56046" hidden="1" xr:uid="{00000000-0005-0000-0000-00000C8D0000}"/>
    <cellStyle name="Bad 3" xfId="56079" hidden="1" xr:uid="{00000000-0005-0000-0000-00000D8D0000}"/>
    <cellStyle name="Bad 3" xfId="56112" hidden="1" xr:uid="{00000000-0005-0000-0000-00000E8D0000}"/>
    <cellStyle name="Bad 3" xfId="56145" hidden="1" xr:uid="{00000000-0005-0000-0000-00000F8D0000}"/>
    <cellStyle name="Bad 3" xfId="56178" hidden="1" xr:uid="{00000000-0005-0000-0000-0000108D0000}"/>
    <cellStyle name="Bad 3" xfId="56211" hidden="1" xr:uid="{00000000-0005-0000-0000-0000118D0000}"/>
    <cellStyle name="Bad 3" xfId="56242" hidden="1" xr:uid="{00000000-0005-0000-0000-0000128D0000}"/>
    <cellStyle name="Bad 3" xfId="56279" hidden="1" xr:uid="{00000000-0005-0000-0000-0000138D0000}"/>
    <cellStyle name="Bad 3" xfId="56312" hidden="1" xr:uid="{00000000-0005-0000-0000-0000148D0000}"/>
    <cellStyle name="Bad 3" xfId="56344" hidden="1" xr:uid="{00000000-0005-0000-0000-0000158D0000}"/>
    <cellStyle name="Bad 3" xfId="56376" hidden="1" xr:uid="{00000000-0005-0000-0000-0000168D0000}"/>
    <cellStyle name="Bad 3" xfId="56409" hidden="1" xr:uid="{00000000-0005-0000-0000-0000178D0000}"/>
    <cellStyle name="Bad 3" xfId="56441" hidden="1" xr:uid="{00000000-0005-0000-0000-0000188D0000}"/>
    <cellStyle name="Bad 3" xfId="56474" hidden="1" xr:uid="{00000000-0005-0000-0000-0000198D0000}"/>
    <cellStyle name="Bad 3" xfId="56506" hidden="1" xr:uid="{00000000-0005-0000-0000-00001A8D0000}"/>
    <cellStyle name="Bad 3" xfId="56539" hidden="1" xr:uid="{00000000-0005-0000-0000-00001B8D0000}"/>
    <cellStyle name="Bad 3" xfId="56572" hidden="1" xr:uid="{00000000-0005-0000-0000-00001C8D0000}"/>
    <cellStyle name="Bad 3" xfId="56605" hidden="1" xr:uid="{00000000-0005-0000-0000-00001D8D0000}"/>
    <cellStyle name="Bad 3" xfId="56638" hidden="1" xr:uid="{00000000-0005-0000-0000-00001E8D0000}"/>
    <cellStyle name="Bad 3" xfId="56671" hidden="1" xr:uid="{00000000-0005-0000-0000-00001F8D0000}"/>
    <cellStyle name="Bad 3" xfId="56704" hidden="1" xr:uid="{00000000-0005-0000-0000-0000208D0000}"/>
    <cellStyle name="Bad 3" xfId="56773" hidden="1" xr:uid="{00000000-0005-0000-0000-0000218D0000}"/>
    <cellStyle name="Bad 3" xfId="56810" hidden="1" xr:uid="{00000000-0005-0000-0000-0000228D0000}"/>
    <cellStyle name="Bad 3" xfId="56843" hidden="1" xr:uid="{00000000-0005-0000-0000-0000238D0000}"/>
    <cellStyle name="Bad 3" xfId="56875" hidden="1" xr:uid="{00000000-0005-0000-0000-0000248D0000}"/>
    <cellStyle name="Bad 3" xfId="56907" hidden="1" xr:uid="{00000000-0005-0000-0000-0000258D0000}"/>
    <cellStyle name="Bad 3" xfId="56940" hidden="1" xr:uid="{00000000-0005-0000-0000-0000268D0000}"/>
    <cellStyle name="Bad 3" xfId="56972" hidden="1" xr:uid="{00000000-0005-0000-0000-0000278D0000}"/>
    <cellStyle name="Bad 3" xfId="57005" hidden="1" xr:uid="{00000000-0005-0000-0000-0000288D0000}"/>
    <cellStyle name="Bad 3" xfId="57037" hidden="1" xr:uid="{00000000-0005-0000-0000-0000298D0000}"/>
    <cellStyle name="Bad 3" xfId="57070" hidden="1" xr:uid="{00000000-0005-0000-0000-00002A8D0000}"/>
    <cellStyle name="Bad 3" xfId="57103" hidden="1" xr:uid="{00000000-0005-0000-0000-00002B8D0000}"/>
    <cellStyle name="Bad 3" xfId="57136" hidden="1" xr:uid="{00000000-0005-0000-0000-00002C8D0000}"/>
    <cellStyle name="Bad 3" xfId="57169" hidden="1" xr:uid="{00000000-0005-0000-0000-00002D8D0000}"/>
    <cellStyle name="Bad 3" xfId="57202" hidden="1" xr:uid="{00000000-0005-0000-0000-00002E8D0000}"/>
    <cellStyle name="Bad 3" xfId="57235" hidden="1" xr:uid="{00000000-0005-0000-0000-00002F8D0000}"/>
    <cellStyle name="Bad 3" xfId="57265" hidden="1" xr:uid="{00000000-0005-0000-0000-0000308D0000}"/>
    <cellStyle name="Bad 3" xfId="57302" hidden="1" xr:uid="{00000000-0005-0000-0000-0000318D0000}"/>
    <cellStyle name="Bad 3" xfId="57335" hidden="1" xr:uid="{00000000-0005-0000-0000-0000328D0000}"/>
    <cellStyle name="Bad 3" xfId="57367" hidden="1" xr:uid="{00000000-0005-0000-0000-0000338D0000}"/>
    <cellStyle name="Bad 3" xfId="57399" hidden="1" xr:uid="{00000000-0005-0000-0000-0000348D0000}"/>
    <cellStyle name="Bad 3" xfId="57432" hidden="1" xr:uid="{00000000-0005-0000-0000-0000358D0000}"/>
    <cellStyle name="Bad 3" xfId="57464" hidden="1" xr:uid="{00000000-0005-0000-0000-0000368D0000}"/>
    <cellStyle name="Bad 3" xfId="57497" hidden="1" xr:uid="{00000000-0005-0000-0000-0000378D0000}"/>
    <cellStyle name="Bad 3" xfId="57529" hidden="1" xr:uid="{00000000-0005-0000-0000-0000388D0000}"/>
    <cellStyle name="Bad 3" xfId="57562" hidden="1" xr:uid="{00000000-0005-0000-0000-0000398D0000}"/>
    <cellStyle name="Bad 3" xfId="57595" hidden="1" xr:uid="{00000000-0005-0000-0000-00003A8D0000}"/>
    <cellStyle name="Bad 3" xfId="57628" hidden="1" xr:uid="{00000000-0005-0000-0000-00003B8D0000}"/>
    <cellStyle name="Bad 3" xfId="57661" hidden="1" xr:uid="{00000000-0005-0000-0000-00003C8D0000}"/>
    <cellStyle name="Bad 3" xfId="57694" hidden="1" xr:uid="{00000000-0005-0000-0000-00003D8D0000}"/>
    <cellStyle name="Bad 3" xfId="57727" hidden="1" xr:uid="{00000000-0005-0000-0000-00003E8D0000}"/>
    <cellStyle name="Bad 3" xfId="57757" hidden="1" xr:uid="{00000000-0005-0000-0000-00003F8D0000}"/>
    <cellStyle name="Bad 3" xfId="57794" hidden="1" xr:uid="{00000000-0005-0000-0000-0000408D0000}"/>
    <cellStyle name="Bad 3" xfId="57827" hidden="1" xr:uid="{00000000-0005-0000-0000-0000418D0000}"/>
    <cellStyle name="Bad 3" xfId="57859" hidden="1" xr:uid="{00000000-0005-0000-0000-0000428D0000}"/>
    <cellStyle name="Bad 3" xfId="57891" hidden="1" xr:uid="{00000000-0005-0000-0000-0000438D0000}"/>
    <cellStyle name="Bad 3" xfId="57924" hidden="1" xr:uid="{00000000-0005-0000-0000-0000448D0000}"/>
    <cellStyle name="Bad 3" xfId="57956" hidden="1" xr:uid="{00000000-0005-0000-0000-0000458D0000}"/>
    <cellStyle name="Bad 3" xfId="57989" hidden="1" xr:uid="{00000000-0005-0000-0000-0000468D0000}"/>
    <cellStyle name="Bad 3" xfId="58021" hidden="1" xr:uid="{00000000-0005-0000-0000-0000478D0000}"/>
    <cellStyle name="Bad 3" xfId="58054" hidden="1" xr:uid="{00000000-0005-0000-0000-0000488D0000}"/>
    <cellStyle name="Bad 3" xfId="58087" hidden="1" xr:uid="{00000000-0005-0000-0000-0000498D0000}"/>
    <cellStyle name="Bad 3" xfId="58120" hidden="1" xr:uid="{00000000-0005-0000-0000-00004A8D0000}"/>
    <cellStyle name="Bad 3" xfId="58153" hidden="1" xr:uid="{00000000-0005-0000-0000-00004B8D0000}"/>
    <cellStyle name="Bad 3" xfId="58186" hidden="1" xr:uid="{00000000-0005-0000-0000-00004C8D0000}"/>
    <cellStyle name="Bad 3" xfId="58219" hidden="1" xr:uid="{00000000-0005-0000-0000-00004D8D0000}"/>
    <cellStyle name="Bad 3" xfId="58249" hidden="1" xr:uid="{00000000-0005-0000-0000-00004E8D0000}"/>
    <cellStyle name="Bad 3" xfId="58286" hidden="1" xr:uid="{00000000-0005-0000-0000-00004F8D0000}"/>
    <cellStyle name="Bad 3" xfId="58319" hidden="1" xr:uid="{00000000-0005-0000-0000-0000508D0000}"/>
    <cellStyle name="Bad 3" xfId="58351" hidden="1" xr:uid="{00000000-0005-0000-0000-0000518D0000}"/>
    <cellStyle name="Bad 3" xfId="58383" hidden="1" xr:uid="{00000000-0005-0000-0000-0000528D0000}"/>
    <cellStyle name="Bad 3" xfId="58416" hidden="1" xr:uid="{00000000-0005-0000-0000-0000538D0000}"/>
    <cellStyle name="Bad 3" xfId="58448" hidden="1" xr:uid="{00000000-0005-0000-0000-0000548D0000}"/>
    <cellStyle name="Bad 3" xfId="58481" hidden="1" xr:uid="{00000000-0005-0000-0000-0000558D0000}"/>
    <cellStyle name="Bad 3" xfId="58513" hidden="1" xr:uid="{00000000-0005-0000-0000-0000568D0000}"/>
    <cellStyle name="Bad 3" xfId="58546" hidden="1" xr:uid="{00000000-0005-0000-0000-0000578D0000}"/>
    <cellStyle name="Bad 3" xfId="58579" hidden="1" xr:uid="{00000000-0005-0000-0000-0000588D0000}"/>
    <cellStyle name="Bad 3" xfId="58612" hidden="1" xr:uid="{00000000-0005-0000-0000-0000598D0000}"/>
    <cellStyle name="Bad 3" xfId="58645" hidden="1" xr:uid="{00000000-0005-0000-0000-00005A8D0000}"/>
    <cellStyle name="Bad 3" xfId="58678" hidden="1" xr:uid="{00000000-0005-0000-0000-00005B8D0000}"/>
    <cellStyle name="Bad 3" xfId="58711" hidden="1" xr:uid="{00000000-0005-0000-0000-00005C8D0000}"/>
    <cellStyle name="Bad 3" xfId="58741" hidden="1" xr:uid="{00000000-0005-0000-0000-00005D8D0000}"/>
    <cellStyle name="Bad 3" xfId="58778" hidden="1" xr:uid="{00000000-0005-0000-0000-00005E8D0000}"/>
    <cellStyle name="Bad 3" xfId="58811" hidden="1" xr:uid="{00000000-0005-0000-0000-00005F8D0000}"/>
    <cellStyle name="Bad 3" xfId="58843" hidden="1" xr:uid="{00000000-0005-0000-0000-0000608D0000}"/>
    <cellStyle name="Bad 3" xfId="58875" hidden="1" xr:uid="{00000000-0005-0000-0000-0000618D0000}"/>
    <cellStyle name="Bad 3" xfId="58908" hidden="1" xr:uid="{00000000-0005-0000-0000-0000628D0000}"/>
    <cellStyle name="Bad 3" xfId="58940" hidden="1" xr:uid="{00000000-0005-0000-0000-0000638D0000}"/>
    <cellStyle name="Bad 3" xfId="58973" hidden="1" xr:uid="{00000000-0005-0000-0000-0000648D0000}"/>
    <cellStyle name="Bad 3" xfId="59005" hidden="1" xr:uid="{00000000-0005-0000-0000-0000658D0000}"/>
    <cellStyle name="Bad 3" xfId="59038" hidden="1" xr:uid="{00000000-0005-0000-0000-0000668D0000}"/>
    <cellStyle name="Bad 3" xfId="59071" hidden="1" xr:uid="{00000000-0005-0000-0000-0000678D0000}"/>
    <cellStyle name="Bad 3" xfId="59104" hidden="1" xr:uid="{00000000-0005-0000-0000-0000688D0000}"/>
    <cellStyle name="Bad 3" xfId="59137" hidden="1" xr:uid="{00000000-0005-0000-0000-0000698D0000}"/>
    <cellStyle name="Bad 3" xfId="59170" hidden="1" xr:uid="{00000000-0005-0000-0000-00006A8D0000}"/>
    <cellStyle name="Bad 3" xfId="59203" hidden="1" xr:uid="{00000000-0005-0000-0000-00006B8D0000}"/>
    <cellStyle name="Bad 3" xfId="59233" hidden="1" xr:uid="{00000000-0005-0000-0000-00006C8D0000}"/>
    <cellStyle name="Bad 3" xfId="59270" hidden="1" xr:uid="{00000000-0005-0000-0000-00006D8D0000}"/>
    <cellStyle name="Bad 3" xfId="59303" hidden="1" xr:uid="{00000000-0005-0000-0000-00006E8D0000}"/>
    <cellStyle name="Bad 3" xfId="59335" hidden="1" xr:uid="{00000000-0005-0000-0000-00006F8D0000}"/>
    <cellStyle name="Bad 3" xfId="59367" hidden="1" xr:uid="{00000000-0005-0000-0000-0000708D0000}"/>
    <cellStyle name="Bad 3" xfId="59400" hidden="1" xr:uid="{00000000-0005-0000-0000-0000718D0000}"/>
    <cellStyle name="Bad 3" xfId="59432" hidden="1" xr:uid="{00000000-0005-0000-0000-0000728D0000}"/>
    <cellStyle name="Bad 3" xfId="59465" hidden="1" xr:uid="{00000000-0005-0000-0000-0000738D0000}"/>
    <cellStyle name="Bad 3" xfId="59497" hidden="1" xr:uid="{00000000-0005-0000-0000-0000748D0000}"/>
    <cellStyle name="Bad 3" xfId="59530" hidden="1" xr:uid="{00000000-0005-0000-0000-0000758D0000}"/>
    <cellStyle name="Bad 3" xfId="59563" hidden="1" xr:uid="{00000000-0005-0000-0000-0000768D0000}"/>
    <cellStyle name="Bad 3" xfId="59596" hidden="1" xr:uid="{00000000-0005-0000-0000-0000778D0000}"/>
    <cellStyle name="Bad 3" xfId="59629" hidden="1" xr:uid="{00000000-0005-0000-0000-0000788D0000}"/>
    <cellStyle name="Bad 3" xfId="59662" hidden="1" xr:uid="{00000000-0005-0000-0000-0000798D0000}"/>
    <cellStyle name="Bad 3" xfId="59695" hidden="1" xr:uid="{00000000-0005-0000-0000-00007A8D0000}"/>
    <cellStyle name="Bad 3" xfId="59725" hidden="1" xr:uid="{00000000-0005-0000-0000-00007B8D0000}"/>
    <cellStyle name="Bad 3" xfId="59762" hidden="1" xr:uid="{00000000-0005-0000-0000-00007C8D0000}"/>
    <cellStyle name="Bad 3" xfId="59795" hidden="1" xr:uid="{00000000-0005-0000-0000-00007D8D0000}"/>
    <cellStyle name="Bad 3" xfId="59827" hidden="1" xr:uid="{00000000-0005-0000-0000-00007E8D0000}"/>
    <cellStyle name="Bad 3" xfId="59859" hidden="1" xr:uid="{00000000-0005-0000-0000-00007F8D0000}"/>
    <cellStyle name="Bad 3" xfId="59892" hidden="1" xr:uid="{00000000-0005-0000-0000-0000808D0000}"/>
    <cellStyle name="Bad 3" xfId="59924" hidden="1" xr:uid="{00000000-0005-0000-0000-0000818D0000}"/>
    <cellStyle name="Bad 3" xfId="59957" hidden="1" xr:uid="{00000000-0005-0000-0000-0000828D0000}"/>
    <cellStyle name="Bad 3" xfId="59989" hidden="1" xr:uid="{00000000-0005-0000-0000-0000838D0000}"/>
    <cellStyle name="Bad 3" xfId="60022" hidden="1" xr:uid="{00000000-0005-0000-0000-0000848D0000}"/>
    <cellStyle name="Bad 3" xfId="60055" hidden="1" xr:uid="{00000000-0005-0000-0000-0000858D0000}"/>
    <cellStyle name="Bad 3" xfId="60088" hidden="1" xr:uid="{00000000-0005-0000-0000-0000868D0000}"/>
    <cellStyle name="Bad 3" xfId="60121" hidden="1" xr:uid="{00000000-0005-0000-0000-0000878D0000}"/>
    <cellStyle name="Bad 3" xfId="60154" hidden="1" xr:uid="{00000000-0005-0000-0000-0000888D0000}"/>
    <cellStyle name="Bad 3" xfId="60187" hidden="1" xr:uid="{00000000-0005-0000-0000-0000898D0000}"/>
    <cellStyle name="Bad 3" xfId="60217" hidden="1" xr:uid="{00000000-0005-0000-0000-00008A8D0000}"/>
    <cellStyle name="Bad 3" xfId="60254" hidden="1" xr:uid="{00000000-0005-0000-0000-00008B8D0000}"/>
    <cellStyle name="Bad 3" xfId="60287" hidden="1" xr:uid="{00000000-0005-0000-0000-00008C8D0000}"/>
    <cellStyle name="Bad 3" xfId="60319" hidden="1" xr:uid="{00000000-0005-0000-0000-00008D8D0000}"/>
    <cellStyle name="Bad 3" xfId="60351" hidden="1" xr:uid="{00000000-0005-0000-0000-00008E8D0000}"/>
    <cellStyle name="Bad 3" xfId="60384" hidden="1" xr:uid="{00000000-0005-0000-0000-00008F8D0000}"/>
    <cellStyle name="Bad 3" xfId="60416" hidden="1" xr:uid="{00000000-0005-0000-0000-0000908D0000}"/>
    <cellStyle name="Bad 3" xfId="60449" hidden="1" xr:uid="{00000000-0005-0000-0000-0000918D0000}"/>
    <cellStyle name="Bad 3" xfId="60481" hidden="1" xr:uid="{00000000-0005-0000-0000-0000928D0000}"/>
    <cellStyle name="Bad 3" xfId="60514" hidden="1" xr:uid="{00000000-0005-0000-0000-0000938D0000}"/>
    <cellStyle name="Bad 3" xfId="60547" hidden="1" xr:uid="{00000000-0005-0000-0000-0000948D0000}"/>
    <cellStyle name="Bad 3" xfId="60580" hidden="1" xr:uid="{00000000-0005-0000-0000-0000958D0000}"/>
    <cellStyle name="Bad 3" xfId="60613" hidden="1" xr:uid="{00000000-0005-0000-0000-0000968D0000}"/>
    <cellStyle name="Bad 3" xfId="60646" hidden="1" xr:uid="{00000000-0005-0000-0000-0000978D0000}"/>
    <cellStyle name="Bad 3" xfId="60679" hidden="1" xr:uid="{00000000-0005-0000-0000-0000988D0000}"/>
    <cellStyle name="Bad 3" xfId="60709" hidden="1" xr:uid="{00000000-0005-0000-0000-0000998D0000}"/>
    <cellStyle name="Bad 3" xfId="60746" hidden="1" xr:uid="{00000000-0005-0000-0000-00009A8D0000}"/>
    <cellStyle name="Bad 3" xfId="60779" hidden="1" xr:uid="{00000000-0005-0000-0000-00009B8D0000}"/>
    <cellStyle name="Bad 3" xfId="60811" hidden="1" xr:uid="{00000000-0005-0000-0000-00009C8D0000}"/>
    <cellStyle name="Bad 3" xfId="60843" hidden="1" xr:uid="{00000000-0005-0000-0000-00009D8D0000}"/>
    <cellStyle name="Bad 3" xfId="60876" hidden="1" xr:uid="{00000000-0005-0000-0000-00009E8D0000}"/>
    <cellStyle name="Bad 3" xfId="60908" hidden="1" xr:uid="{00000000-0005-0000-0000-00009F8D0000}"/>
    <cellStyle name="Bad 3" xfId="60941" hidden="1" xr:uid="{00000000-0005-0000-0000-0000A08D0000}"/>
    <cellStyle name="Bad 3" xfId="60973" hidden="1" xr:uid="{00000000-0005-0000-0000-0000A18D0000}"/>
    <cellStyle name="Bad 3" xfId="61006" hidden="1" xr:uid="{00000000-0005-0000-0000-0000A28D0000}"/>
    <cellStyle name="Bad 3" xfId="61039" hidden="1" xr:uid="{00000000-0005-0000-0000-0000A38D0000}"/>
    <cellStyle name="Bad 3" xfId="61072" hidden="1" xr:uid="{00000000-0005-0000-0000-0000A48D0000}"/>
    <cellStyle name="Bad 3" xfId="61105" hidden="1" xr:uid="{00000000-0005-0000-0000-0000A58D0000}"/>
    <cellStyle name="Bad 3" xfId="61138" hidden="1" xr:uid="{00000000-0005-0000-0000-0000A68D0000}"/>
    <cellStyle name="Bad 3" xfId="61171" hidden="1" xr:uid="{00000000-0005-0000-0000-0000A78D0000}"/>
    <cellStyle name="Bad 3" xfId="61201" hidden="1" xr:uid="{00000000-0005-0000-0000-0000A88D0000}"/>
    <cellStyle name="Bad 3" xfId="61238" hidden="1" xr:uid="{00000000-0005-0000-0000-0000A98D0000}"/>
    <cellStyle name="Bad 3" xfId="61271" hidden="1" xr:uid="{00000000-0005-0000-0000-0000AA8D0000}"/>
    <cellStyle name="Bad 3" xfId="61303" hidden="1" xr:uid="{00000000-0005-0000-0000-0000AB8D0000}"/>
    <cellStyle name="Bad 3" xfId="61335" hidden="1" xr:uid="{00000000-0005-0000-0000-0000AC8D0000}"/>
    <cellStyle name="Bad 3" xfId="61368" hidden="1" xr:uid="{00000000-0005-0000-0000-0000AD8D0000}"/>
    <cellStyle name="Bad 3" xfId="61400" hidden="1" xr:uid="{00000000-0005-0000-0000-0000AE8D0000}"/>
    <cellStyle name="Bad 3" xfId="61433" hidden="1" xr:uid="{00000000-0005-0000-0000-0000AF8D0000}"/>
    <cellStyle name="Bad 3" xfId="61465" hidden="1" xr:uid="{00000000-0005-0000-0000-0000B08D0000}"/>
    <cellStyle name="Bad 3" xfId="61498" hidden="1" xr:uid="{00000000-0005-0000-0000-0000B18D0000}"/>
    <cellStyle name="Bad 3" xfId="61531" hidden="1" xr:uid="{00000000-0005-0000-0000-0000B28D0000}"/>
    <cellStyle name="Bad 3" xfId="61564" hidden="1" xr:uid="{00000000-0005-0000-0000-0000B38D0000}"/>
    <cellStyle name="Bad 3" xfId="61597" hidden="1" xr:uid="{00000000-0005-0000-0000-0000B48D0000}"/>
    <cellStyle name="Bad 3" xfId="61630" hidden="1" xr:uid="{00000000-0005-0000-0000-0000B58D0000}"/>
    <cellStyle name="Bad 3" xfId="61663" hidden="1" xr:uid="{00000000-0005-0000-0000-0000B68D0000}"/>
    <cellStyle name="Bad 3" xfId="61693" hidden="1" xr:uid="{00000000-0005-0000-0000-0000B78D0000}"/>
    <cellStyle name="Bad 3" xfId="61730" hidden="1" xr:uid="{00000000-0005-0000-0000-0000B88D0000}"/>
    <cellStyle name="Bad 3" xfId="61763" hidden="1" xr:uid="{00000000-0005-0000-0000-0000B98D0000}"/>
    <cellStyle name="Bad 3" xfId="61795" hidden="1" xr:uid="{00000000-0005-0000-0000-0000BA8D0000}"/>
    <cellStyle name="Bad 3" xfId="61827" hidden="1" xr:uid="{00000000-0005-0000-0000-0000BB8D0000}"/>
    <cellStyle name="Bad 3" xfId="61860" hidden="1" xr:uid="{00000000-0005-0000-0000-0000BC8D0000}"/>
    <cellStyle name="Bad 3" xfId="61892" hidden="1" xr:uid="{00000000-0005-0000-0000-0000BD8D0000}"/>
    <cellStyle name="Bad 3" xfId="61925" hidden="1" xr:uid="{00000000-0005-0000-0000-0000BE8D0000}"/>
    <cellStyle name="Bad 3" xfId="61957" hidden="1" xr:uid="{00000000-0005-0000-0000-0000BF8D0000}"/>
    <cellStyle name="Bad 3" xfId="61990" hidden="1" xr:uid="{00000000-0005-0000-0000-0000C08D0000}"/>
    <cellStyle name="Bad 3" xfId="62023" hidden="1" xr:uid="{00000000-0005-0000-0000-0000C18D0000}"/>
    <cellStyle name="Bad 3" xfId="62056" hidden="1" xr:uid="{00000000-0005-0000-0000-0000C28D0000}"/>
    <cellStyle name="Bad 3" xfId="62089" hidden="1" xr:uid="{00000000-0005-0000-0000-0000C38D0000}"/>
    <cellStyle name="Bad 3" xfId="62122" hidden="1" xr:uid="{00000000-0005-0000-0000-0000C48D0000}"/>
    <cellStyle name="Bad 3" xfId="62155" hidden="1" xr:uid="{00000000-0005-0000-0000-0000C58D0000}"/>
    <cellStyle name="Bad 3" xfId="62185" hidden="1" xr:uid="{00000000-0005-0000-0000-0000C68D0000}"/>
    <cellStyle name="Bad 3" xfId="62222" hidden="1" xr:uid="{00000000-0005-0000-0000-0000C78D0000}"/>
    <cellStyle name="Bad 3" xfId="62255" hidden="1" xr:uid="{00000000-0005-0000-0000-0000C88D0000}"/>
    <cellStyle name="Bad 3" xfId="62287" hidden="1" xr:uid="{00000000-0005-0000-0000-0000C98D0000}"/>
    <cellStyle name="Bad 3" xfId="62319" hidden="1" xr:uid="{00000000-0005-0000-0000-0000CA8D0000}"/>
    <cellStyle name="Bad 3" xfId="62352" hidden="1" xr:uid="{00000000-0005-0000-0000-0000CB8D0000}"/>
    <cellStyle name="Bad 3" xfId="62384" hidden="1" xr:uid="{00000000-0005-0000-0000-0000CC8D0000}"/>
    <cellStyle name="Bad 3" xfId="62417" hidden="1" xr:uid="{00000000-0005-0000-0000-0000CD8D0000}"/>
    <cellStyle name="Bad 3" xfId="62449" hidden="1" xr:uid="{00000000-0005-0000-0000-0000CE8D0000}"/>
    <cellStyle name="Bad 3" xfId="62482" hidden="1" xr:uid="{00000000-0005-0000-0000-0000CF8D0000}"/>
    <cellStyle name="Bad 3" xfId="62515" hidden="1" xr:uid="{00000000-0005-0000-0000-0000D08D0000}"/>
    <cellStyle name="Bad 3" xfId="62548" hidden="1" xr:uid="{00000000-0005-0000-0000-0000D18D0000}"/>
    <cellStyle name="Bad 3" xfId="62581" hidden="1" xr:uid="{00000000-0005-0000-0000-0000D28D0000}"/>
    <cellStyle name="Bad 3" xfId="62614" hidden="1" xr:uid="{00000000-0005-0000-0000-0000D38D0000}"/>
    <cellStyle name="Bad 3" xfId="62647" hidden="1" xr:uid="{00000000-0005-0000-0000-0000D48D0000}"/>
    <cellStyle name="Bad 3" xfId="62677" hidden="1" xr:uid="{00000000-0005-0000-0000-0000D58D0000}"/>
    <cellStyle name="Bad 3" xfId="62714" hidden="1" xr:uid="{00000000-0005-0000-0000-0000D68D0000}"/>
    <cellStyle name="Bad 3" xfId="62747" hidden="1" xr:uid="{00000000-0005-0000-0000-0000D78D0000}"/>
    <cellStyle name="Bad 3" xfId="62779" hidden="1" xr:uid="{00000000-0005-0000-0000-0000D88D0000}"/>
    <cellStyle name="Bad 3" xfId="62811" hidden="1" xr:uid="{00000000-0005-0000-0000-0000D98D0000}"/>
    <cellStyle name="Bad 3" xfId="62844" hidden="1" xr:uid="{00000000-0005-0000-0000-0000DA8D0000}"/>
    <cellStyle name="Bad 3" xfId="62876" hidden="1" xr:uid="{00000000-0005-0000-0000-0000DB8D0000}"/>
    <cellStyle name="Bad 3" xfId="62909" hidden="1" xr:uid="{00000000-0005-0000-0000-0000DC8D0000}"/>
    <cellStyle name="Bad 3" xfId="62941" hidden="1" xr:uid="{00000000-0005-0000-0000-0000DD8D0000}"/>
    <cellStyle name="Bad 3" xfId="62974" hidden="1" xr:uid="{00000000-0005-0000-0000-0000DE8D0000}"/>
    <cellStyle name="Bad 3" xfId="63007" hidden="1" xr:uid="{00000000-0005-0000-0000-0000DF8D0000}"/>
    <cellStyle name="Bad 3" xfId="63040" hidden="1" xr:uid="{00000000-0005-0000-0000-0000E08D0000}"/>
    <cellStyle name="Bad 3" xfId="63073" hidden="1" xr:uid="{00000000-0005-0000-0000-0000E18D0000}"/>
    <cellStyle name="Bad 3" xfId="63106" hidden="1" xr:uid="{00000000-0005-0000-0000-0000E28D0000}"/>
    <cellStyle name="Bad 3" xfId="63139" xr:uid="{00000000-0005-0000-0000-0000E38D0000}"/>
    <cellStyle name="Bevitel" xfId="86" xr:uid="{00000000-0005-0000-0000-0000E48D0000}"/>
    <cellStyle name="Buena" xfId="87" xr:uid="{00000000-0005-0000-0000-0000E58D0000}"/>
    <cellStyle name="Calculation" xfId="739" builtinId="22" customBuiltin="1"/>
    <cellStyle name="Calculation 2" xfId="89" xr:uid="{00000000-0005-0000-0000-0000E78D0000}"/>
    <cellStyle name="Calculation 3" xfId="207" hidden="1" xr:uid="{00000000-0005-0000-0000-0000E88D0000}"/>
    <cellStyle name="Calculation 3" xfId="251" hidden="1" xr:uid="{00000000-0005-0000-0000-0000E98D0000}"/>
    <cellStyle name="Calculation 3" xfId="289" hidden="1" xr:uid="{00000000-0005-0000-0000-0000EA8D0000}"/>
    <cellStyle name="Calculation 3" xfId="322" hidden="1" xr:uid="{00000000-0005-0000-0000-0000EB8D0000}"/>
    <cellStyle name="Calculation 3" xfId="354" hidden="1" xr:uid="{00000000-0005-0000-0000-0000EC8D0000}"/>
    <cellStyle name="Calculation 3" xfId="386" hidden="1" xr:uid="{00000000-0005-0000-0000-0000ED8D0000}"/>
    <cellStyle name="Calculation 3" xfId="419" hidden="1" xr:uid="{00000000-0005-0000-0000-0000EE8D0000}"/>
    <cellStyle name="Calculation 3" xfId="451" hidden="1" xr:uid="{00000000-0005-0000-0000-0000EF8D0000}"/>
    <cellStyle name="Calculation 3" xfId="484" hidden="1" xr:uid="{00000000-0005-0000-0000-0000F08D0000}"/>
    <cellStyle name="Calculation 3" xfId="516" hidden="1" xr:uid="{00000000-0005-0000-0000-0000F18D0000}"/>
    <cellStyle name="Calculation 3" xfId="549" hidden="1" xr:uid="{00000000-0005-0000-0000-0000F28D0000}"/>
    <cellStyle name="Calculation 3" xfId="582" hidden="1" xr:uid="{00000000-0005-0000-0000-0000F38D0000}"/>
    <cellStyle name="Calculation 3" xfId="615" hidden="1" xr:uid="{00000000-0005-0000-0000-0000F48D0000}"/>
    <cellStyle name="Calculation 3" xfId="648" hidden="1" xr:uid="{00000000-0005-0000-0000-0000F58D0000}"/>
    <cellStyle name="Calculation 3" xfId="681" hidden="1" xr:uid="{00000000-0005-0000-0000-0000F68D0000}"/>
    <cellStyle name="Calculation 3" xfId="714" hidden="1" xr:uid="{00000000-0005-0000-0000-0000F78D0000}"/>
    <cellStyle name="Calculation 3" xfId="790" hidden="1" xr:uid="{00000000-0005-0000-0000-0000F88D0000}"/>
    <cellStyle name="Calculation 3" xfId="827" hidden="1" xr:uid="{00000000-0005-0000-0000-0000F98D0000}"/>
    <cellStyle name="Calculation 3" xfId="860" hidden="1" xr:uid="{00000000-0005-0000-0000-0000FA8D0000}"/>
    <cellStyle name="Calculation 3" xfId="892" hidden="1" xr:uid="{00000000-0005-0000-0000-0000FB8D0000}"/>
    <cellStyle name="Calculation 3" xfId="924" hidden="1" xr:uid="{00000000-0005-0000-0000-0000FC8D0000}"/>
    <cellStyle name="Calculation 3" xfId="957" hidden="1" xr:uid="{00000000-0005-0000-0000-0000FD8D0000}"/>
    <cellStyle name="Calculation 3" xfId="989" hidden="1" xr:uid="{00000000-0005-0000-0000-0000FE8D0000}"/>
    <cellStyle name="Calculation 3" xfId="1022" hidden="1" xr:uid="{00000000-0005-0000-0000-0000FF8D0000}"/>
    <cellStyle name="Calculation 3" xfId="1054" hidden="1" xr:uid="{00000000-0005-0000-0000-0000008E0000}"/>
    <cellStyle name="Calculation 3" xfId="1087" hidden="1" xr:uid="{00000000-0005-0000-0000-0000018E0000}"/>
    <cellStyle name="Calculation 3" xfId="1120" hidden="1" xr:uid="{00000000-0005-0000-0000-0000028E0000}"/>
    <cellStyle name="Calculation 3" xfId="1153" hidden="1" xr:uid="{00000000-0005-0000-0000-0000038E0000}"/>
    <cellStyle name="Calculation 3" xfId="1186" hidden="1" xr:uid="{00000000-0005-0000-0000-0000048E0000}"/>
    <cellStyle name="Calculation 3" xfId="1219" hidden="1" xr:uid="{00000000-0005-0000-0000-0000058E0000}"/>
    <cellStyle name="Calculation 3" xfId="1252" hidden="1" xr:uid="{00000000-0005-0000-0000-0000068E0000}"/>
    <cellStyle name="Calculation 3" xfId="1321" hidden="1" xr:uid="{00000000-0005-0000-0000-0000078E0000}"/>
    <cellStyle name="Calculation 3" xfId="1358" hidden="1" xr:uid="{00000000-0005-0000-0000-0000088E0000}"/>
    <cellStyle name="Calculation 3" xfId="1391" hidden="1" xr:uid="{00000000-0005-0000-0000-0000098E0000}"/>
    <cellStyle name="Calculation 3" xfId="1423" hidden="1" xr:uid="{00000000-0005-0000-0000-00000A8E0000}"/>
    <cellStyle name="Calculation 3" xfId="1455" hidden="1" xr:uid="{00000000-0005-0000-0000-00000B8E0000}"/>
    <cellStyle name="Calculation 3" xfId="1488" hidden="1" xr:uid="{00000000-0005-0000-0000-00000C8E0000}"/>
    <cellStyle name="Calculation 3" xfId="1520" hidden="1" xr:uid="{00000000-0005-0000-0000-00000D8E0000}"/>
    <cellStyle name="Calculation 3" xfId="1553" hidden="1" xr:uid="{00000000-0005-0000-0000-00000E8E0000}"/>
    <cellStyle name="Calculation 3" xfId="1585" hidden="1" xr:uid="{00000000-0005-0000-0000-00000F8E0000}"/>
    <cellStyle name="Calculation 3" xfId="1618" hidden="1" xr:uid="{00000000-0005-0000-0000-0000108E0000}"/>
    <cellStyle name="Calculation 3" xfId="1651" hidden="1" xr:uid="{00000000-0005-0000-0000-0000118E0000}"/>
    <cellStyle name="Calculation 3" xfId="1684" hidden="1" xr:uid="{00000000-0005-0000-0000-0000128E0000}"/>
    <cellStyle name="Calculation 3" xfId="1717" hidden="1" xr:uid="{00000000-0005-0000-0000-0000138E0000}"/>
    <cellStyle name="Calculation 3" xfId="1750" hidden="1" xr:uid="{00000000-0005-0000-0000-0000148E0000}"/>
    <cellStyle name="Calculation 3" xfId="1783" hidden="1" xr:uid="{00000000-0005-0000-0000-0000158E0000}"/>
    <cellStyle name="Calculation 3" xfId="1813" hidden="1" xr:uid="{00000000-0005-0000-0000-0000168E0000}"/>
    <cellStyle name="Calculation 3" xfId="1850" hidden="1" xr:uid="{00000000-0005-0000-0000-0000178E0000}"/>
    <cellStyle name="Calculation 3" xfId="1883" hidden="1" xr:uid="{00000000-0005-0000-0000-0000188E0000}"/>
    <cellStyle name="Calculation 3" xfId="1915" hidden="1" xr:uid="{00000000-0005-0000-0000-0000198E0000}"/>
    <cellStyle name="Calculation 3" xfId="1947" hidden="1" xr:uid="{00000000-0005-0000-0000-00001A8E0000}"/>
    <cellStyle name="Calculation 3" xfId="1980" hidden="1" xr:uid="{00000000-0005-0000-0000-00001B8E0000}"/>
    <cellStyle name="Calculation 3" xfId="2012" hidden="1" xr:uid="{00000000-0005-0000-0000-00001C8E0000}"/>
    <cellStyle name="Calculation 3" xfId="2045" hidden="1" xr:uid="{00000000-0005-0000-0000-00001D8E0000}"/>
    <cellStyle name="Calculation 3" xfId="2077" hidden="1" xr:uid="{00000000-0005-0000-0000-00001E8E0000}"/>
    <cellStyle name="Calculation 3" xfId="2110" hidden="1" xr:uid="{00000000-0005-0000-0000-00001F8E0000}"/>
    <cellStyle name="Calculation 3" xfId="2143" hidden="1" xr:uid="{00000000-0005-0000-0000-0000208E0000}"/>
    <cellStyle name="Calculation 3" xfId="2176" hidden="1" xr:uid="{00000000-0005-0000-0000-0000218E0000}"/>
    <cellStyle name="Calculation 3" xfId="2209" hidden="1" xr:uid="{00000000-0005-0000-0000-0000228E0000}"/>
    <cellStyle name="Calculation 3" xfId="2242" hidden="1" xr:uid="{00000000-0005-0000-0000-0000238E0000}"/>
    <cellStyle name="Calculation 3" xfId="2275" hidden="1" xr:uid="{00000000-0005-0000-0000-0000248E0000}"/>
    <cellStyle name="Calculation 3" xfId="2305" hidden="1" xr:uid="{00000000-0005-0000-0000-0000258E0000}"/>
    <cellStyle name="Calculation 3" xfId="2342" hidden="1" xr:uid="{00000000-0005-0000-0000-0000268E0000}"/>
    <cellStyle name="Calculation 3" xfId="2375" hidden="1" xr:uid="{00000000-0005-0000-0000-0000278E0000}"/>
    <cellStyle name="Calculation 3" xfId="2407" hidden="1" xr:uid="{00000000-0005-0000-0000-0000288E0000}"/>
    <cellStyle name="Calculation 3" xfId="2439" hidden="1" xr:uid="{00000000-0005-0000-0000-0000298E0000}"/>
    <cellStyle name="Calculation 3" xfId="2472" hidden="1" xr:uid="{00000000-0005-0000-0000-00002A8E0000}"/>
    <cellStyle name="Calculation 3" xfId="2504" hidden="1" xr:uid="{00000000-0005-0000-0000-00002B8E0000}"/>
    <cellStyle name="Calculation 3" xfId="2537" hidden="1" xr:uid="{00000000-0005-0000-0000-00002C8E0000}"/>
    <cellStyle name="Calculation 3" xfId="2569" hidden="1" xr:uid="{00000000-0005-0000-0000-00002D8E0000}"/>
    <cellStyle name="Calculation 3" xfId="2602" hidden="1" xr:uid="{00000000-0005-0000-0000-00002E8E0000}"/>
    <cellStyle name="Calculation 3" xfId="2635" hidden="1" xr:uid="{00000000-0005-0000-0000-00002F8E0000}"/>
    <cellStyle name="Calculation 3" xfId="2668" hidden="1" xr:uid="{00000000-0005-0000-0000-0000308E0000}"/>
    <cellStyle name="Calculation 3" xfId="2701" hidden="1" xr:uid="{00000000-0005-0000-0000-0000318E0000}"/>
    <cellStyle name="Calculation 3" xfId="2734" hidden="1" xr:uid="{00000000-0005-0000-0000-0000328E0000}"/>
    <cellStyle name="Calculation 3" xfId="2767" hidden="1" xr:uid="{00000000-0005-0000-0000-0000338E0000}"/>
    <cellStyle name="Calculation 3" xfId="2797" hidden="1" xr:uid="{00000000-0005-0000-0000-0000348E0000}"/>
    <cellStyle name="Calculation 3" xfId="2834" hidden="1" xr:uid="{00000000-0005-0000-0000-0000358E0000}"/>
    <cellStyle name="Calculation 3" xfId="2867" hidden="1" xr:uid="{00000000-0005-0000-0000-0000368E0000}"/>
    <cellStyle name="Calculation 3" xfId="2899" hidden="1" xr:uid="{00000000-0005-0000-0000-0000378E0000}"/>
    <cellStyle name="Calculation 3" xfId="2931" hidden="1" xr:uid="{00000000-0005-0000-0000-0000388E0000}"/>
    <cellStyle name="Calculation 3" xfId="2964" hidden="1" xr:uid="{00000000-0005-0000-0000-0000398E0000}"/>
    <cellStyle name="Calculation 3" xfId="2996" hidden="1" xr:uid="{00000000-0005-0000-0000-00003A8E0000}"/>
    <cellStyle name="Calculation 3" xfId="3029" hidden="1" xr:uid="{00000000-0005-0000-0000-00003B8E0000}"/>
    <cellStyle name="Calculation 3" xfId="3061" hidden="1" xr:uid="{00000000-0005-0000-0000-00003C8E0000}"/>
    <cellStyle name="Calculation 3" xfId="3094" hidden="1" xr:uid="{00000000-0005-0000-0000-00003D8E0000}"/>
    <cellStyle name="Calculation 3" xfId="3127" hidden="1" xr:uid="{00000000-0005-0000-0000-00003E8E0000}"/>
    <cellStyle name="Calculation 3" xfId="3160" hidden="1" xr:uid="{00000000-0005-0000-0000-00003F8E0000}"/>
    <cellStyle name="Calculation 3" xfId="3193" hidden="1" xr:uid="{00000000-0005-0000-0000-0000408E0000}"/>
    <cellStyle name="Calculation 3" xfId="3226" hidden="1" xr:uid="{00000000-0005-0000-0000-0000418E0000}"/>
    <cellStyle name="Calculation 3" xfId="3259" hidden="1" xr:uid="{00000000-0005-0000-0000-0000428E0000}"/>
    <cellStyle name="Calculation 3" xfId="3289" hidden="1" xr:uid="{00000000-0005-0000-0000-0000438E0000}"/>
    <cellStyle name="Calculation 3" xfId="3326" hidden="1" xr:uid="{00000000-0005-0000-0000-0000448E0000}"/>
    <cellStyle name="Calculation 3" xfId="3359" hidden="1" xr:uid="{00000000-0005-0000-0000-0000458E0000}"/>
    <cellStyle name="Calculation 3" xfId="3391" hidden="1" xr:uid="{00000000-0005-0000-0000-0000468E0000}"/>
    <cellStyle name="Calculation 3" xfId="3423" hidden="1" xr:uid="{00000000-0005-0000-0000-0000478E0000}"/>
    <cellStyle name="Calculation 3" xfId="3456" hidden="1" xr:uid="{00000000-0005-0000-0000-0000488E0000}"/>
    <cellStyle name="Calculation 3" xfId="3488" hidden="1" xr:uid="{00000000-0005-0000-0000-0000498E0000}"/>
    <cellStyle name="Calculation 3" xfId="3521" hidden="1" xr:uid="{00000000-0005-0000-0000-00004A8E0000}"/>
    <cellStyle name="Calculation 3" xfId="3553" hidden="1" xr:uid="{00000000-0005-0000-0000-00004B8E0000}"/>
    <cellStyle name="Calculation 3" xfId="3586" hidden="1" xr:uid="{00000000-0005-0000-0000-00004C8E0000}"/>
    <cellStyle name="Calculation 3" xfId="3619" hidden="1" xr:uid="{00000000-0005-0000-0000-00004D8E0000}"/>
    <cellStyle name="Calculation 3" xfId="3652" hidden="1" xr:uid="{00000000-0005-0000-0000-00004E8E0000}"/>
    <cellStyle name="Calculation 3" xfId="3685" hidden="1" xr:uid="{00000000-0005-0000-0000-00004F8E0000}"/>
    <cellStyle name="Calculation 3" xfId="3718" hidden="1" xr:uid="{00000000-0005-0000-0000-0000508E0000}"/>
    <cellStyle name="Calculation 3" xfId="3751" hidden="1" xr:uid="{00000000-0005-0000-0000-0000518E0000}"/>
    <cellStyle name="Calculation 3" xfId="3781" hidden="1" xr:uid="{00000000-0005-0000-0000-0000528E0000}"/>
    <cellStyle name="Calculation 3" xfId="3818" hidden="1" xr:uid="{00000000-0005-0000-0000-0000538E0000}"/>
    <cellStyle name="Calculation 3" xfId="3851" hidden="1" xr:uid="{00000000-0005-0000-0000-0000548E0000}"/>
    <cellStyle name="Calculation 3" xfId="3883" hidden="1" xr:uid="{00000000-0005-0000-0000-0000558E0000}"/>
    <cellStyle name="Calculation 3" xfId="3915" hidden="1" xr:uid="{00000000-0005-0000-0000-0000568E0000}"/>
    <cellStyle name="Calculation 3" xfId="3948" hidden="1" xr:uid="{00000000-0005-0000-0000-0000578E0000}"/>
    <cellStyle name="Calculation 3" xfId="3980" hidden="1" xr:uid="{00000000-0005-0000-0000-0000588E0000}"/>
    <cellStyle name="Calculation 3" xfId="4013" hidden="1" xr:uid="{00000000-0005-0000-0000-0000598E0000}"/>
    <cellStyle name="Calculation 3" xfId="4045" hidden="1" xr:uid="{00000000-0005-0000-0000-00005A8E0000}"/>
    <cellStyle name="Calculation 3" xfId="4078" hidden="1" xr:uid="{00000000-0005-0000-0000-00005B8E0000}"/>
    <cellStyle name="Calculation 3" xfId="4111" hidden="1" xr:uid="{00000000-0005-0000-0000-00005C8E0000}"/>
    <cellStyle name="Calculation 3" xfId="4144" hidden="1" xr:uid="{00000000-0005-0000-0000-00005D8E0000}"/>
    <cellStyle name="Calculation 3" xfId="4177" hidden="1" xr:uid="{00000000-0005-0000-0000-00005E8E0000}"/>
    <cellStyle name="Calculation 3" xfId="4210" hidden="1" xr:uid="{00000000-0005-0000-0000-00005F8E0000}"/>
    <cellStyle name="Calculation 3" xfId="4243" hidden="1" xr:uid="{00000000-0005-0000-0000-0000608E0000}"/>
    <cellStyle name="Calculation 3" xfId="4273" hidden="1" xr:uid="{00000000-0005-0000-0000-0000618E0000}"/>
    <cellStyle name="Calculation 3" xfId="4310" hidden="1" xr:uid="{00000000-0005-0000-0000-0000628E0000}"/>
    <cellStyle name="Calculation 3" xfId="4343" hidden="1" xr:uid="{00000000-0005-0000-0000-0000638E0000}"/>
    <cellStyle name="Calculation 3" xfId="4375" hidden="1" xr:uid="{00000000-0005-0000-0000-0000648E0000}"/>
    <cellStyle name="Calculation 3" xfId="4407" hidden="1" xr:uid="{00000000-0005-0000-0000-0000658E0000}"/>
    <cellStyle name="Calculation 3" xfId="4440" hidden="1" xr:uid="{00000000-0005-0000-0000-0000668E0000}"/>
    <cellStyle name="Calculation 3" xfId="4472" hidden="1" xr:uid="{00000000-0005-0000-0000-0000678E0000}"/>
    <cellStyle name="Calculation 3" xfId="4505" hidden="1" xr:uid="{00000000-0005-0000-0000-0000688E0000}"/>
    <cellStyle name="Calculation 3" xfId="4537" hidden="1" xr:uid="{00000000-0005-0000-0000-0000698E0000}"/>
    <cellStyle name="Calculation 3" xfId="4570" hidden="1" xr:uid="{00000000-0005-0000-0000-00006A8E0000}"/>
    <cellStyle name="Calculation 3" xfId="4603" hidden="1" xr:uid="{00000000-0005-0000-0000-00006B8E0000}"/>
    <cellStyle name="Calculation 3" xfId="4636" hidden="1" xr:uid="{00000000-0005-0000-0000-00006C8E0000}"/>
    <cellStyle name="Calculation 3" xfId="4669" hidden="1" xr:uid="{00000000-0005-0000-0000-00006D8E0000}"/>
    <cellStyle name="Calculation 3" xfId="4702" hidden="1" xr:uid="{00000000-0005-0000-0000-00006E8E0000}"/>
    <cellStyle name="Calculation 3" xfId="4735" hidden="1" xr:uid="{00000000-0005-0000-0000-00006F8E0000}"/>
    <cellStyle name="Calculation 3" xfId="4765" hidden="1" xr:uid="{00000000-0005-0000-0000-0000708E0000}"/>
    <cellStyle name="Calculation 3" xfId="4802" hidden="1" xr:uid="{00000000-0005-0000-0000-0000718E0000}"/>
    <cellStyle name="Calculation 3" xfId="4835" hidden="1" xr:uid="{00000000-0005-0000-0000-0000728E0000}"/>
    <cellStyle name="Calculation 3" xfId="4867" hidden="1" xr:uid="{00000000-0005-0000-0000-0000738E0000}"/>
    <cellStyle name="Calculation 3" xfId="4899" hidden="1" xr:uid="{00000000-0005-0000-0000-0000748E0000}"/>
    <cellStyle name="Calculation 3" xfId="4932" hidden="1" xr:uid="{00000000-0005-0000-0000-0000758E0000}"/>
    <cellStyle name="Calculation 3" xfId="4964" hidden="1" xr:uid="{00000000-0005-0000-0000-0000768E0000}"/>
    <cellStyle name="Calculation 3" xfId="4997" hidden="1" xr:uid="{00000000-0005-0000-0000-0000778E0000}"/>
    <cellStyle name="Calculation 3" xfId="5029" hidden="1" xr:uid="{00000000-0005-0000-0000-0000788E0000}"/>
    <cellStyle name="Calculation 3" xfId="5062" hidden="1" xr:uid="{00000000-0005-0000-0000-0000798E0000}"/>
    <cellStyle name="Calculation 3" xfId="5095" hidden="1" xr:uid="{00000000-0005-0000-0000-00007A8E0000}"/>
    <cellStyle name="Calculation 3" xfId="5128" hidden="1" xr:uid="{00000000-0005-0000-0000-00007B8E0000}"/>
    <cellStyle name="Calculation 3" xfId="5161" hidden="1" xr:uid="{00000000-0005-0000-0000-00007C8E0000}"/>
    <cellStyle name="Calculation 3" xfId="5194" hidden="1" xr:uid="{00000000-0005-0000-0000-00007D8E0000}"/>
    <cellStyle name="Calculation 3" xfId="5227" hidden="1" xr:uid="{00000000-0005-0000-0000-00007E8E0000}"/>
    <cellStyle name="Calculation 3" xfId="5257" hidden="1" xr:uid="{00000000-0005-0000-0000-00007F8E0000}"/>
    <cellStyle name="Calculation 3" xfId="5294" hidden="1" xr:uid="{00000000-0005-0000-0000-0000808E0000}"/>
    <cellStyle name="Calculation 3" xfId="5327" hidden="1" xr:uid="{00000000-0005-0000-0000-0000818E0000}"/>
    <cellStyle name="Calculation 3" xfId="5359" hidden="1" xr:uid="{00000000-0005-0000-0000-0000828E0000}"/>
    <cellStyle name="Calculation 3" xfId="5391" hidden="1" xr:uid="{00000000-0005-0000-0000-0000838E0000}"/>
    <cellStyle name="Calculation 3" xfId="5424" hidden="1" xr:uid="{00000000-0005-0000-0000-0000848E0000}"/>
    <cellStyle name="Calculation 3" xfId="5456" hidden="1" xr:uid="{00000000-0005-0000-0000-0000858E0000}"/>
    <cellStyle name="Calculation 3" xfId="5489" hidden="1" xr:uid="{00000000-0005-0000-0000-0000868E0000}"/>
    <cellStyle name="Calculation 3" xfId="5521" hidden="1" xr:uid="{00000000-0005-0000-0000-0000878E0000}"/>
    <cellStyle name="Calculation 3" xfId="5554" hidden="1" xr:uid="{00000000-0005-0000-0000-0000888E0000}"/>
    <cellStyle name="Calculation 3" xfId="5587" hidden="1" xr:uid="{00000000-0005-0000-0000-0000898E0000}"/>
    <cellStyle name="Calculation 3" xfId="5620" hidden="1" xr:uid="{00000000-0005-0000-0000-00008A8E0000}"/>
    <cellStyle name="Calculation 3" xfId="5653" hidden="1" xr:uid="{00000000-0005-0000-0000-00008B8E0000}"/>
    <cellStyle name="Calculation 3" xfId="5686" hidden="1" xr:uid="{00000000-0005-0000-0000-00008C8E0000}"/>
    <cellStyle name="Calculation 3" xfId="5719" hidden="1" xr:uid="{00000000-0005-0000-0000-00008D8E0000}"/>
    <cellStyle name="Calculation 3" xfId="5749" hidden="1" xr:uid="{00000000-0005-0000-0000-00008E8E0000}"/>
    <cellStyle name="Calculation 3" xfId="5786" hidden="1" xr:uid="{00000000-0005-0000-0000-00008F8E0000}"/>
    <cellStyle name="Calculation 3" xfId="5819" hidden="1" xr:uid="{00000000-0005-0000-0000-0000908E0000}"/>
    <cellStyle name="Calculation 3" xfId="5851" hidden="1" xr:uid="{00000000-0005-0000-0000-0000918E0000}"/>
    <cellStyle name="Calculation 3" xfId="5883" hidden="1" xr:uid="{00000000-0005-0000-0000-0000928E0000}"/>
    <cellStyle name="Calculation 3" xfId="5916" hidden="1" xr:uid="{00000000-0005-0000-0000-0000938E0000}"/>
    <cellStyle name="Calculation 3" xfId="5948" hidden="1" xr:uid="{00000000-0005-0000-0000-0000948E0000}"/>
    <cellStyle name="Calculation 3" xfId="5981" hidden="1" xr:uid="{00000000-0005-0000-0000-0000958E0000}"/>
    <cellStyle name="Calculation 3" xfId="6013" hidden="1" xr:uid="{00000000-0005-0000-0000-0000968E0000}"/>
    <cellStyle name="Calculation 3" xfId="6046" hidden="1" xr:uid="{00000000-0005-0000-0000-0000978E0000}"/>
    <cellStyle name="Calculation 3" xfId="6079" hidden="1" xr:uid="{00000000-0005-0000-0000-0000988E0000}"/>
    <cellStyle name="Calculation 3" xfId="6112" hidden="1" xr:uid="{00000000-0005-0000-0000-0000998E0000}"/>
    <cellStyle name="Calculation 3" xfId="6145" hidden="1" xr:uid="{00000000-0005-0000-0000-00009A8E0000}"/>
    <cellStyle name="Calculation 3" xfId="6178" hidden="1" xr:uid="{00000000-0005-0000-0000-00009B8E0000}"/>
    <cellStyle name="Calculation 3" xfId="6211" hidden="1" xr:uid="{00000000-0005-0000-0000-00009C8E0000}"/>
    <cellStyle name="Calculation 3" xfId="6241" hidden="1" xr:uid="{00000000-0005-0000-0000-00009D8E0000}"/>
    <cellStyle name="Calculation 3" xfId="6278" hidden="1" xr:uid="{00000000-0005-0000-0000-00009E8E0000}"/>
    <cellStyle name="Calculation 3" xfId="6311" hidden="1" xr:uid="{00000000-0005-0000-0000-00009F8E0000}"/>
    <cellStyle name="Calculation 3" xfId="6343" hidden="1" xr:uid="{00000000-0005-0000-0000-0000A08E0000}"/>
    <cellStyle name="Calculation 3" xfId="6375" hidden="1" xr:uid="{00000000-0005-0000-0000-0000A18E0000}"/>
    <cellStyle name="Calculation 3" xfId="6408" hidden="1" xr:uid="{00000000-0005-0000-0000-0000A28E0000}"/>
    <cellStyle name="Calculation 3" xfId="6440" hidden="1" xr:uid="{00000000-0005-0000-0000-0000A38E0000}"/>
    <cellStyle name="Calculation 3" xfId="6473" hidden="1" xr:uid="{00000000-0005-0000-0000-0000A48E0000}"/>
    <cellStyle name="Calculation 3" xfId="6505" hidden="1" xr:uid="{00000000-0005-0000-0000-0000A58E0000}"/>
    <cellStyle name="Calculation 3" xfId="6538" hidden="1" xr:uid="{00000000-0005-0000-0000-0000A68E0000}"/>
    <cellStyle name="Calculation 3" xfId="6571" hidden="1" xr:uid="{00000000-0005-0000-0000-0000A78E0000}"/>
    <cellStyle name="Calculation 3" xfId="6604" hidden="1" xr:uid="{00000000-0005-0000-0000-0000A88E0000}"/>
    <cellStyle name="Calculation 3" xfId="6637" hidden="1" xr:uid="{00000000-0005-0000-0000-0000A98E0000}"/>
    <cellStyle name="Calculation 3" xfId="6670" hidden="1" xr:uid="{00000000-0005-0000-0000-0000AA8E0000}"/>
    <cellStyle name="Calculation 3" xfId="6703" hidden="1" xr:uid="{00000000-0005-0000-0000-0000AB8E0000}"/>
    <cellStyle name="Calculation 3" xfId="6733" hidden="1" xr:uid="{00000000-0005-0000-0000-0000AC8E0000}"/>
    <cellStyle name="Calculation 3" xfId="6770" hidden="1" xr:uid="{00000000-0005-0000-0000-0000AD8E0000}"/>
    <cellStyle name="Calculation 3" xfId="6803" hidden="1" xr:uid="{00000000-0005-0000-0000-0000AE8E0000}"/>
    <cellStyle name="Calculation 3" xfId="6835" hidden="1" xr:uid="{00000000-0005-0000-0000-0000AF8E0000}"/>
    <cellStyle name="Calculation 3" xfId="6867" hidden="1" xr:uid="{00000000-0005-0000-0000-0000B08E0000}"/>
    <cellStyle name="Calculation 3" xfId="6900" hidden="1" xr:uid="{00000000-0005-0000-0000-0000B18E0000}"/>
    <cellStyle name="Calculation 3" xfId="6932" hidden="1" xr:uid="{00000000-0005-0000-0000-0000B28E0000}"/>
    <cellStyle name="Calculation 3" xfId="6965" hidden="1" xr:uid="{00000000-0005-0000-0000-0000B38E0000}"/>
    <cellStyle name="Calculation 3" xfId="6997" hidden="1" xr:uid="{00000000-0005-0000-0000-0000B48E0000}"/>
    <cellStyle name="Calculation 3" xfId="7030" hidden="1" xr:uid="{00000000-0005-0000-0000-0000B58E0000}"/>
    <cellStyle name="Calculation 3" xfId="7063" hidden="1" xr:uid="{00000000-0005-0000-0000-0000B68E0000}"/>
    <cellStyle name="Calculation 3" xfId="7096" hidden="1" xr:uid="{00000000-0005-0000-0000-0000B78E0000}"/>
    <cellStyle name="Calculation 3" xfId="7129" hidden="1" xr:uid="{00000000-0005-0000-0000-0000B88E0000}"/>
    <cellStyle name="Calculation 3" xfId="7162" hidden="1" xr:uid="{00000000-0005-0000-0000-0000B98E0000}"/>
    <cellStyle name="Calculation 3" xfId="7195" hidden="1" xr:uid="{00000000-0005-0000-0000-0000BA8E0000}"/>
    <cellStyle name="Calculation 3" xfId="7225" hidden="1" xr:uid="{00000000-0005-0000-0000-0000BB8E0000}"/>
    <cellStyle name="Calculation 3" xfId="7262" hidden="1" xr:uid="{00000000-0005-0000-0000-0000BC8E0000}"/>
    <cellStyle name="Calculation 3" xfId="7295" hidden="1" xr:uid="{00000000-0005-0000-0000-0000BD8E0000}"/>
    <cellStyle name="Calculation 3" xfId="7327" hidden="1" xr:uid="{00000000-0005-0000-0000-0000BE8E0000}"/>
    <cellStyle name="Calculation 3" xfId="7359" hidden="1" xr:uid="{00000000-0005-0000-0000-0000BF8E0000}"/>
    <cellStyle name="Calculation 3" xfId="7392" hidden="1" xr:uid="{00000000-0005-0000-0000-0000C08E0000}"/>
    <cellStyle name="Calculation 3" xfId="7424" hidden="1" xr:uid="{00000000-0005-0000-0000-0000C18E0000}"/>
    <cellStyle name="Calculation 3" xfId="7457" hidden="1" xr:uid="{00000000-0005-0000-0000-0000C28E0000}"/>
    <cellStyle name="Calculation 3" xfId="7489" hidden="1" xr:uid="{00000000-0005-0000-0000-0000C38E0000}"/>
    <cellStyle name="Calculation 3" xfId="7522" hidden="1" xr:uid="{00000000-0005-0000-0000-0000C48E0000}"/>
    <cellStyle name="Calculation 3" xfId="7555" hidden="1" xr:uid="{00000000-0005-0000-0000-0000C58E0000}"/>
    <cellStyle name="Calculation 3" xfId="7588" hidden="1" xr:uid="{00000000-0005-0000-0000-0000C68E0000}"/>
    <cellStyle name="Calculation 3" xfId="7621" hidden="1" xr:uid="{00000000-0005-0000-0000-0000C78E0000}"/>
    <cellStyle name="Calculation 3" xfId="7654" hidden="1" xr:uid="{00000000-0005-0000-0000-0000C88E0000}"/>
    <cellStyle name="Calculation 3" xfId="7687" hidden="1" xr:uid="{00000000-0005-0000-0000-0000C98E0000}"/>
    <cellStyle name="Calculation 3" xfId="7733" hidden="1" xr:uid="{00000000-0005-0000-0000-0000CA8E0000}"/>
    <cellStyle name="Calculation 3" xfId="7770" hidden="1" xr:uid="{00000000-0005-0000-0000-0000CB8E0000}"/>
    <cellStyle name="Calculation 3" xfId="7803" hidden="1" xr:uid="{00000000-0005-0000-0000-0000CC8E0000}"/>
    <cellStyle name="Calculation 3" xfId="7835" hidden="1" xr:uid="{00000000-0005-0000-0000-0000CD8E0000}"/>
    <cellStyle name="Calculation 3" xfId="7867" hidden="1" xr:uid="{00000000-0005-0000-0000-0000CE8E0000}"/>
    <cellStyle name="Calculation 3" xfId="7900" hidden="1" xr:uid="{00000000-0005-0000-0000-0000CF8E0000}"/>
    <cellStyle name="Calculation 3" xfId="7932" hidden="1" xr:uid="{00000000-0005-0000-0000-0000D08E0000}"/>
    <cellStyle name="Calculation 3" xfId="7965" hidden="1" xr:uid="{00000000-0005-0000-0000-0000D18E0000}"/>
    <cellStyle name="Calculation 3" xfId="7997" hidden="1" xr:uid="{00000000-0005-0000-0000-0000D28E0000}"/>
    <cellStyle name="Calculation 3" xfId="8030" hidden="1" xr:uid="{00000000-0005-0000-0000-0000D38E0000}"/>
    <cellStyle name="Calculation 3" xfId="8063" hidden="1" xr:uid="{00000000-0005-0000-0000-0000D48E0000}"/>
    <cellStyle name="Calculation 3" xfId="8096" hidden="1" xr:uid="{00000000-0005-0000-0000-0000D58E0000}"/>
    <cellStyle name="Calculation 3" xfId="8129" hidden="1" xr:uid="{00000000-0005-0000-0000-0000D68E0000}"/>
    <cellStyle name="Calculation 3" xfId="8162" hidden="1" xr:uid="{00000000-0005-0000-0000-0000D78E0000}"/>
    <cellStyle name="Calculation 3" xfId="8195" hidden="1" xr:uid="{00000000-0005-0000-0000-0000D88E0000}"/>
    <cellStyle name="Calculation 3" xfId="8265" hidden="1" xr:uid="{00000000-0005-0000-0000-0000D98E0000}"/>
    <cellStyle name="Calculation 3" xfId="8302" hidden="1" xr:uid="{00000000-0005-0000-0000-0000DA8E0000}"/>
    <cellStyle name="Calculation 3" xfId="8335" hidden="1" xr:uid="{00000000-0005-0000-0000-0000DB8E0000}"/>
    <cellStyle name="Calculation 3" xfId="8367" hidden="1" xr:uid="{00000000-0005-0000-0000-0000DC8E0000}"/>
    <cellStyle name="Calculation 3" xfId="8399" hidden="1" xr:uid="{00000000-0005-0000-0000-0000DD8E0000}"/>
    <cellStyle name="Calculation 3" xfId="8432" hidden="1" xr:uid="{00000000-0005-0000-0000-0000DE8E0000}"/>
    <cellStyle name="Calculation 3" xfId="8464" hidden="1" xr:uid="{00000000-0005-0000-0000-0000DF8E0000}"/>
    <cellStyle name="Calculation 3" xfId="8497" hidden="1" xr:uid="{00000000-0005-0000-0000-0000E08E0000}"/>
    <cellStyle name="Calculation 3" xfId="8529" hidden="1" xr:uid="{00000000-0005-0000-0000-0000E18E0000}"/>
    <cellStyle name="Calculation 3" xfId="8562" hidden="1" xr:uid="{00000000-0005-0000-0000-0000E28E0000}"/>
    <cellStyle name="Calculation 3" xfId="8595" hidden="1" xr:uid="{00000000-0005-0000-0000-0000E38E0000}"/>
    <cellStyle name="Calculation 3" xfId="8628" hidden="1" xr:uid="{00000000-0005-0000-0000-0000E48E0000}"/>
    <cellStyle name="Calculation 3" xfId="8661" hidden="1" xr:uid="{00000000-0005-0000-0000-0000E58E0000}"/>
    <cellStyle name="Calculation 3" xfId="8694" hidden="1" xr:uid="{00000000-0005-0000-0000-0000E68E0000}"/>
    <cellStyle name="Calculation 3" xfId="8727" hidden="1" xr:uid="{00000000-0005-0000-0000-0000E78E0000}"/>
    <cellStyle name="Calculation 3" xfId="8757" hidden="1" xr:uid="{00000000-0005-0000-0000-0000E88E0000}"/>
    <cellStyle name="Calculation 3" xfId="8794" hidden="1" xr:uid="{00000000-0005-0000-0000-0000E98E0000}"/>
    <cellStyle name="Calculation 3" xfId="8827" hidden="1" xr:uid="{00000000-0005-0000-0000-0000EA8E0000}"/>
    <cellStyle name="Calculation 3" xfId="8859" hidden="1" xr:uid="{00000000-0005-0000-0000-0000EB8E0000}"/>
    <cellStyle name="Calculation 3" xfId="8891" hidden="1" xr:uid="{00000000-0005-0000-0000-0000EC8E0000}"/>
    <cellStyle name="Calculation 3" xfId="8924" hidden="1" xr:uid="{00000000-0005-0000-0000-0000ED8E0000}"/>
    <cellStyle name="Calculation 3" xfId="8956" hidden="1" xr:uid="{00000000-0005-0000-0000-0000EE8E0000}"/>
    <cellStyle name="Calculation 3" xfId="8989" hidden="1" xr:uid="{00000000-0005-0000-0000-0000EF8E0000}"/>
    <cellStyle name="Calculation 3" xfId="9021" hidden="1" xr:uid="{00000000-0005-0000-0000-0000F08E0000}"/>
    <cellStyle name="Calculation 3" xfId="9054" hidden="1" xr:uid="{00000000-0005-0000-0000-0000F18E0000}"/>
    <cellStyle name="Calculation 3" xfId="9087" hidden="1" xr:uid="{00000000-0005-0000-0000-0000F28E0000}"/>
    <cellStyle name="Calculation 3" xfId="9120" hidden="1" xr:uid="{00000000-0005-0000-0000-0000F38E0000}"/>
    <cellStyle name="Calculation 3" xfId="9153" hidden="1" xr:uid="{00000000-0005-0000-0000-0000F48E0000}"/>
    <cellStyle name="Calculation 3" xfId="9186" hidden="1" xr:uid="{00000000-0005-0000-0000-0000F58E0000}"/>
    <cellStyle name="Calculation 3" xfId="9219" hidden="1" xr:uid="{00000000-0005-0000-0000-0000F68E0000}"/>
    <cellStyle name="Calculation 3" xfId="9249" hidden="1" xr:uid="{00000000-0005-0000-0000-0000F78E0000}"/>
    <cellStyle name="Calculation 3" xfId="9286" hidden="1" xr:uid="{00000000-0005-0000-0000-0000F88E0000}"/>
    <cellStyle name="Calculation 3" xfId="9319" hidden="1" xr:uid="{00000000-0005-0000-0000-0000F98E0000}"/>
    <cellStyle name="Calculation 3" xfId="9351" hidden="1" xr:uid="{00000000-0005-0000-0000-0000FA8E0000}"/>
    <cellStyle name="Calculation 3" xfId="9383" hidden="1" xr:uid="{00000000-0005-0000-0000-0000FB8E0000}"/>
    <cellStyle name="Calculation 3" xfId="9416" hidden="1" xr:uid="{00000000-0005-0000-0000-0000FC8E0000}"/>
    <cellStyle name="Calculation 3" xfId="9448" hidden="1" xr:uid="{00000000-0005-0000-0000-0000FD8E0000}"/>
    <cellStyle name="Calculation 3" xfId="9481" hidden="1" xr:uid="{00000000-0005-0000-0000-0000FE8E0000}"/>
    <cellStyle name="Calculation 3" xfId="9513" hidden="1" xr:uid="{00000000-0005-0000-0000-0000FF8E0000}"/>
    <cellStyle name="Calculation 3" xfId="9546" hidden="1" xr:uid="{00000000-0005-0000-0000-0000008F0000}"/>
    <cellStyle name="Calculation 3" xfId="9579" hidden="1" xr:uid="{00000000-0005-0000-0000-0000018F0000}"/>
    <cellStyle name="Calculation 3" xfId="9612" hidden="1" xr:uid="{00000000-0005-0000-0000-0000028F0000}"/>
    <cellStyle name="Calculation 3" xfId="9645" hidden="1" xr:uid="{00000000-0005-0000-0000-0000038F0000}"/>
    <cellStyle name="Calculation 3" xfId="9678" hidden="1" xr:uid="{00000000-0005-0000-0000-0000048F0000}"/>
    <cellStyle name="Calculation 3" xfId="9711" hidden="1" xr:uid="{00000000-0005-0000-0000-0000058F0000}"/>
    <cellStyle name="Calculation 3" xfId="9741" hidden="1" xr:uid="{00000000-0005-0000-0000-0000068F0000}"/>
    <cellStyle name="Calculation 3" xfId="9778" hidden="1" xr:uid="{00000000-0005-0000-0000-0000078F0000}"/>
    <cellStyle name="Calculation 3" xfId="9811" hidden="1" xr:uid="{00000000-0005-0000-0000-0000088F0000}"/>
    <cellStyle name="Calculation 3" xfId="9843" hidden="1" xr:uid="{00000000-0005-0000-0000-0000098F0000}"/>
    <cellStyle name="Calculation 3" xfId="9875" hidden="1" xr:uid="{00000000-0005-0000-0000-00000A8F0000}"/>
    <cellStyle name="Calculation 3" xfId="9908" hidden="1" xr:uid="{00000000-0005-0000-0000-00000B8F0000}"/>
    <cellStyle name="Calculation 3" xfId="9940" hidden="1" xr:uid="{00000000-0005-0000-0000-00000C8F0000}"/>
    <cellStyle name="Calculation 3" xfId="9973" hidden="1" xr:uid="{00000000-0005-0000-0000-00000D8F0000}"/>
    <cellStyle name="Calculation 3" xfId="10005" hidden="1" xr:uid="{00000000-0005-0000-0000-00000E8F0000}"/>
    <cellStyle name="Calculation 3" xfId="10038" hidden="1" xr:uid="{00000000-0005-0000-0000-00000F8F0000}"/>
    <cellStyle name="Calculation 3" xfId="10071" hidden="1" xr:uid="{00000000-0005-0000-0000-0000108F0000}"/>
    <cellStyle name="Calculation 3" xfId="10104" hidden="1" xr:uid="{00000000-0005-0000-0000-0000118F0000}"/>
    <cellStyle name="Calculation 3" xfId="10137" hidden="1" xr:uid="{00000000-0005-0000-0000-0000128F0000}"/>
    <cellStyle name="Calculation 3" xfId="10170" hidden="1" xr:uid="{00000000-0005-0000-0000-0000138F0000}"/>
    <cellStyle name="Calculation 3" xfId="10203" hidden="1" xr:uid="{00000000-0005-0000-0000-0000148F0000}"/>
    <cellStyle name="Calculation 3" xfId="10233" hidden="1" xr:uid="{00000000-0005-0000-0000-0000158F0000}"/>
    <cellStyle name="Calculation 3" xfId="10270" hidden="1" xr:uid="{00000000-0005-0000-0000-0000168F0000}"/>
    <cellStyle name="Calculation 3" xfId="10303" hidden="1" xr:uid="{00000000-0005-0000-0000-0000178F0000}"/>
    <cellStyle name="Calculation 3" xfId="10335" hidden="1" xr:uid="{00000000-0005-0000-0000-0000188F0000}"/>
    <cellStyle name="Calculation 3" xfId="10367" hidden="1" xr:uid="{00000000-0005-0000-0000-0000198F0000}"/>
    <cellStyle name="Calculation 3" xfId="10400" hidden="1" xr:uid="{00000000-0005-0000-0000-00001A8F0000}"/>
    <cellStyle name="Calculation 3" xfId="10432" hidden="1" xr:uid="{00000000-0005-0000-0000-00001B8F0000}"/>
    <cellStyle name="Calculation 3" xfId="10465" hidden="1" xr:uid="{00000000-0005-0000-0000-00001C8F0000}"/>
    <cellStyle name="Calculation 3" xfId="10497" hidden="1" xr:uid="{00000000-0005-0000-0000-00001D8F0000}"/>
    <cellStyle name="Calculation 3" xfId="10530" hidden="1" xr:uid="{00000000-0005-0000-0000-00001E8F0000}"/>
    <cellStyle name="Calculation 3" xfId="10563" hidden="1" xr:uid="{00000000-0005-0000-0000-00001F8F0000}"/>
    <cellStyle name="Calculation 3" xfId="10596" hidden="1" xr:uid="{00000000-0005-0000-0000-0000208F0000}"/>
    <cellStyle name="Calculation 3" xfId="10629" hidden="1" xr:uid="{00000000-0005-0000-0000-0000218F0000}"/>
    <cellStyle name="Calculation 3" xfId="10662" hidden="1" xr:uid="{00000000-0005-0000-0000-0000228F0000}"/>
    <cellStyle name="Calculation 3" xfId="10695" hidden="1" xr:uid="{00000000-0005-0000-0000-0000238F0000}"/>
    <cellStyle name="Calculation 3" xfId="10725" hidden="1" xr:uid="{00000000-0005-0000-0000-0000248F0000}"/>
    <cellStyle name="Calculation 3" xfId="10762" hidden="1" xr:uid="{00000000-0005-0000-0000-0000258F0000}"/>
    <cellStyle name="Calculation 3" xfId="10795" hidden="1" xr:uid="{00000000-0005-0000-0000-0000268F0000}"/>
    <cellStyle name="Calculation 3" xfId="10827" hidden="1" xr:uid="{00000000-0005-0000-0000-0000278F0000}"/>
    <cellStyle name="Calculation 3" xfId="10859" hidden="1" xr:uid="{00000000-0005-0000-0000-0000288F0000}"/>
    <cellStyle name="Calculation 3" xfId="10892" hidden="1" xr:uid="{00000000-0005-0000-0000-0000298F0000}"/>
    <cellStyle name="Calculation 3" xfId="10924" hidden="1" xr:uid="{00000000-0005-0000-0000-00002A8F0000}"/>
    <cellStyle name="Calculation 3" xfId="10957" hidden="1" xr:uid="{00000000-0005-0000-0000-00002B8F0000}"/>
    <cellStyle name="Calculation 3" xfId="10989" hidden="1" xr:uid="{00000000-0005-0000-0000-00002C8F0000}"/>
    <cellStyle name="Calculation 3" xfId="11022" hidden="1" xr:uid="{00000000-0005-0000-0000-00002D8F0000}"/>
    <cellStyle name="Calculation 3" xfId="11055" hidden="1" xr:uid="{00000000-0005-0000-0000-00002E8F0000}"/>
    <cellStyle name="Calculation 3" xfId="11088" hidden="1" xr:uid="{00000000-0005-0000-0000-00002F8F0000}"/>
    <cellStyle name="Calculation 3" xfId="11121" hidden="1" xr:uid="{00000000-0005-0000-0000-0000308F0000}"/>
    <cellStyle name="Calculation 3" xfId="11154" hidden="1" xr:uid="{00000000-0005-0000-0000-0000318F0000}"/>
    <cellStyle name="Calculation 3" xfId="11187" hidden="1" xr:uid="{00000000-0005-0000-0000-0000328F0000}"/>
    <cellStyle name="Calculation 3" xfId="11217" hidden="1" xr:uid="{00000000-0005-0000-0000-0000338F0000}"/>
    <cellStyle name="Calculation 3" xfId="11254" hidden="1" xr:uid="{00000000-0005-0000-0000-0000348F0000}"/>
    <cellStyle name="Calculation 3" xfId="11287" hidden="1" xr:uid="{00000000-0005-0000-0000-0000358F0000}"/>
    <cellStyle name="Calculation 3" xfId="11319" hidden="1" xr:uid="{00000000-0005-0000-0000-0000368F0000}"/>
    <cellStyle name="Calculation 3" xfId="11351" hidden="1" xr:uid="{00000000-0005-0000-0000-0000378F0000}"/>
    <cellStyle name="Calculation 3" xfId="11384" hidden="1" xr:uid="{00000000-0005-0000-0000-0000388F0000}"/>
    <cellStyle name="Calculation 3" xfId="11416" hidden="1" xr:uid="{00000000-0005-0000-0000-0000398F0000}"/>
    <cellStyle name="Calculation 3" xfId="11449" hidden="1" xr:uid="{00000000-0005-0000-0000-00003A8F0000}"/>
    <cellStyle name="Calculation 3" xfId="11481" hidden="1" xr:uid="{00000000-0005-0000-0000-00003B8F0000}"/>
    <cellStyle name="Calculation 3" xfId="11514" hidden="1" xr:uid="{00000000-0005-0000-0000-00003C8F0000}"/>
    <cellStyle name="Calculation 3" xfId="11547" hidden="1" xr:uid="{00000000-0005-0000-0000-00003D8F0000}"/>
    <cellStyle name="Calculation 3" xfId="11580" hidden="1" xr:uid="{00000000-0005-0000-0000-00003E8F0000}"/>
    <cellStyle name="Calculation 3" xfId="11613" hidden="1" xr:uid="{00000000-0005-0000-0000-00003F8F0000}"/>
    <cellStyle name="Calculation 3" xfId="11646" hidden="1" xr:uid="{00000000-0005-0000-0000-0000408F0000}"/>
    <cellStyle name="Calculation 3" xfId="11679" hidden="1" xr:uid="{00000000-0005-0000-0000-0000418F0000}"/>
    <cellStyle name="Calculation 3" xfId="11709" hidden="1" xr:uid="{00000000-0005-0000-0000-0000428F0000}"/>
    <cellStyle name="Calculation 3" xfId="11746" hidden="1" xr:uid="{00000000-0005-0000-0000-0000438F0000}"/>
    <cellStyle name="Calculation 3" xfId="11779" hidden="1" xr:uid="{00000000-0005-0000-0000-0000448F0000}"/>
    <cellStyle name="Calculation 3" xfId="11811" hidden="1" xr:uid="{00000000-0005-0000-0000-0000458F0000}"/>
    <cellStyle name="Calculation 3" xfId="11843" hidden="1" xr:uid="{00000000-0005-0000-0000-0000468F0000}"/>
    <cellStyle name="Calculation 3" xfId="11876" hidden="1" xr:uid="{00000000-0005-0000-0000-0000478F0000}"/>
    <cellStyle name="Calculation 3" xfId="11908" hidden="1" xr:uid="{00000000-0005-0000-0000-0000488F0000}"/>
    <cellStyle name="Calculation 3" xfId="11941" hidden="1" xr:uid="{00000000-0005-0000-0000-0000498F0000}"/>
    <cellStyle name="Calculation 3" xfId="11973" hidden="1" xr:uid="{00000000-0005-0000-0000-00004A8F0000}"/>
    <cellStyle name="Calculation 3" xfId="12006" hidden="1" xr:uid="{00000000-0005-0000-0000-00004B8F0000}"/>
    <cellStyle name="Calculation 3" xfId="12039" hidden="1" xr:uid="{00000000-0005-0000-0000-00004C8F0000}"/>
    <cellStyle name="Calculation 3" xfId="12072" hidden="1" xr:uid="{00000000-0005-0000-0000-00004D8F0000}"/>
    <cellStyle name="Calculation 3" xfId="12105" hidden="1" xr:uid="{00000000-0005-0000-0000-00004E8F0000}"/>
    <cellStyle name="Calculation 3" xfId="12138" hidden="1" xr:uid="{00000000-0005-0000-0000-00004F8F0000}"/>
    <cellStyle name="Calculation 3" xfId="12171" hidden="1" xr:uid="{00000000-0005-0000-0000-0000508F0000}"/>
    <cellStyle name="Calculation 3" xfId="12201" hidden="1" xr:uid="{00000000-0005-0000-0000-0000518F0000}"/>
    <cellStyle name="Calculation 3" xfId="12238" hidden="1" xr:uid="{00000000-0005-0000-0000-0000528F0000}"/>
    <cellStyle name="Calculation 3" xfId="12271" hidden="1" xr:uid="{00000000-0005-0000-0000-0000538F0000}"/>
    <cellStyle name="Calculation 3" xfId="12303" hidden="1" xr:uid="{00000000-0005-0000-0000-0000548F0000}"/>
    <cellStyle name="Calculation 3" xfId="12335" hidden="1" xr:uid="{00000000-0005-0000-0000-0000558F0000}"/>
    <cellStyle name="Calculation 3" xfId="12368" hidden="1" xr:uid="{00000000-0005-0000-0000-0000568F0000}"/>
    <cellStyle name="Calculation 3" xfId="12400" hidden="1" xr:uid="{00000000-0005-0000-0000-0000578F0000}"/>
    <cellStyle name="Calculation 3" xfId="12433" hidden="1" xr:uid="{00000000-0005-0000-0000-0000588F0000}"/>
    <cellStyle name="Calculation 3" xfId="12465" hidden="1" xr:uid="{00000000-0005-0000-0000-0000598F0000}"/>
    <cellStyle name="Calculation 3" xfId="12498" hidden="1" xr:uid="{00000000-0005-0000-0000-00005A8F0000}"/>
    <cellStyle name="Calculation 3" xfId="12531" hidden="1" xr:uid="{00000000-0005-0000-0000-00005B8F0000}"/>
    <cellStyle name="Calculation 3" xfId="12564" hidden="1" xr:uid="{00000000-0005-0000-0000-00005C8F0000}"/>
    <cellStyle name="Calculation 3" xfId="12597" hidden="1" xr:uid="{00000000-0005-0000-0000-00005D8F0000}"/>
    <cellStyle name="Calculation 3" xfId="12630" hidden="1" xr:uid="{00000000-0005-0000-0000-00005E8F0000}"/>
    <cellStyle name="Calculation 3" xfId="12663" hidden="1" xr:uid="{00000000-0005-0000-0000-00005F8F0000}"/>
    <cellStyle name="Calculation 3" xfId="12693" hidden="1" xr:uid="{00000000-0005-0000-0000-0000608F0000}"/>
    <cellStyle name="Calculation 3" xfId="12730" hidden="1" xr:uid="{00000000-0005-0000-0000-0000618F0000}"/>
    <cellStyle name="Calculation 3" xfId="12763" hidden="1" xr:uid="{00000000-0005-0000-0000-0000628F0000}"/>
    <cellStyle name="Calculation 3" xfId="12795" hidden="1" xr:uid="{00000000-0005-0000-0000-0000638F0000}"/>
    <cellStyle name="Calculation 3" xfId="12827" hidden="1" xr:uid="{00000000-0005-0000-0000-0000648F0000}"/>
    <cellStyle name="Calculation 3" xfId="12860" hidden="1" xr:uid="{00000000-0005-0000-0000-0000658F0000}"/>
    <cellStyle name="Calculation 3" xfId="12892" hidden="1" xr:uid="{00000000-0005-0000-0000-0000668F0000}"/>
    <cellStyle name="Calculation 3" xfId="12925" hidden="1" xr:uid="{00000000-0005-0000-0000-0000678F0000}"/>
    <cellStyle name="Calculation 3" xfId="12957" hidden="1" xr:uid="{00000000-0005-0000-0000-0000688F0000}"/>
    <cellStyle name="Calculation 3" xfId="12990" hidden="1" xr:uid="{00000000-0005-0000-0000-0000698F0000}"/>
    <cellStyle name="Calculation 3" xfId="13023" hidden="1" xr:uid="{00000000-0005-0000-0000-00006A8F0000}"/>
    <cellStyle name="Calculation 3" xfId="13056" hidden="1" xr:uid="{00000000-0005-0000-0000-00006B8F0000}"/>
    <cellStyle name="Calculation 3" xfId="13089" hidden="1" xr:uid="{00000000-0005-0000-0000-00006C8F0000}"/>
    <cellStyle name="Calculation 3" xfId="13122" hidden="1" xr:uid="{00000000-0005-0000-0000-00006D8F0000}"/>
    <cellStyle name="Calculation 3" xfId="13155" hidden="1" xr:uid="{00000000-0005-0000-0000-00006E8F0000}"/>
    <cellStyle name="Calculation 3" xfId="13185" hidden="1" xr:uid="{00000000-0005-0000-0000-00006F8F0000}"/>
    <cellStyle name="Calculation 3" xfId="13222" hidden="1" xr:uid="{00000000-0005-0000-0000-0000708F0000}"/>
    <cellStyle name="Calculation 3" xfId="13255" hidden="1" xr:uid="{00000000-0005-0000-0000-0000718F0000}"/>
    <cellStyle name="Calculation 3" xfId="13287" hidden="1" xr:uid="{00000000-0005-0000-0000-0000728F0000}"/>
    <cellStyle name="Calculation 3" xfId="13319" hidden="1" xr:uid="{00000000-0005-0000-0000-0000738F0000}"/>
    <cellStyle name="Calculation 3" xfId="13352" hidden="1" xr:uid="{00000000-0005-0000-0000-0000748F0000}"/>
    <cellStyle name="Calculation 3" xfId="13384" hidden="1" xr:uid="{00000000-0005-0000-0000-0000758F0000}"/>
    <cellStyle name="Calculation 3" xfId="13417" hidden="1" xr:uid="{00000000-0005-0000-0000-0000768F0000}"/>
    <cellStyle name="Calculation 3" xfId="13449" hidden="1" xr:uid="{00000000-0005-0000-0000-0000778F0000}"/>
    <cellStyle name="Calculation 3" xfId="13482" hidden="1" xr:uid="{00000000-0005-0000-0000-0000788F0000}"/>
    <cellStyle name="Calculation 3" xfId="13515" hidden="1" xr:uid="{00000000-0005-0000-0000-0000798F0000}"/>
    <cellStyle name="Calculation 3" xfId="13548" hidden="1" xr:uid="{00000000-0005-0000-0000-00007A8F0000}"/>
    <cellStyle name="Calculation 3" xfId="13581" hidden="1" xr:uid="{00000000-0005-0000-0000-00007B8F0000}"/>
    <cellStyle name="Calculation 3" xfId="13614" hidden="1" xr:uid="{00000000-0005-0000-0000-00007C8F0000}"/>
    <cellStyle name="Calculation 3" xfId="13647" hidden="1" xr:uid="{00000000-0005-0000-0000-00007D8F0000}"/>
    <cellStyle name="Calculation 3" xfId="13677" hidden="1" xr:uid="{00000000-0005-0000-0000-00007E8F0000}"/>
    <cellStyle name="Calculation 3" xfId="13714" hidden="1" xr:uid="{00000000-0005-0000-0000-00007F8F0000}"/>
    <cellStyle name="Calculation 3" xfId="13747" hidden="1" xr:uid="{00000000-0005-0000-0000-0000808F0000}"/>
    <cellStyle name="Calculation 3" xfId="13779" hidden="1" xr:uid="{00000000-0005-0000-0000-0000818F0000}"/>
    <cellStyle name="Calculation 3" xfId="13811" hidden="1" xr:uid="{00000000-0005-0000-0000-0000828F0000}"/>
    <cellStyle name="Calculation 3" xfId="13844" hidden="1" xr:uid="{00000000-0005-0000-0000-0000838F0000}"/>
    <cellStyle name="Calculation 3" xfId="13876" hidden="1" xr:uid="{00000000-0005-0000-0000-0000848F0000}"/>
    <cellStyle name="Calculation 3" xfId="13909" hidden="1" xr:uid="{00000000-0005-0000-0000-0000858F0000}"/>
    <cellStyle name="Calculation 3" xfId="13941" hidden="1" xr:uid="{00000000-0005-0000-0000-0000868F0000}"/>
    <cellStyle name="Calculation 3" xfId="13974" hidden="1" xr:uid="{00000000-0005-0000-0000-0000878F0000}"/>
    <cellStyle name="Calculation 3" xfId="14007" hidden="1" xr:uid="{00000000-0005-0000-0000-0000888F0000}"/>
    <cellStyle name="Calculation 3" xfId="14040" hidden="1" xr:uid="{00000000-0005-0000-0000-0000898F0000}"/>
    <cellStyle name="Calculation 3" xfId="14073" hidden="1" xr:uid="{00000000-0005-0000-0000-00008A8F0000}"/>
    <cellStyle name="Calculation 3" xfId="14106" hidden="1" xr:uid="{00000000-0005-0000-0000-00008B8F0000}"/>
    <cellStyle name="Calculation 3" xfId="14139" hidden="1" xr:uid="{00000000-0005-0000-0000-00008C8F0000}"/>
    <cellStyle name="Calculation 3" xfId="14169" hidden="1" xr:uid="{00000000-0005-0000-0000-00008D8F0000}"/>
    <cellStyle name="Calculation 3" xfId="14206" hidden="1" xr:uid="{00000000-0005-0000-0000-00008E8F0000}"/>
    <cellStyle name="Calculation 3" xfId="14239" hidden="1" xr:uid="{00000000-0005-0000-0000-00008F8F0000}"/>
    <cellStyle name="Calculation 3" xfId="14271" hidden="1" xr:uid="{00000000-0005-0000-0000-0000908F0000}"/>
    <cellStyle name="Calculation 3" xfId="14303" hidden="1" xr:uid="{00000000-0005-0000-0000-0000918F0000}"/>
    <cellStyle name="Calculation 3" xfId="14336" hidden="1" xr:uid="{00000000-0005-0000-0000-0000928F0000}"/>
    <cellStyle name="Calculation 3" xfId="14368" hidden="1" xr:uid="{00000000-0005-0000-0000-0000938F0000}"/>
    <cellStyle name="Calculation 3" xfId="14401" hidden="1" xr:uid="{00000000-0005-0000-0000-0000948F0000}"/>
    <cellStyle name="Calculation 3" xfId="14433" hidden="1" xr:uid="{00000000-0005-0000-0000-0000958F0000}"/>
    <cellStyle name="Calculation 3" xfId="14466" hidden="1" xr:uid="{00000000-0005-0000-0000-0000968F0000}"/>
    <cellStyle name="Calculation 3" xfId="14499" hidden="1" xr:uid="{00000000-0005-0000-0000-0000978F0000}"/>
    <cellStyle name="Calculation 3" xfId="14532" hidden="1" xr:uid="{00000000-0005-0000-0000-0000988F0000}"/>
    <cellStyle name="Calculation 3" xfId="14565" hidden="1" xr:uid="{00000000-0005-0000-0000-0000998F0000}"/>
    <cellStyle name="Calculation 3" xfId="14598" hidden="1" xr:uid="{00000000-0005-0000-0000-00009A8F0000}"/>
    <cellStyle name="Calculation 3" xfId="14631" hidden="1" xr:uid="{00000000-0005-0000-0000-00009B8F0000}"/>
    <cellStyle name="Calculation 3" xfId="14663" hidden="1" xr:uid="{00000000-0005-0000-0000-00009C8F0000}"/>
    <cellStyle name="Calculation 3" xfId="14700" hidden="1" xr:uid="{00000000-0005-0000-0000-00009D8F0000}"/>
    <cellStyle name="Calculation 3" xfId="14733" hidden="1" xr:uid="{00000000-0005-0000-0000-00009E8F0000}"/>
    <cellStyle name="Calculation 3" xfId="14765" hidden="1" xr:uid="{00000000-0005-0000-0000-00009F8F0000}"/>
    <cellStyle name="Calculation 3" xfId="14797" hidden="1" xr:uid="{00000000-0005-0000-0000-0000A08F0000}"/>
    <cellStyle name="Calculation 3" xfId="14830" hidden="1" xr:uid="{00000000-0005-0000-0000-0000A18F0000}"/>
    <cellStyle name="Calculation 3" xfId="14862" hidden="1" xr:uid="{00000000-0005-0000-0000-0000A28F0000}"/>
    <cellStyle name="Calculation 3" xfId="14895" hidden="1" xr:uid="{00000000-0005-0000-0000-0000A38F0000}"/>
    <cellStyle name="Calculation 3" xfId="14927" hidden="1" xr:uid="{00000000-0005-0000-0000-0000A48F0000}"/>
    <cellStyle name="Calculation 3" xfId="14960" hidden="1" xr:uid="{00000000-0005-0000-0000-0000A58F0000}"/>
    <cellStyle name="Calculation 3" xfId="14993" hidden="1" xr:uid="{00000000-0005-0000-0000-0000A68F0000}"/>
    <cellStyle name="Calculation 3" xfId="15026" hidden="1" xr:uid="{00000000-0005-0000-0000-0000A78F0000}"/>
    <cellStyle name="Calculation 3" xfId="15059" hidden="1" xr:uid="{00000000-0005-0000-0000-0000A88F0000}"/>
    <cellStyle name="Calculation 3" xfId="15092" hidden="1" xr:uid="{00000000-0005-0000-0000-0000A98F0000}"/>
    <cellStyle name="Calculation 3" xfId="15125" hidden="1" xr:uid="{00000000-0005-0000-0000-0000AA8F0000}"/>
    <cellStyle name="Calculation 3" xfId="15194" hidden="1" xr:uid="{00000000-0005-0000-0000-0000AB8F0000}"/>
    <cellStyle name="Calculation 3" xfId="15231" hidden="1" xr:uid="{00000000-0005-0000-0000-0000AC8F0000}"/>
    <cellStyle name="Calculation 3" xfId="15264" hidden="1" xr:uid="{00000000-0005-0000-0000-0000AD8F0000}"/>
    <cellStyle name="Calculation 3" xfId="15296" hidden="1" xr:uid="{00000000-0005-0000-0000-0000AE8F0000}"/>
    <cellStyle name="Calculation 3" xfId="15328" hidden="1" xr:uid="{00000000-0005-0000-0000-0000AF8F0000}"/>
    <cellStyle name="Calculation 3" xfId="15361" hidden="1" xr:uid="{00000000-0005-0000-0000-0000B08F0000}"/>
    <cellStyle name="Calculation 3" xfId="15393" hidden="1" xr:uid="{00000000-0005-0000-0000-0000B18F0000}"/>
    <cellStyle name="Calculation 3" xfId="15426" hidden="1" xr:uid="{00000000-0005-0000-0000-0000B28F0000}"/>
    <cellStyle name="Calculation 3" xfId="15458" hidden="1" xr:uid="{00000000-0005-0000-0000-0000B38F0000}"/>
    <cellStyle name="Calculation 3" xfId="15491" hidden="1" xr:uid="{00000000-0005-0000-0000-0000B48F0000}"/>
    <cellStyle name="Calculation 3" xfId="15524" hidden="1" xr:uid="{00000000-0005-0000-0000-0000B58F0000}"/>
    <cellStyle name="Calculation 3" xfId="15557" hidden="1" xr:uid="{00000000-0005-0000-0000-0000B68F0000}"/>
    <cellStyle name="Calculation 3" xfId="15590" hidden="1" xr:uid="{00000000-0005-0000-0000-0000B78F0000}"/>
    <cellStyle name="Calculation 3" xfId="15623" hidden="1" xr:uid="{00000000-0005-0000-0000-0000B88F0000}"/>
    <cellStyle name="Calculation 3" xfId="15656" hidden="1" xr:uid="{00000000-0005-0000-0000-0000B98F0000}"/>
    <cellStyle name="Calculation 3" xfId="15686" hidden="1" xr:uid="{00000000-0005-0000-0000-0000BA8F0000}"/>
    <cellStyle name="Calculation 3" xfId="15723" hidden="1" xr:uid="{00000000-0005-0000-0000-0000BB8F0000}"/>
    <cellStyle name="Calculation 3" xfId="15756" hidden="1" xr:uid="{00000000-0005-0000-0000-0000BC8F0000}"/>
    <cellStyle name="Calculation 3" xfId="15788" hidden="1" xr:uid="{00000000-0005-0000-0000-0000BD8F0000}"/>
    <cellStyle name="Calculation 3" xfId="15820" hidden="1" xr:uid="{00000000-0005-0000-0000-0000BE8F0000}"/>
    <cellStyle name="Calculation 3" xfId="15853" hidden="1" xr:uid="{00000000-0005-0000-0000-0000BF8F0000}"/>
    <cellStyle name="Calculation 3" xfId="15885" hidden="1" xr:uid="{00000000-0005-0000-0000-0000C08F0000}"/>
    <cellStyle name="Calculation 3" xfId="15918" hidden="1" xr:uid="{00000000-0005-0000-0000-0000C18F0000}"/>
    <cellStyle name="Calculation 3" xfId="15950" hidden="1" xr:uid="{00000000-0005-0000-0000-0000C28F0000}"/>
    <cellStyle name="Calculation 3" xfId="15983" hidden="1" xr:uid="{00000000-0005-0000-0000-0000C38F0000}"/>
    <cellStyle name="Calculation 3" xfId="16016" hidden="1" xr:uid="{00000000-0005-0000-0000-0000C48F0000}"/>
    <cellStyle name="Calculation 3" xfId="16049" hidden="1" xr:uid="{00000000-0005-0000-0000-0000C58F0000}"/>
    <cellStyle name="Calculation 3" xfId="16082" hidden="1" xr:uid="{00000000-0005-0000-0000-0000C68F0000}"/>
    <cellStyle name="Calculation 3" xfId="16115" hidden="1" xr:uid="{00000000-0005-0000-0000-0000C78F0000}"/>
    <cellStyle name="Calculation 3" xfId="16148" hidden="1" xr:uid="{00000000-0005-0000-0000-0000C88F0000}"/>
    <cellStyle name="Calculation 3" xfId="16178" hidden="1" xr:uid="{00000000-0005-0000-0000-0000C98F0000}"/>
    <cellStyle name="Calculation 3" xfId="16215" hidden="1" xr:uid="{00000000-0005-0000-0000-0000CA8F0000}"/>
    <cellStyle name="Calculation 3" xfId="16248" hidden="1" xr:uid="{00000000-0005-0000-0000-0000CB8F0000}"/>
    <cellStyle name="Calculation 3" xfId="16280" hidden="1" xr:uid="{00000000-0005-0000-0000-0000CC8F0000}"/>
    <cellStyle name="Calculation 3" xfId="16312" hidden="1" xr:uid="{00000000-0005-0000-0000-0000CD8F0000}"/>
    <cellStyle name="Calculation 3" xfId="16345" hidden="1" xr:uid="{00000000-0005-0000-0000-0000CE8F0000}"/>
    <cellStyle name="Calculation 3" xfId="16377" hidden="1" xr:uid="{00000000-0005-0000-0000-0000CF8F0000}"/>
    <cellStyle name="Calculation 3" xfId="16410" hidden="1" xr:uid="{00000000-0005-0000-0000-0000D08F0000}"/>
    <cellStyle name="Calculation 3" xfId="16442" hidden="1" xr:uid="{00000000-0005-0000-0000-0000D18F0000}"/>
    <cellStyle name="Calculation 3" xfId="16475" hidden="1" xr:uid="{00000000-0005-0000-0000-0000D28F0000}"/>
    <cellStyle name="Calculation 3" xfId="16508" hidden="1" xr:uid="{00000000-0005-0000-0000-0000D38F0000}"/>
    <cellStyle name="Calculation 3" xfId="16541" hidden="1" xr:uid="{00000000-0005-0000-0000-0000D48F0000}"/>
    <cellStyle name="Calculation 3" xfId="16574" hidden="1" xr:uid="{00000000-0005-0000-0000-0000D58F0000}"/>
    <cellStyle name="Calculation 3" xfId="16607" hidden="1" xr:uid="{00000000-0005-0000-0000-0000D68F0000}"/>
    <cellStyle name="Calculation 3" xfId="16640" hidden="1" xr:uid="{00000000-0005-0000-0000-0000D78F0000}"/>
    <cellStyle name="Calculation 3" xfId="16670" hidden="1" xr:uid="{00000000-0005-0000-0000-0000D88F0000}"/>
    <cellStyle name="Calculation 3" xfId="16707" hidden="1" xr:uid="{00000000-0005-0000-0000-0000D98F0000}"/>
    <cellStyle name="Calculation 3" xfId="16740" hidden="1" xr:uid="{00000000-0005-0000-0000-0000DA8F0000}"/>
    <cellStyle name="Calculation 3" xfId="16772" hidden="1" xr:uid="{00000000-0005-0000-0000-0000DB8F0000}"/>
    <cellStyle name="Calculation 3" xfId="16804" hidden="1" xr:uid="{00000000-0005-0000-0000-0000DC8F0000}"/>
    <cellStyle name="Calculation 3" xfId="16837" hidden="1" xr:uid="{00000000-0005-0000-0000-0000DD8F0000}"/>
    <cellStyle name="Calculation 3" xfId="16869" hidden="1" xr:uid="{00000000-0005-0000-0000-0000DE8F0000}"/>
    <cellStyle name="Calculation 3" xfId="16902" hidden="1" xr:uid="{00000000-0005-0000-0000-0000DF8F0000}"/>
    <cellStyle name="Calculation 3" xfId="16934" hidden="1" xr:uid="{00000000-0005-0000-0000-0000E08F0000}"/>
    <cellStyle name="Calculation 3" xfId="16967" hidden="1" xr:uid="{00000000-0005-0000-0000-0000E18F0000}"/>
    <cellStyle name="Calculation 3" xfId="17000" hidden="1" xr:uid="{00000000-0005-0000-0000-0000E28F0000}"/>
    <cellStyle name="Calculation 3" xfId="17033" hidden="1" xr:uid="{00000000-0005-0000-0000-0000E38F0000}"/>
    <cellStyle name="Calculation 3" xfId="17066" hidden="1" xr:uid="{00000000-0005-0000-0000-0000E48F0000}"/>
    <cellStyle name="Calculation 3" xfId="17099" hidden="1" xr:uid="{00000000-0005-0000-0000-0000E58F0000}"/>
    <cellStyle name="Calculation 3" xfId="17132" hidden="1" xr:uid="{00000000-0005-0000-0000-0000E68F0000}"/>
    <cellStyle name="Calculation 3" xfId="17162" hidden="1" xr:uid="{00000000-0005-0000-0000-0000E78F0000}"/>
    <cellStyle name="Calculation 3" xfId="17199" hidden="1" xr:uid="{00000000-0005-0000-0000-0000E88F0000}"/>
    <cellStyle name="Calculation 3" xfId="17232" hidden="1" xr:uid="{00000000-0005-0000-0000-0000E98F0000}"/>
    <cellStyle name="Calculation 3" xfId="17264" hidden="1" xr:uid="{00000000-0005-0000-0000-0000EA8F0000}"/>
    <cellStyle name="Calculation 3" xfId="17296" hidden="1" xr:uid="{00000000-0005-0000-0000-0000EB8F0000}"/>
    <cellStyle name="Calculation 3" xfId="17329" hidden="1" xr:uid="{00000000-0005-0000-0000-0000EC8F0000}"/>
    <cellStyle name="Calculation 3" xfId="17361" hidden="1" xr:uid="{00000000-0005-0000-0000-0000ED8F0000}"/>
    <cellStyle name="Calculation 3" xfId="17394" hidden="1" xr:uid="{00000000-0005-0000-0000-0000EE8F0000}"/>
    <cellStyle name="Calculation 3" xfId="17426" hidden="1" xr:uid="{00000000-0005-0000-0000-0000EF8F0000}"/>
    <cellStyle name="Calculation 3" xfId="17459" hidden="1" xr:uid="{00000000-0005-0000-0000-0000F08F0000}"/>
    <cellStyle name="Calculation 3" xfId="17492" hidden="1" xr:uid="{00000000-0005-0000-0000-0000F18F0000}"/>
    <cellStyle name="Calculation 3" xfId="17525" hidden="1" xr:uid="{00000000-0005-0000-0000-0000F28F0000}"/>
    <cellStyle name="Calculation 3" xfId="17558" hidden="1" xr:uid="{00000000-0005-0000-0000-0000F38F0000}"/>
    <cellStyle name="Calculation 3" xfId="17591" hidden="1" xr:uid="{00000000-0005-0000-0000-0000F48F0000}"/>
    <cellStyle name="Calculation 3" xfId="17624" hidden="1" xr:uid="{00000000-0005-0000-0000-0000F58F0000}"/>
    <cellStyle name="Calculation 3" xfId="17654" hidden="1" xr:uid="{00000000-0005-0000-0000-0000F68F0000}"/>
    <cellStyle name="Calculation 3" xfId="17691" hidden="1" xr:uid="{00000000-0005-0000-0000-0000F78F0000}"/>
    <cellStyle name="Calculation 3" xfId="17724" hidden="1" xr:uid="{00000000-0005-0000-0000-0000F88F0000}"/>
    <cellStyle name="Calculation 3" xfId="17756" hidden="1" xr:uid="{00000000-0005-0000-0000-0000F98F0000}"/>
    <cellStyle name="Calculation 3" xfId="17788" hidden="1" xr:uid="{00000000-0005-0000-0000-0000FA8F0000}"/>
    <cellStyle name="Calculation 3" xfId="17821" hidden="1" xr:uid="{00000000-0005-0000-0000-0000FB8F0000}"/>
    <cellStyle name="Calculation 3" xfId="17853" hidden="1" xr:uid="{00000000-0005-0000-0000-0000FC8F0000}"/>
    <cellStyle name="Calculation 3" xfId="17886" hidden="1" xr:uid="{00000000-0005-0000-0000-0000FD8F0000}"/>
    <cellStyle name="Calculation 3" xfId="17918" hidden="1" xr:uid="{00000000-0005-0000-0000-0000FE8F0000}"/>
    <cellStyle name="Calculation 3" xfId="17951" hidden="1" xr:uid="{00000000-0005-0000-0000-0000FF8F0000}"/>
    <cellStyle name="Calculation 3" xfId="17984" hidden="1" xr:uid="{00000000-0005-0000-0000-000000900000}"/>
    <cellStyle name="Calculation 3" xfId="18017" hidden="1" xr:uid="{00000000-0005-0000-0000-000001900000}"/>
    <cellStyle name="Calculation 3" xfId="18050" hidden="1" xr:uid="{00000000-0005-0000-0000-000002900000}"/>
    <cellStyle name="Calculation 3" xfId="18083" hidden="1" xr:uid="{00000000-0005-0000-0000-000003900000}"/>
    <cellStyle name="Calculation 3" xfId="18116" hidden="1" xr:uid="{00000000-0005-0000-0000-000004900000}"/>
    <cellStyle name="Calculation 3" xfId="18146" hidden="1" xr:uid="{00000000-0005-0000-0000-000005900000}"/>
    <cellStyle name="Calculation 3" xfId="18183" hidden="1" xr:uid="{00000000-0005-0000-0000-000006900000}"/>
    <cellStyle name="Calculation 3" xfId="18216" hidden="1" xr:uid="{00000000-0005-0000-0000-000007900000}"/>
    <cellStyle name="Calculation 3" xfId="18248" hidden="1" xr:uid="{00000000-0005-0000-0000-000008900000}"/>
    <cellStyle name="Calculation 3" xfId="18280" hidden="1" xr:uid="{00000000-0005-0000-0000-000009900000}"/>
    <cellStyle name="Calculation 3" xfId="18313" hidden="1" xr:uid="{00000000-0005-0000-0000-00000A900000}"/>
    <cellStyle name="Calculation 3" xfId="18345" hidden="1" xr:uid="{00000000-0005-0000-0000-00000B900000}"/>
    <cellStyle name="Calculation 3" xfId="18378" hidden="1" xr:uid="{00000000-0005-0000-0000-00000C900000}"/>
    <cellStyle name="Calculation 3" xfId="18410" hidden="1" xr:uid="{00000000-0005-0000-0000-00000D900000}"/>
    <cellStyle name="Calculation 3" xfId="18443" hidden="1" xr:uid="{00000000-0005-0000-0000-00000E900000}"/>
    <cellStyle name="Calculation 3" xfId="18476" hidden="1" xr:uid="{00000000-0005-0000-0000-00000F900000}"/>
    <cellStyle name="Calculation 3" xfId="18509" hidden="1" xr:uid="{00000000-0005-0000-0000-000010900000}"/>
    <cellStyle name="Calculation 3" xfId="18542" hidden="1" xr:uid="{00000000-0005-0000-0000-000011900000}"/>
    <cellStyle name="Calculation 3" xfId="18575" hidden="1" xr:uid="{00000000-0005-0000-0000-000012900000}"/>
    <cellStyle name="Calculation 3" xfId="18608" hidden="1" xr:uid="{00000000-0005-0000-0000-000013900000}"/>
    <cellStyle name="Calculation 3" xfId="18638" hidden="1" xr:uid="{00000000-0005-0000-0000-000014900000}"/>
    <cellStyle name="Calculation 3" xfId="18675" hidden="1" xr:uid="{00000000-0005-0000-0000-000015900000}"/>
    <cellStyle name="Calculation 3" xfId="18708" hidden="1" xr:uid="{00000000-0005-0000-0000-000016900000}"/>
    <cellStyle name="Calculation 3" xfId="18740" hidden="1" xr:uid="{00000000-0005-0000-0000-000017900000}"/>
    <cellStyle name="Calculation 3" xfId="18772" hidden="1" xr:uid="{00000000-0005-0000-0000-000018900000}"/>
    <cellStyle name="Calculation 3" xfId="18805" hidden="1" xr:uid="{00000000-0005-0000-0000-000019900000}"/>
    <cellStyle name="Calculation 3" xfId="18837" hidden="1" xr:uid="{00000000-0005-0000-0000-00001A900000}"/>
    <cellStyle name="Calculation 3" xfId="18870" hidden="1" xr:uid="{00000000-0005-0000-0000-00001B900000}"/>
    <cellStyle name="Calculation 3" xfId="18902" hidden="1" xr:uid="{00000000-0005-0000-0000-00001C900000}"/>
    <cellStyle name="Calculation 3" xfId="18935" hidden="1" xr:uid="{00000000-0005-0000-0000-00001D900000}"/>
    <cellStyle name="Calculation 3" xfId="18968" hidden="1" xr:uid="{00000000-0005-0000-0000-00001E900000}"/>
    <cellStyle name="Calculation 3" xfId="19001" hidden="1" xr:uid="{00000000-0005-0000-0000-00001F900000}"/>
    <cellStyle name="Calculation 3" xfId="19034" hidden="1" xr:uid="{00000000-0005-0000-0000-000020900000}"/>
    <cellStyle name="Calculation 3" xfId="19067" hidden="1" xr:uid="{00000000-0005-0000-0000-000021900000}"/>
    <cellStyle name="Calculation 3" xfId="19100" hidden="1" xr:uid="{00000000-0005-0000-0000-000022900000}"/>
    <cellStyle name="Calculation 3" xfId="19130" hidden="1" xr:uid="{00000000-0005-0000-0000-000023900000}"/>
    <cellStyle name="Calculation 3" xfId="19167" hidden="1" xr:uid="{00000000-0005-0000-0000-000024900000}"/>
    <cellStyle name="Calculation 3" xfId="19200" hidden="1" xr:uid="{00000000-0005-0000-0000-000025900000}"/>
    <cellStyle name="Calculation 3" xfId="19232" hidden="1" xr:uid="{00000000-0005-0000-0000-000026900000}"/>
    <cellStyle name="Calculation 3" xfId="19264" hidden="1" xr:uid="{00000000-0005-0000-0000-000027900000}"/>
    <cellStyle name="Calculation 3" xfId="19297" hidden="1" xr:uid="{00000000-0005-0000-0000-000028900000}"/>
    <cellStyle name="Calculation 3" xfId="19329" hidden="1" xr:uid="{00000000-0005-0000-0000-000029900000}"/>
    <cellStyle name="Calculation 3" xfId="19362" hidden="1" xr:uid="{00000000-0005-0000-0000-00002A900000}"/>
    <cellStyle name="Calculation 3" xfId="19394" hidden="1" xr:uid="{00000000-0005-0000-0000-00002B900000}"/>
    <cellStyle name="Calculation 3" xfId="19427" hidden="1" xr:uid="{00000000-0005-0000-0000-00002C900000}"/>
    <cellStyle name="Calculation 3" xfId="19460" hidden="1" xr:uid="{00000000-0005-0000-0000-00002D900000}"/>
    <cellStyle name="Calculation 3" xfId="19493" hidden="1" xr:uid="{00000000-0005-0000-0000-00002E900000}"/>
    <cellStyle name="Calculation 3" xfId="19526" hidden="1" xr:uid="{00000000-0005-0000-0000-00002F900000}"/>
    <cellStyle name="Calculation 3" xfId="19559" hidden="1" xr:uid="{00000000-0005-0000-0000-000030900000}"/>
    <cellStyle name="Calculation 3" xfId="19592" hidden="1" xr:uid="{00000000-0005-0000-0000-000031900000}"/>
    <cellStyle name="Calculation 3" xfId="19622" hidden="1" xr:uid="{00000000-0005-0000-0000-000032900000}"/>
    <cellStyle name="Calculation 3" xfId="19659" hidden="1" xr:uid="{00000000-0005-0000-0000-000033900000}"/>
    <cellStyle name="Calculation 3" xfId="19692" hidden="1" xr:uid="{00000000-0005-0000-0000-000034900000}"/>
    <cellStyle name="Calculation 3" xfId="19724" hidden="1" xr:uid="{00000000-0005-0000-0000-000035900000}"/>
    <cellStyle name="Calculation 3" xfId="19756" hidden="1" xr:uid="{00000000-0005-0000-0000-000036900000}"/>
    <cellStyle name="Calculation 3" xfId="19789" hidden="1" xr:uid="{00000000-0005-0000-0000-000037900000}"/>
    <cellStyle name="Calculation 3" xfId="19821" hidden="1" xr:uid="{00000000-0005-0000-0000-000038900000}"/>
    <cellStyle name="Calculation 3" xfId="19854" hidden="1" xr:uid="{00000000-0005-0000-0000-000039900000}"/>
    <cellStyle name="Calculation 3" xfId="19886" hidden="1" xr:uid="{00000000-0005-0000-0000-00003A900000}"/>
    <cellStyle name="Calculation 3" xfId="19919" hidden="1" xr:uid="{00000000-0005-0000-0000-00003B900000}"/>
    <cellStyle name="Calculation 3" xfId="19952" hidden="1" xr:uid="{00000000-0005-0000-0000-00003C900000}"/>
    <cellStyle name="Calculation 3" xfId="19985" hidden="1" xr:uid="{00000000-0005-0000-0000-00003D900000}"/>
    <cellStyle name="Calculation 3" xfId="20018" hidden="1" xr:uid="{00000000-0005-0000-0000-00003E900000}"/>
    <cellStyle name="Calculation 3" xfId="20051" hidden="1" xr:uid="{00000000-0005-0000-0000-00003F900000}"/>
    <cellStyle name="Calculation 3" xfId="20084" hidden="1" xr:uid="{00000000-0005-0000-0000-000040900000}"/>
    <cellStyle name="Calculation 3" xfId="20114" hidden="1" xr:uid="{00000000-0005-0000-0000-000041900000}"/>
    <cellStyle name="Calculation 3" xfId="20151" hidden="1" xr:uid="{00000000-0005-0000-0000-000042900000}"/>
    <cellStyle name="Calculation 3" xfId="20184" hidden="1" xr:uid="{00000000-0005-0000-0000-000043900000}"/>
    <cellStyle name="Calculation 3" xfId="20216" hidden="1" xr:uid="{00000000-0005-0000-0000-000044900000}"/>
    <cellStyle name="Calculation 3" xfId="20248" hidden="1" xr:uid="{00000000-0005-0000-0000-000045900000}"/>
    <cellStyle name="Calculation 3" xfId="20281" hidden="1" xr:uid="{00000000-0005-0000-0000-000046900000}"/>
    <cellStyle name="Calculation 3" xfId="20313" hidden="1" xr:uid="{00000000-0005-0000-0000-000047900000}"/>
    <cellStyle name="Calculation 3" xfId="20346" hidden="1" xr:uid="{00000000-0005-0000-0000-000048900000}"/>
    <cellStyle name="Calculation 3" xfId="20378" hidden="1" xr:uid="{00000000-0005-0000-0000-000049900000}"/>
    <cellStyle name="Calculation 3" xfId="20411" hidden="1" xr:uid="{00000000-0005-0000-0000-00004A900000}"/>
    <cellStyle name="Calculation 3" xfId="20444" hidden="1" xr:uid="{00000000-0005-0000-0000-00004B900000}"/>
    <cellStyle name="Calculation 3" xfId="20477" hidden="1" xr:uid="{00000000-0005-0000-0000-00004C900000}"/>
    <cellStyle name="Calculation 3" xfId="20510" hidden="1" xr:uid="{00000000-0005-0000-0000-00004D900000}"/>
    <cellStyle name="Calculation 3" xfId="20543" hidden="1" xr:uid="{00000000-0005-0000-0000-00004E900000}"/>
    <cellStyle name="Calculation 3" xfId="20576" hidden="1" xr:uid="{00000000-0005-0000-0000-00004F900000}"/>
    <cellStyle name="Calculation 3" xfId="20606" hidden="1" xr:uid="{00000000-0005-0000-0000-000050900000}"/>
    <cellStyle name="Calculation 3" xfId="20643" hidden="1" xr:uid="{00000000-0005-0000-0000-000051900000}"/>
    <cellStyle name="Calculation 3" xfId="20676" hidden="1" xr:uid="{00000000-0005-0000-0000-000052900000}"/>
    <cellStyle name="Calculation 3" xfId="20708" hidden="1" xr:uid="{00000000-0005-0000-0000-000053900000}"/>
    <cellStyle name="Calculation 3" xfId="20740" hidden="1" xr:uid="{00000000-0005-0000-0000-000054900000}"/>
    <cellStyle name="Calculation 3" xfId="20773" hidden="1" xr:uid="{00000000-0005-0000-0000-000055900000}"/>
    <cellStyle name="Calculation 3" xfId="20805" hidden="1" xr:uid="{00000000-0005-0000-0000-000056900000}"/>
    <cellStyle name="Calculation 3" xfId="20838" hidden="1" xr:uid="{00000000-0005-0000-0000-000057900000}"/>
    <cellStyle name="Calculation 3" xfId="20870" hidden="1" xr:uid="{00000000-0005-0000-0000-000058900000}"/>
    <cellStyle name="Calculation 3" xfId="20903" hidden="1" xr:uid="{00000000-0005-0000-0000-000059900000}"/>
    <cellStyle name="Calculation 3" xfId="20936" hidden="1" xr:uid="{00000000-0005-0000-0000-00005A900000}"/>
    <cellStyle name="Calculation 3" xfId="20969" hidden="1" xr:uid="{00000000-0005-0000-0000-00005B900000}"/>
    <cellStyle name="Calculation 3" xfId="21002" hidden="1" xr:uid="{00000000-0005-0000-0000-00005C900000}"/>
    <cellStyle name="Calculation 3" xfId="21035" hidden="1" xr:uid="{00000000-0005-0000-0000-00005D900000}"/>
    <cellStyle name="Calculation 3" xfId="21068" hidden="1" xr:uid="{00000000-0005-0000-0000-00005E900000}"/>
    <cellStyle name="Calculation 3" xfId="21098" hidden="1" xr:uid="{00000000-0005-0000-0000-00005F900000}"/>
    <cellStyle name="Calculation 3" xfId="21135" hidden="1" xr:uid="{00000000-0005-0000-0000-000060900000}"/>
    <cellStyle name="Calculation 3" xfId="21168" hidden="1" xr:uid="{00000000-0005-0000-0000-000061900000}"/>
    <cellStyle name="Calculation 3" xfId="21200" hidden="1" xr:uid="{00000000-0005-0000-0000-000062900000}"/>
    <cellStyle name="Calculation 3" xfId="21232" hidden="1" xr:uid="{00000000-0005-0000-0000-000063900000}"/>
    <cellStyle name="Calculation 3" xfId="21265" hidden="1" xr:uid="{00000000-0005-0000-0000-000064900000}"/>
    <cellStyle name="Calculation 3" xfId="21297" hidden="1" xr:uid="{00000000-0005-0000-0000-000065900000}"/>
    <cellStyle name="Calculation 3" xfId="21330" hidden="1" xr:uid="{00000000-0005-0000-0000-000066900000}"/>
    <cellStyle name="Calculation 3" xfId="21362" hidden="1" xr:uid="{00000000-0005-0000-0000-000067900000}"/>
    <cellStyle name="Calculation 3" xfId="21395" hidden="1" xr:uid="{00000000-0005-0000-0000-000068900000}"/>
    <cellStyle name="Calculation 3" xfId="21428" hidden="1" xr:uid="{00000000-0005-0000-0000-000069900000}"/>
    <cellStyle name="Calculation 3" xfId="21461" hidden="1" xr:uid="{00000000-0005-0000-0000-00006A900000}"/>
    <cellStyle name="Calculation 3" xfId="21494" hidden="1" xr:uid="{00000000-0005-0000-0000-00006B900000}"/>
    <cellStyle name="Calculation 3" xfId="21527" hidden="1" xr:uid="{00000000-0005-0000-0000-00006C900000}"/>
    <cellStyle name="Calculation 3" xfId="21560" hidden="1" xr:uid="{00000000-0005-0000-0000-00006D900000}"/>
    <cellStyle name="Calculation 3" xfId="21591" hidden="1" xr:uid="{00000000-0005-0000-0000-00006E900000}"/>
    <cellStyle name="Calculation 3" xfId="21628" hidden="1" xr:uid="{00000000-0005-0000-0000-00006F900000}"/>
    <cellStyle name="Calculation 3" xfId="21661" hidden="1" xr:uid="{00000000-0005-0000-0000-000070900000}"/>
    <cellStyle name="Calculation 3" xfId="21693" hidden="1" xr:uid="{00000000-0005-0000-0000-000071900000}"/>
    <cellStyle name="Calculation 3" xfId="21725" hidden="1" xr:uid="{00000000-0005-0000-0000-000072900000}"/>
    <cellStyle name="Calculation 3" xfId="21758" hidden="1" xr:uid="{00000000-0005-0000-0000-000073900000}"/>
    <cellStyle name="Calculation 3" xfId="21790" hidden="1" xr:uid="{00000000-0005-0000-0000-000074900000}"/>
    <cellStyle name="Calculation 3" xfId="21823" hidden="1" xr:uid="{00000000-0005-0000-0000-000075900000}"/>
    <cellStyle name="Calculation 3" xfId="21855" hidden="1" xr:uid="{00000000-0005-0000-0000-000076900000}"/>
    <cellStyle name="Calculation 3" xfId="21888" hidden="1" xr:uid="{00000000-0005-0000-0000-000077900000}"/>
    <cellStyle name="Calculation 3" xfId="21921" hidden="1" xr:uid="{00000000-0005-0000-0000-000078900000}"/>
    <cellStyle name="Calculation 3" xfId="21954" hidden="1" xr:uid="{00000000-0005-0000-0000-000079900000}"/>
    <cellStyle name="Calculation 3" xfId="21987" hidden="1" xr:uid="{00000000-0005-0000-0000-00007A900000}"/>
    <cellStyle name="Calculation 3" xfId="22020" hidden="1" xr:uid="{00000000-0005-0000-0000-00007B900000}"/>
    <cellStyle name="Calculation 3" xfId="22053" hidden="1" xr:uid="{00000000-0005-0000-0000-00007C900000}"/>
    <cellStyle name="Calculation 3" xfId="22122" hidden="1" xr:uid="{00000000-0005-0000-0000-00007D900000}"/>
    <cellStyle name="Calculation 3" xfId="22159" hidden="1" xr:uid="{00000000-0005-0000-0000-00007E900000}"/>
    <cellStyle name="Calculation 3" xfId="22192" hidden="1" xr:uid="{00000000-0005-0000-0000-00007F900000}"/>
    <cellStyle name="Calculation 3" xfId="22224" hidden="1" xr:uid="{00000000-0005-0000-0000-000080900000}"/>
    <cellStyle name="Calculation 3" xfId="22256" hidden="1" xr:uid="{00000000-0005-0000-0000-000081900000}"/>
    <cellStyle name="Calculation 3" xfId="22289" hidden="1" xr:uid="{00000000-0005-0000-0000-000082900000}"/>
    <cellStyle name="Calculation 3" xfId="22321" hidden="1" xr:uid="{00000000-0005-0000-0000-000083900000}"/>
    <cellStyle name="Calculation 3" xfId="22354" hidden="1" xr:uid="{00000000-0005-0000-0000-000084900000}"/>
    <cellStyle name="Calculation 3" xfId="22386" hidden="1" xr:uid="{00000000-0005-0000-0000-000085900000}"/>
    <cellStyle name="Calculation 3" xfId="22419" hidden="1" xr:uid="{00000000-0005-0000-0000-000086900000}"/>
    <cellStyle name="Calculation 3" xfId="22452" hidden="1" xr:uid="{00000000-0005-0000-0000-000087900000}"/>
    <cellStyle name="Calculation 3" xfId="22485" hidden="1" xr:uid="{00000000-0005-0000-0000-000088900000}"/>
    <cellStyle name="Calculation 3" xfId="22518" hidden="1" xr:uid="{00000000-0005-0000-0000-000089900000}"/>
    <cellStyle name="Calculation 3" xfId="22551" hidden="1" xr:uid="{00000000-0005-0000-0000-00008A900000}"/>
    <cellStyle name="Calculation 3" xfId="22584" hidden="1" xr:uid="{00000000-0005-0000-0000-00008B900000}"/>
    <cellStyle name="Calculation 3" xfId="22614" hidden="1" xr:uid="{00000000-0005-0000-0000-00008C900000}"/>
    <cellStyle name="Calculation 3" xfId="22651" hidden="1" xr:uid="{00000000-0005-0000-0000-00008D900000}"/>
    <cellStyle name="Calculation 3" xfId="22684" hidden="1" xr:uid="{00000000-0005-0000-0000-00008E900000}"/>
    <cellStyle name="Calculation 3" xfId="22716" hidden="1" xr:uid="{00000000-0005-0000-0000-00008F900000}"/>
    <cellStyle name="Calculation 3" xfId="22748" hidden="1" xr:uid="{00000000-0005-0000-0000-000090900000}"/>
    <cellStyle name="Calculation 3" xfId="22781" hidden="1" xr:uid="{00000000-0005-0000-0000-000091900000}"/>
    <cellStyle name="Calculation 3" xfId="22813" hidden="1" xr:uid="{00000000-0005-0000-0000-000092900000}"/>
    <cellStyle name="Calculation 3" xfId="22846" hidden="1" xr:uid="{00000000-0005-0000-0000-000093900000}"/>
    <cellStyle name="Calculation 3" xfId="22878" hidden="1" xr:uid="{00000000-0005-0000-0000-000094900000}"/>
    <cellStyle name="Calculation 3" xfId="22911" hidden="1" xr:uid="{00000000-0005-0000-0000-000095900000}"/>
    <cellStyle name="Calculation 3" xfId="22944" hidden="1" xr:uid="{00000000-0005-0000-0000-000096900000}"/>
    <cellStyle name="Calculation 3" xfId="22977" hidden="1" xr:uid="{00000000-0005-0000-0000-000097900000}"/>
    <cellStyle name="Calculation 3" xfId="23010" hidden="1" xr:uid="{00000000-0005-0000-0000-000098900000}"/>
    <cellStyle name="Calculation 3" xfId="23043" hidden="1" xr:uid="{00000000-0005-0000-0000-000099900000}"/>
    <cellStyle name="Calculation 3" xfId="23076" hidden="1" xr:uid="{00000000-0005-0000-0000-00009A900000}"/>
    <cellStyle name="Calculation 3" xfId="23106" hidden="1" xr:uid="{00000000-0005-0000-0000-00009B900000}"/>
    <cellStyle name="Calculation 3" xfId="23143" hidden="1" xr:uid="{00000000-0005-0000-0000-00009C900000}"/>
    <cellStyle name="Calculation 3" xfId="23176" hidden="1" xr:uid="{00000000-0005-0000-0000-00009D900000}"/>
    <cellStyle name="Calculation 3" xfId="23208" hidden="1" xr:uid="{00000000-0005-0000-0000-00009E900000}"/>
    <cellStyle name="Calculation 3" xfId="23240" hidden="1" xr:uid="{00000000-0005-0000-0000-00009F900000}"/>
    <cellStyle name="Calculation 3" xfId="23273" hidden="1" xr:uid="{00000000-0005-0000-0000-0000A0900000}"/>
    <cellStyle name="Calculation 3" xfId="23305" hidden="1" xr:uid="{00000000-0005-0000-0000-0000A1900000}"/>
    <cellStyle name="Calculation 3" xfId="23338" hidden="1" xr:uid="{00000000-0005-0000-0000-0000A2900000}"/>
    <cellStyle name="Calculation 3" xfId="23370" hidden="1" xr:uid="{00000000-0005-0000-0000-0000A3900000}"/>
    <cellStyle name="Calculation 3" xfId="23403" hidden="1" xr:uid="{00000000-0005-0000-0000-0000A4900000}"/>
    <cellStyle name="Calculation 3" xfId="23436" hidden="1" xr:uid="{00000000-0005-0000-0000-0000A5900000}"/>
    <cellStyle name="Calculation 3" xfId="23469" hidden="1" xr:uid="{00000000-0005-0000-0000-0000A6900000}"/>
    <cellStyle name="Calculation 3" xfId="23502" hidden="1" xr:uid="{00000000-0005-0000-0000-0000A7900000}"/>
    <cellStyle name="Calculation 3" xfId="23535" hidden="1" xr:uid="{00000000-0005-0000-0000-0000A8900000}"/>
    <cellStyle name="Calculation 3" xfId="23568" hidden="1" xr:uid="{00000000-0005-0000-0000-0000A9900000}"/>
    <cellStyle name="Calculation 3" xfId="23598" hidden="1" xr:uid="{00000000-0005-0000-0000-0000AA900000}"/>
    <cellStyle name="Calculation 3" xfId="23635" hidden="1" xr:uid="{00000000-0005-0000-0000-0000AB900000}"/>
    <cellStyle name="Calculation 3" xfId="23668" hidden="1" xr:uid="{00000000-0005-0000-0000-0000AC900000}"/>
    <cellStyle name="Calculation 3" xfId="23700" hidden="1" xr:uid="{00000000-0005-0000-0000-0000AD900000}"/>
    <cellStyle name="Calculation 3" xfId="23732" hidden="1" xr:uid="{00000000-0005-0000-0000-0000AE900000}"/>
    <cellStyle name="Calculation 3" xfId="23765" hidden="1" xr:uid="{00000000-0005-0000-0000-0000AF900000}"/>
    <cellStyle name="Calculation 3" xfId="23797" hidden="1" xr:uid="{00000000-0005-0000-0000-0000B0900000}"/>
    <cellStyle name="Calculation 3" xfId="23830" hidden="1" xr:uid="{00000000-0005-0000-0000-0000B1900000}"/>
    <cellStyle name="Calculation 3" xfId="23862" hidden="1" xr:uid="{00000000-0005-0000-0000-0000B2900000}"/>
    <cellStyle name="Calculation 3" xfId="23895" hidden="1" xr:uid="{00000000-0005-0000-0000-0000B3900000}"/>
    <cellStyle name="Calculation 3" xfId="23928" hidden="1" xr:uid="{00000000-0005-0000-0000-0000B4900000}"/>
    <cellStyle name="Calculation 3" xfId="23961" hidden="1" xr:uid="{00000000-0005-0000-0000-0000B5900000}"/>
    <cellStyle name="Calculation 3" xfId="23994" hidden="1" xr:uid="{00000000-0005-0000-0000-0000B6900000}"/>
    <cellStyle name="Calculation 3" xfId="24027" hidden="1" xr:uid="{00000000-0005-0000-0000-0000B7900000}"/>
    <cellStyle name="Calculation 3" xfId="24060" hidden="1" xr:uid="{00000000-0005-0000-0000-0000B8900000}"/>
    <cellStyle name="Calculation 3" xfId="24090" hidden="1" xr:uid="{00000000-0005-0000-0000-0000B9900000}"/>
    <cellStyle name="Calculation 3" xfId="24127" hidden="1" xr:uid="{00000000-0005-0000-0000-0000BA900000}"/>
    <cellStyle name="Calculation 3" xfId="24160" hidden="1" xr:uid="{00000000-0005-0000-0000-0000BB900000}"/>
    <cellStyle name="Calculation 3" xfId="24192" hidden="1" xr:uid="{00000000-0005-0000-0000-0000BC900000}"/>
    <cellStyle name="Calculation 3" xfId="24224" hidden="1" xr:uid="{00000000-0005-0000-0000-0000BD900000}"/>
    <cellStyle name="Calculation 3" xfId="24257" hidden="1" xr:uid="{00000000-0005-0000-0000-0000BE900000}"/>
    <cellStyle name="Calculation 3" xfId="24289" hidden="1" xr:uid="{00000000-0005-0000-0000-0000BF900000}"/>
    <cellStyle name="Calculation 3" xfId="24322" hidden="1" xr:uid="{00000000-0005-0000-0000-0000C0900000}"/>
    <cellStyle name="Calculation 3" xfId="24354" hidden="1" xr:uid="{00000000-0005-0000-0000-0000C1900000}"/>
    <cellStyle name="Calculation 3" xfId="24387" hidden="1" xr:uid="{00000000-0005-0000-0000-0000C2900000}"/>
    <cellStyle name="Calculation 3" xfId="24420" hidden="1" xr:uid="{00000000-0005-0000-0000-0000C3900000}"/>
    <cellStyle name="Calculation 3" xfId="24453" hidden="1" xr:uid="{00000000-0005-0000-0000-0000C4900000}"/>
    <cellStyle name="Calculation 3" xfId="24486" hidden="1" xr:uid="{00000000-0005-0000-0000-0000C5900000}"/>
    <cellStyle name="Calculation 3" xfId="24519" hidden="1" xr:uid="{00000000-0005-0000-0000-0000C6900000}"/>
    <cellStyle name="Calculation 3" xfId="24552" hidden="1" xr:uid="{00000000-0005-0000-0000-0000C7900000}"/>
    <cellStyle name="Calculation 3" xfId="24582" hidden="1" xr:uid="{00000000-0005-0000-0000-0000C8900000}"/>
    <cellStyle name="Calculation 3" xfId="24619" hidden="1" xr:uid="{00000000-0005-0000-0000-0000C9900000}"/>
    <cellStyle name="Calculation 3" xfId="24652" hidden="1" xr:uid="{00000000-0005-0000-0000-0000CA900000}"/>
    <cellStyle name="Calculation 3" xfId="24684" hidden="1" xr:uid="{00000000-0005-0000-0000-0000CB900000}"/>
    <cellStyle name="Calculation 3" xfId="24716" hidden="1" xr:uid="{00000000-0005-0000-0000-0000CC900000}"/>
    <cellStyle name="Calculation 3" xfId="24749" hidden="1" xr:uid="{00000000-0005-0000-0000-0000CD900000}"/>
    <cellStyle name="Calculation 3" xfId="24781" hidden="1" xr:uid="{00000000-0005-0000-0000-0000CE900000}"/>
    <cellStyle name="Calculation 3" xfId="24814" hidden="1" xr:uid="{00000000-0005-0000-0000-0000CF900000}"/>
    <cellStyle name="Calculation 3" xfId="24846" hidden="1" xr:uid="{00000000-0005-0000-0000-0000D0900000}"/>
    <cellStyle name="Calculation 3" xfId="24879" hidden="1" xr:uid="{00000000-0005-0000-0000-0000D1900000}"/>
    <cellStyle name="Calculation 3" xfId="24912" hidden="1" xr:uid="{00000000-0005-0000-0000-0000D2900000}"/>
    <cellStyle name="Calculation 3" xfId="24945" hidden="1" xr:uid="{00000000-0005-0000-0000-0000D3900000}"/>
    <cellStyle name="Calculation 3" xfId="24978" hidden="1" xr:uid="{00000000-0005-0000-0000-0000D4900000}"/>
    <cellStyle name="Calculation 3" xfId="25011" hidden="1" xr:uid="{00000000-0005-0000-0000-0000D5900000}"/>
    <cellStyle name="Calculation 3" xfId="25044" hidden="1" xr:uid="{00000000-0005-0000-0000-0000D6900000}"/>
    <cellStyle name="Calculation 3" xfId="25074" hidden="1" xr:uid="{00000000-0005-0000-0000-0000D7900000}"/>
    <cellStyle name="Calculation 3" xfId="25111" hidden="1" xr:uid="{00000000-0005-0000-0000-0000D8900000}"/>
    <cellStyle name="Calculation 3" xfId="25144" hidden="1" xr:uid="{00000000-0005-0000-0000-0000D9900000}"/>
    <cellStyle name="Calculation 3" xfId="25176" hidden="1" xr:uid="{00000000-0005-0000-0000-0000DA900000}"/>
    <cellStyle name="Calculation 3" xfId="25208" hidden="1" xr:uid="{00000000-0005-0000-0000-0000DB900000}"/>
    <cellStyle name="Calculation 3" xfId="25241" hidden="1" xr:uid="{00000000-0005-0000-0000-0000DC900000}"/>
    <cellStyle name="Calculation 3" xfId="25273" hidden="1" xr:uid="{00000000-0005-0000-0000-0000DD900000}"/>
    <cellStyle name="Calculation 3" xfId="25306" hidden="1" xr:uid="{00000000-0005-0000-0000-0000DE900000}"/>
    <cellStyle name="Calculation 3" xfId="25338" hidden="1" xr:uid="{00000000-0005-0000-0000-0000DF900000}"/>
    <cellStyle name="Calculation 3" xfId="25371" hidden="1" xr:uid="{00000000-0005-0000-0000-0000E0900000}"/>
    <cellStyle name="Calculation 3" xfId="25404" hidden="1" xr:uid="{00000000-0005-0000-0000-0000E1900000}"/>
    <cellStyle name="Calculation 3" xfId="25437" hidden="1" xr:uid="{00000000-0005-0000-0000-0000E2900000}"/>
    <cellStyle name="Calculation 3" xfId="25470" hidden="1" xr:uid="{00000000-0005-0000-0000-0000E3900000}"/>
    <cellStyle name="Calculation 3" xfId="25503" hidden="1" xr:uid="{00000000-0005-0000-0000-0000E4900000}"/>
    <cellStyle name="Calculation 3" xfId="25536" hidden="1" xr:uid="{00000000-0005-0000-0000-0000E5900000}"/>
    <cellStyle name="Calculation 3" xfId="25566" hidden="1" xr:uid="{00000000-0005-0000-0000-0000E6900000}"/>
    <cellStyle name="Calculation 3" xfId="25603" hidden="1" xr:uid="{00000000-0005-0000-0000-0000E7900000}"/>
    <cellStyle name="Calculation 3" xfId="25636" hidden="1" xr:uid="{00000000-0005-0000-0000-0000E8900000}"/>
    <cellStyle name="Calculation 3" xfId="25668" hidden="1" xr:uid="{00000000-0005-0000-0000-0000E9900000}"/>
    <cellStyle name="Calculation 3" xfId="25700" hidden="1" xr:uid="{00000000-0005-0000-0000-0000EA900000}"/>
    <cellStyle name="Calculation 3" xfId="25733" hidden="1" xr:uid="{00000000-0005-0000-0000-0000EB900000}"/>
    <cellStyle name="Calculation 3" xfId="25765" hidden="1" xr:uid="{00000000-0005-0000-0000-0000EC900000}"/>
    <cellStyle name="Calculation 3" xfId="25798" hidden="1" xr:uid="{00000000-0005-0000-0000-0000ED900000}"/>
    <cellStyle name="Calculation 3" xfId="25830" hidden="1" xr:uid="{00000000-0005-0000-0000-0000EE900000}"/>
    <cellStyle name="Calculation 3" xfId="25863" hidden="1" xr:uid="{00000000-0005-0000-0000-0000EF900000}"/>
    <cellStyle name="Calculation 3" xfId="25896" hidden="1" xr:uid="{00000000-0005-0000-0000-0000F0900000}"/>
    <cellStyle name="Calculation 3" xfId="25929" hidden="1" xr:uid="{00000000-0005-0000-0000-0000F1900000}"/>
    <cellStyle name="Calculation 3" xfId="25962" hidden="1" xr:uid="{00000000-0005-0000-0000-0000F2900000}"/>
    <cellStyle name="Calculation 3" xfId="25995" hidden="1" xr:uid="{00000000-0005-0000-0000-0000F3900000}"/>
    <cellStyle name="Calculation 3" xfId="26028" hidden="1" xr:uid="{00000000-0005-0000-0000-0000F4900000}"/>
    <cellStyle name="Calculation 3" xfId="26058" hidden="1" xr:uid="{00000000-0005-0000-0000-0000F5900000}"/>
    <cellStyle name="Calculation 3" xfId="26095" hidden="1" xr:uid="{00000000-0005-0000-0000-0000F6900000}"/>
    <cellStyle name="Calculation 3" xfId="26128" hidden="1" xr:uid="{00000000-0005-0000-0000-0000F7900000}"/>
    <cellStyle name="Calculation 3" xfId="26160" hidden="1" xr:uid="{00000000-0005-0000-0000-0000F8900000}"/>
    <cellStyle name="Calculation 3" xfId="26192" hidden="1" xr:uid="{00000000-0005-0000-0000-0000F9900000}"/>
    <cellStyle name="Calculation 3" xfId="26225" hidden="1" xr:uid="{00000000-0005-0000-0000-0000FA900000}"/>
    <cellStyle name="Calculation 3" xfId="26257" hidden="1" xr:uid="{00000000-0005-0000-0000-0000FB900000}"/>
    <cellStyle name="Calculation 3" xfId="26290" hidden="1" xr:uid="{00000000-0005-0000-0000-0000FC900000}"/>
    <cellStyle name="Calculation 3" xfId="26322" hidden="1" xr:uid="{00000000-0005-0000-0000-0000FD900000}"/>
    <cellStyle name="Calculation 3" xfId="26355" hidden="1" xr:uid="{00000000-0005-0000-0000-0000FE900000}"/>
    <cellStyle name="Calculation 3" xfId="26388" hidden="1" xr:uid="{00000000-0005-0000-0000-0000FF900000}"/>
    <cellStyle name="Calculation 3" xfId="26421" hidden="1" xr:uid="{00000000-0005-0000-0000-000000910000}"/>
    <cellStyle name="Calculation 3" xfId="26454" hidden="1" xr:uid="{00000000-0005-0000-0000-000001910000}"/>
    <cellStyle name="Calculation 3" xfId="26487" hidden="1" xr:uid="{00000000-0005-0000-0000-000002910000}"/>
    <cellStyle name="Calculation 3" xfId="26520" hidden="1" xr:uid="{00000000-0005-0000-0000-000003910000}"/>
    <cellStyle name="Calculation 3" xfId="26550" hidden="1" xr:uid="{00000000-0005-0000-0000-000004910000}"/>
    <cellStyle name="Calculation 3" xfId="26587" hidden="1" xr:uid="{00000000-0005-0000-0000-000005910000}"/>
    <cellStyle name="Calculation 3" xfId="26620" hidden="1" xr:uid="{00000000-0005-0000-0000-000006910000}"/>
    <cellStyle name="Calculation 3" xfId="26652" hidden="1" xr:uid="{00000000-0005-0000-0000-000007910000}"/>
    <cellStyle name="Calculation 3" xfId="26684" hidden="1" xr:uid="{00000000-0005-0000-0000-000008910000}"/>
    <cellStyle name="Calculation 3" xfId="26717" hidden="1" xr:uid="{00000000-0005-0000-0000-000009910000}"/>
    <cellStyle name="Calculation 3" xfId="26749" hidden="1" xr:uid="{00000000-0005-0000-0000-00000A910000}"/>
    <cellStyle name="Calculation 3" xfId="26782" hidden="1" xr:uid="{00000000-0005-0000-0000-00000B910000}"/>
    <cellStyle name="Calculation 3" xfId="26814" hidden="1" xr:uid="{00000000-0005-0000-0000-00000C910000}"/>
    <cellStyle name="Calculation 3" xfId="26847" hidden="1" xr:uid="{00000000-0005-0000-0000-00000D910000}"/>
    <cellStyle name="Calculation 3" xfId="26880" hidden="1" xr:uid="{00000000-0005-0000-0000-00000E910000}"/>
    <cellStyle name="Calculation 3" xfId="26913" hidden="1" xr:uid="{00000000-0005-0000-0000-00000F910000}"/>
    <cellStyle name="Calculation 3" xfId="26946" hidden="1" xr:uid="{00000000-0005-0000-0000-000010910000}"/>
    <cellStyle name="Calculation 3" xfId="26979" hidden="1" xr:uid="{00000000-0005-0000-0000-000011910000}"/>
    <cellStyle name="Calculation 3" xfId="27012" hidden="1" xr:uid="{00000000-0005-0000-0000-000012910000}"/>
    <cellStyle name="Calculation 3" xfId="27042" hidden="1" xr:uid="{00000000-0005-0000-0000-000013910000}"/>
    <cellStyle name="Calculation 3" xfId="27079" hidden="1" xr:uid="{00000000-0005-0000-0000-000014910000}"/>
    <cellStyle name="Calculation 3" xfId="27112" hidden="1" xr:uid="{00000000-0005-0000-0000-000015910000}"/>
    <cellStyle name="Calculation 3" xfId="27144" hidden="1" xr:uid="{00000000-0005-0000-0000-000016910000}"/>
    <cellStyle name="Calculation 3" xfId="27176" hidden="1" xr:uid="{00000000-0005-0000-0000-000017910000}"/>
    <cellStyle name="Calculation 3" xfId="27209" hidden="1" xr:uid="{00000000-0005-0000-0000-000018910000}"/>
    <cellStyle name="Calculation 3" xfId="27241" hidden="1" xr:uid="{00000000-0005-0000-0000-000019910000}"/>
    <cellStyle name="Calculation 3" xfId="27274" hidden="1" xr:uid="{00000000-0005-0000-0000-00001A910000}"/>
    <cellStyle name="Calculation 3" xfId="27306" hidden="1" xr:uid="{00000000-0005-0000-0000-00001B910000}"/>
    <cellStyle name="Calculation 3" xfId="27339" hidden="1" xr:uid="{00000000-0005-0000-0000-00001C910000}"/>
    <cellStyle name="Calculation 3" xfId="27372" hidden="1" xr:uid="{00000000-0005-0000-0000-00001D910000}"/>
    <cellStyle name="Calculation 3" xfId="27405" hidden="1" xr:uid="{00000000-0005-0000-0000-00001E910000}"/>
    <cellStyle name="Calculation 3" xfId="27438" hidden="1" xr:uid="{00000000-0005-0000-0000-00001F910000}"/>
    <cellStyle name="Calculation 3" xfId="27471" hidden="1" xr:uid="{00000000-0005-0000-0000-000020910000}"/>
    <cellStyle name="Calculation 3" xfId="27504" hidden="1" xr:uid="{00000000-0005-0000-0000-000021910000}"/>
    <cellStyle name="Calculation 3" xfId="27534" hidden="1" xr:uid="{00000000-0005-0000-0000-000022910000}"/>
    <cellStyle name="Calculation 3" xfId="27571" hidden="1" xr:uid="{00000000-0005-0000-0000-000023910000}"/>
    <cellStyle name="Calculation 3" xfId="27604" hidden="1" xr:uid="{00000000-0005-0000-0000-000024910000}"/>
    <cellStyle name="Calculation 3" xfId="27636" hidden="1" xr:uid="{00000000-0005-0000-0000-000025910000}"/>
    <cellStyle name="Calculation 3" xfId="27668" hidden="1" xr:uid="{00000000-0005-0000-0000-000026910000}"/>
    <cellStyle name="Calculation 3" xfId="27701" hidden="1" xr:uid="{00000000-0005-0000-0000-000027910000}"/>
    <cellStyle name="Calculation 3" xfId="27733" hidden="1" xr:uid="{00000000-0005-0000-0000-000028910000}"/>
    <cellStyle name="Calculation 3" xfId="27766" hidden="1" xr:uid="{00000000-0005-0000-0000-000029910000}"/>
    <cellStyle name="Calculation 3" xfId="27798" hidden="1" xr:uid="{00000000-0005-0000-0000-00002A910000}"/>
    <cellStyle name="Calculation 3" xfId="27831" hidden="1" xr:uid="{00000000-0005-0000-0000-00002B910000}"/>
    <cellStyle name="Calculation 3" xfId="27864" hidden="1" xr:uid="{00000000-0005-0000-0000-00002C910000}"/>
    <cellStyle name="Calculation 3" xfId="27897" hidden="1" xr:uid="{00000000-0005-0000-0000-00002D910000}"/>
    <cellStyle name="Calculation 3" xfId="27930" hidden="1" xr:uid="{00000000-0005-0000-0000-00002E910000}"/>
    <cellStyle name="Calculation 3" xfId="27963" hidden="1" xr:uid="{00000000-0005-0000-0000-00002F910000}"/>
    <cellStyle name="Calculation 3" xfId="27996" hidden="1" xr:uid="{00000000-0005-0000-0000-000030910000}"/>
    <cellStyle name="Calculation 3" xfId="28026" hidden="1" xr:uid="{00000000-0005-0000-0000-000031910000}"/>
    <cellStyle name="Calculation 3" xfId="28063" hidden="1" xr:uid="{00000000-0005-0000-0000-000032910000}"/>
    <cellStyle name="Calculation 3" xfId="28096" hidden="1" xr:uid="{00000000-0005-0000-0000-000033910000}"/>
    <cellStyle name="Calculation 3" xfId="28128" hidden="1" xr:uid="{00000000-0005-0000-0000-000034910000}"/>
    <cellStyle name="Calculation 3" xfId="28160" hidden="1" xr:uid="{00000000-0005-0000-0000-000035910000}"/>
    <cellStyle name="Calculation 3" xfId="28193" hidden="1" xr:uid="{00000000-0005-0000-0000-000036910000}"/>
    <cellStyle name="Calculation 3" xfId="28225" hidden="1" xr:uid="{00000000-0005-0000-0000-000037910000}"/>
    <cellStyle name="Calculation 3" xfId="28258" hidden="1" xr:uid="{00000000-0005-0000-0000-000038910000}"/>
    <cellStyle name="Calculation 3" xfId="28290" hidden="1" xr:uid="{00000000-0005-0000-0000-000039910000}"/>
    <cellStyle name="Calculation 3" xfId="28323" hidden="1" xr:uid="{00000000-0005-0000-0000-00003A910000}"/>
    <cellStyle name="Calculation 3" xfId="28356" hidden="1" xr:uid="{00000000-0005-0000-0000-00003B910000}"/>
    <cellStyle name="Calculation 3" xfId="28389" hidden="1" xr:uid="{00000000-0005-0000-0000-00003C910000}"/>
    <cellStyle name="Calculation 3" xfId="28422" hidden="1" xr:uid="{00000000-0005-0000-0000-00003D910000}"/>
    <cellStyle name="Calculation 3" xfId="28455" hidden="1" xr:uid="{00000000-0005-0000-0000-00003E910000}"/>
    <cellStyle name="Calculation 3" xfId="28488" hidden="1" xr:uid="{00000000-0005-0000-0000-00003F910000}"/>
    <cellStyle name="Calculation 3" xfId="28519" hidden="1" xr:uid="{00000000-0005-0000-0000-000040910000}"/>
    <cellStyle name="Calculation 3" xfId="28556" hidden="1" xr:uid="{00000000-0005-0000-0000-000041910000}"/>
    <cellStyle name="Calculation 3" xfId="28589" hidden="1" xr:uid="{00000000-0005-0000-0000-000042910000}"/>
    <cellStyle name="Calculation 3" xfId="28621" hidden="1" xr:uid="{00000000-0005-0000-0000-000043910000}"/>
    <cellStyle name="Calculation 3" xfId="28653" hidden="1" xr:uid="{00000000-0005-0000-0000-000044910000}"/>
    <cellStyle name="Calculation 3" xfId="28686" hidden="1" xr:uid="{00000000-0005-0000-0000-000045910000}"/>
    <cellStyle name="Calculation 3" xfId="28718" hidden="1" xr:uid="{00000000-0005-0000-0000-000046910000}"/>
    <cellStyle name="Calculation 3" xfId="28751" hidden="1" xr:uid="{00000000-0005-0000-0000-000047910000}"/>
    <cellStyle name="Calculation 3" xfId="28783" hidden="1" xr:uid="{00000000-0005-0000-0000-000048910000}"/>
    <cellStyle name="Calculation 3" xfId="28816" hidden="1" xr:uid="{00000000-0005-0000-0000-000049910000}"/>
    <cellStyle name="Calculation 3" xfId="28849" hidden="1" xr:uid="{00000000-0005-0000-0000-00004A910000}"/>
    <cellStyle name="Calculation 3" xfId="28882" hidden="1" xr:uid="{00000000-0005-0000-0000-00004B910000}"/>
    <cellStyle name="Calculation 3" xfId="28915" hidden="1" xr:uid="{00000000-0005-0000-0000-00004C910000}"/>
    <cellStyle name="Calculation 3" xfId="28948" hidden="1" xr:uid="{00000000-0005-0000-0000-00004D910000}"/>
    <cellStyle name="Calculation 3" xfId="28981" hidden="1" xr:uid="{00000000-0005-0000-0000-00004E910000}"/>
    <cellStyle name="Calculation 3" xfId="29050" hidden="1" xr:uid="{00000000-0005-0000-0000-00004F910000}"/>
    <cellStyle name="Calculation 3" xfId="29087" hidden="1" xr:uid="{00000000-0005-0000-0000-000050910000}"/>
    <cellStyle name="Calculation 3" xfId="29120" hidden="1" xr:uid="{00000000-0005-0000-0000-000051910000}"/>
    <cellStyle name="Calculation 3" xfId="29152" hidden="1" xr:uid="{00000000-0005-0000-0000-000052910000}"/>
    <cellStyle name="Calculation 3" xfId="29184" hidden="1" xr:uid="{00000000-0005-0000-0000-000053910000}"/>
    <cellStyle name="Calculation 3" xfId="29217" hidden="1" xr:uid="{00000000-0005-0000-0000-000054910000}"/>
    <cellStyle name="Calculation 3" xfId="29249" hidden="1" xr:uid="{00000000-0005-0000-0000-000055910000}"/>
    <cellStyle name="Calculation 3" xfId="29282" hidden="1" xr:uid="{00000000-0005-0000-0000-000056910000}"/>
    <cellStyle name="Calculation 3" xfId="29314" hidden="1" xr:uid="{00000000-0005-0000-0000-000057910000}"/>
    <cellStyle name="Calculation 3" xfId="29347" hidden="1" xr:uid="{00000000-0005-0000-0000-000058910000}"/>
    <cellStyle name="Calculation 3" xfId="29380" hidden="1" xr:uid="{00000000-0005-0000-0000-000059910000}"/>
    <cellStyle name="Calculation 3" xfId="29413" hidden="1" xr:uid="{00000000-0005-0000-0000-00005A910000}"/>
    <cellStyle name="Calculation 3" xfId="29446" hidden="1" xr:uid="{00000000-0005-0000-0000-00005B910000}"/>
    <cellStyle name="Calculation 3" xfId="29479" hidden="1" xr:uid="{00000000-0005-0000-0000-00005C910000}"/>
    <cellStyle name="Calculation 3" xfId="29512" hidden="1" xr:uid="{00000000-0005-0000-0000-00005D910000}"/>
    <cellStyle name="Calculation 3" xfId="29542" hidden="1" xr:uid="{00000000-0005-0000-0000-00005E910000}"/>
    <cellStyle name="Calculation 3" xfId="29579" hidden="1" xr:uid="{00000000-0005-0000-0000-00005F910000}"/>
    <cellStyle name="Calculation 3" xfId="29612" hidden="1" xr:uid="{00000000-0005-0000-0000-000060910000}"/>
    <cellStyle name="Calculation 3" xfId="29644" hidden="1" xr:uid="{00000000-0005-0000-0000-000061910000}"/>
    <cellStyle name="Calculation 3" xfId="29676" hidden="1" xr:uid="{00000000-0005-0000-0000-000062910000}"/>
    <cellStyle name="Calculation 3" xfId="29709" hidden="1" xr:uid="{00000000-0005-0000-0000-000063910000}"/>
    <cellStyle name="Calculation 3" xfId="29741" hidden="1" xr:uid="{00000000-0005-0000-0000-000064910000}"/>
    <cellStyle name="Calculation 3" xfId="29774" hidden="1" xr:uid="{00000000-0005-0000-0000-000065910000}"/>
    <cellStyle name="Calculation 3" xfId="29806" hidden="1" xr:uid="{00000000-0005-0000-0000-000066910000}"/>
    <cellStyle name="Calculation 3" xfId="29839" hidden="1" xr:uid="{00000000-0005-0000-0000-000067910000}"/>
    <cellStyle name="Calculation 3" xfId="29872" hidden="1" xr:uid="{00000000-0005-0000-0000-000068910000}"/>
    <cellStyle name="Calculation 3" xfId="29905" hidden="1" xr:uid="{00000000-0005-0000-0000-000069910000}"/>
    <cellStyle name="Calculation 3" xfId="29938" hidden="1" xr:uid="{00000000-0005-0000-0000-00006A910000}"/>
    <cellStyle name="Calculation 3" xfId="29971" hidden="1" xr:uid="{00000000-0005-0000-0000-00006B910000}"/>
    <cellStyle name="Calculation 3" xfId="30004" hidden="1" xr:uid="{00000000-0005-0000-0000-00006C910000}"/>
    <cellStyle name="Calculation 3" xfId="30034" hidden="1" xr:uid="{00000000-0005-0000-0000-00006D910000}"/>
    <cellStyle name="Calculation 3" xfId="30071" hidden="1" xr:uid="{00000000-0005-0000-0000-00006E910000}"/>
    <cellStyle name="Calculation 3" xfId="30104" hidden="1" xr:uid="{00000000-0005-0000-0000-00006F910000}"/>
    <cellStyle name="Calculation 3" xfId="30136" hidden="1" xr:uid="{00000000-0005-0000-0000-000070910000}"/>
    <cellStyle name="Calculation 3" xfId="30168" hidden="1" xr:uid="{00000000-0005-0000-0000-000071910000}"/>
    <cellStyle name="Calculation 3" xfId="30201" hidden="1" xr:uid="{00000000-0005-0000-0000-000072910000}"/>
    <cellStyle name="Calculation 3" xfId="30233" hidden="1" xr:uid="{00000000-0005-0000-0000-000073910000}"/>
    <cellStyle name="Calculation 3" xfId="30266" hidden="1" xr:uid="{00000000-0005-0000-0000-000074910000}"/>
    <cellStyle name="Calculation 3" xfId="30298" hidden="1" xr:uid="{00000000-0005-0000-0000-000075910000}"/>
    <cellStyle name="Calculation 3" xfId="30331" hidden="1" xr:uid="{00000000-0005-0000-0000-000076910000}"/>
    <cellStyle name="Calculation 3" xfId="30364" hidden="1" xr:uid="{00000000-0005-0000-0000-000077910000}"/>
    <cellStyle name="Calculation 3" xfId="30397" hidden="1" xr:uid="{00000000-0005-0000-0000-000078910000}"/>
    <cellStyle name="Calculation 3" xfId="30430" hidden="1" xr:uid="{00000000-0005-0000-0000-000079910000}"/>
    <cellStyle name="Calculation 3" xfId="30463" hidden="1" xr:uid="{00000000-0005-0000-0000-00007A910000}"/>
    <cellStyle name="Calculation 3" xfId="30496" hidden="1" xr:uid="{00000000-0005-0000-0000-00007B910000}"/>
    <cellStyle name="Calculation 3" xfId="30526" hidden="1" xr:uid="{00000000-0005-0000-0000-00007C910000}"/>
    <cellStyle name="Calculation 3" xfId="30563" hidden="1" xr:uid="{00000000-0005-0000-0000-00007D910000}"/>
    <cellStyle name="Calculation 3" xfId="30596" hidden="1" xr:uid="{00000000-0005-0000-0000-00007E910000}"/>
    <cellStyle name="Calculation 3" xfId="30628" hidden="1" xr:uid="{00000000-0005-0000-0000-00007F910000}"/>
    <cellStyle name="Calculation 3" xfId="30660" hidden="1" xr:uid="{00000000-0005-0000-0000-000080910000}"/>
    <cellStyle name="Calculation 3" xfId="30693" hidden="1" xr:uid="{00000000-0005-0000-0000-000081910000}"/>
    <cellStyle name="Calculation 3" xfId="30725" hidden="1" xr:uid="{00000000-0005-0000-0000-000082910000}"/>
    <cellStyle name="Calculation 3" xfId="30758" hidden="1" xr:uid="{00000000-0005-0000-0000-000083910000}"/>
    <cellStyle name="Calculation 3" xfId="30790" hidden="1" xr:uid="{00000000-0005-0000-0000-000084910000}"/>
    <cellStyle name="Calculation 3" xfId="30823" hidden="1" xr:uid="{00000000-0005-0000-0000-000085910000}"/>
    <cellStyle name="Calculation 3" xfId="30856" hidden="1" xr:uid="{00000000-0005-0000-0000-000086910000}"/>
    <cellStyle name="Calculation 3" xfId="30889" hidden="1" xr:uid="{00000000-0005-0000-0000-000087910000}"/>
    <cellStyle name="Calculation 3" xfId="30922" hidden="1" xr:uid="{00000000-0005-0000-0000-000088910000}"/>
    <cellStyle name="Calculation 3" xfId="30955" hidden="1" xr:uid="{00000000-0005-0000-0000-000089910000}"/>
    <cellStyle name="Calculation 3" xfId="30988" hidden="1" xr:uid="{00000000-0005-0000-0000-00008A910000}"/>
    <cellStyle name="Calculation 3" xfId="31018" hidden="1" xr:uid="{00000000-0005-0000-0000-00008B910000}"/>
    <cellStyle name="Calculation 3" xfId="31055" hidden="1" xr:uid="{00000000-0005-0000-0000-00008C910000}"/>
    <cellStyle name="Calculation 3" xfId="31088" hidden="1" xr:uid="{00000000-0005-0000-0000-00008D910000}"/>
    <cellStyle name="Calculation 3" xfId="31120" hidden="1" xr:uid="{00000000-0005-0000-0000-00008E910000}"/>
    <cellStyle name="Calculation 3" xfId="31152" hidden="1" xr:uid="{00000000-0005-0000-0000-00008F910000}"/>
    <cellStyle name="Calculation 3" xfId="31185" hidden="1" xr:uid="{00000000-0005-0000-0000-000090910000}"/>
    <cellStyle name="Calculation 3" xfId="31217" hidden="1" xr:uid="{00000000-0005-0000-0000-000091910000}"/>
    <cellStyle name="Calculation 3" xfId="31250" hidden="1" xr:uid="{00000000-0005-0000-0000-000092910000}"/>
    <cellStyle name="Calculation 3" xfId="31282" hidden="1" xr:uid="{00000000-0005-0000-0000-000093910000}"/>
    <cellStyle name="Calculation 3" xfId="31315" hidden="1" xr:uid="{00000000-0005-0000-0000-000094910000}"/>
    <cellStyle name="Calculation 3" xfId="31348" hidden="1" xr:uid="{00000000-0005-0000-0000-000095910000}"/>
    <cellStyle name="Calculation 3" xfId="31381" hidden="1" xr:uid="{00000000-0005-0000-0000-000096910000}"/>
    <cellStyle name="Calculation 3" xfId="31414" hidden="1" xr:uid="{00000000-0005-0000-0000-000097910000}"/>
    <cellStyle name="Calculation 3" xfId="31447" hidden="1" xr:uid="{00000000-0005-0000-0000-000098910000}"/>
    <cellStyle name="Calculation 3" xfId="31480" hidden="1" xr:uid="{00000000-0005-0000-0000-000099910000}"/>
    <cellStyle name="Calculation 3" xfId="31510" hidden="1" xr:uid="{00000000-0005-0000-0000-00009A910000}"/>
    <cellStyle name="Calculation 3" xfId="31547" hidden="1" xr:uid="{00000000-0005-0000-0000-00009B910000}"/>
    <cellStyle name="Calculation 3" xfId="31580" hidden="1" xr:uid="{00000000-0005-0000-0000-00009C910000}"/>
    <cellStyle name="Calculation 3" xfId="31612" hidden="1" xr:uid="{00000000-0005-0000-0000-00009D910000}"/>
    <cellStyle name="Calculation 3" xfId="31644" hidden="1" xr:uid="{00000000-0005-0000-0000-00009E910000}"/>
    <cellStyle name="Calculation 3" xfId="31677" hidden="1" xr:uid="{00000000-0005-0000-0000-00009F910000}"/>
    <cellStyle name="Calculation 3" xfId="31709" hidden="1" xr:uid="{00000000-0005-0000-0000-0000A0910000}"/>
    <cellStyle name="Calculation 3" xfId="31742" hidden="1" xr:uid="{00000000-0005-0000-0000-0000A1910000}"/>
    <cellStyle name="Calculation 3" xfId="31774" hidden="1" xr:uid="{00000000-0005-0000-0000-0000A2910000}"/>
    <cellStyle name="Calculation 3" xfId="31807" hidden="1" xr:uid="{00000000-0005-0000-0000-0000A3910000}"/>
    <cellStyle name="Calculation 3" xfId="31840" hidden="1" xr:uid="{00000000-0005-0000-0000-0000A4910000}"/>
    <cellStyle name="Calculation 3" xfId="31873" hidden="1" xr:uid="{00000000-0005-0000-0000-0000A5910000}"/>
    <cellStyle name="Calculation 3" xfId="31906" hidden="1" xr:uid="{00000000-0005-0000-0000-0000A6910000}"/>
    <cellStyle name="Calculation 3" xfId="31939" hidden="1" xr:uid="{00000000-0005-0000-0000-0000A7910000}"/>
    <cellStyle name="Calculation 3" xfId="31972" hidden="1" xr:uid="{00000000-0005-0000-0000-0000A8910000}"/>
    <cellStyle name="Calculation 3" xfId="32002" hidden="1" xr:uid="{00000000-0005-0000-0000-0000A9910000}"/>
    <cellStyle name="Calculation 3" xfId="32039" hidden="1" xr:uid="{00000000-0005-0000-0000-0000AA910000}"/>
    <cellStyle name="Calculation 3" xfId="32072" hidden="1" xr:uid="{00000000-0005-0000-0000-0000AB910000}"/>
    <cellStyle name="Calculation 3" xfId="32104" hidden="1" xr:uid="{00000000-0005-0000-0000-0000AC910000}"/>
    <cellStyle name="Calculation 3" xfId="32136" hidden="1" xr:uid="{00000000-0005-0000-0000-0000AD910000}"/>
    <cellStyle name="Calculation 3" xfId="32169" hidden="1" xr:uid="{00000000-0005-0000-0000-0000AE910000}"/>
    <cellStyle name="Calculation 3" xfId="32201" hidden="1" xr:uid="{00000000-0005-0000-0000-0000AF910000}"/>
    <cellStyle name="Calculation 3" xfId="32234" hidden="1" xr:uid="{00000000-0005-0000-0000-0000B0910000}"/>
    <cellStyle name="Calculation 3" xfId="32266" hidden="1" xr:uid="{00000000-0005-0000-0000-0000B1910000}"/>
    <cellStyle name="Calculation 3" xfId="32299" hidden="1" xr:uid="{00000000-0005-0000-0000-0000B2910000}"/>
    <cellStyle name="Calculation 3" xfId="32332" hidden="1" xr:uid="{00000000-0005-0000-0000-0000B3910000}"/>
    <cellStyle name="Calculation 3" xfId="32365" hidden="1" xr:uid="{00000000-0005-0000-0000-0000B4910000}"/>
    <cellStyle name="Calculation 3" xfId="32398" hidden="1" xr:uid="{00000000-0005-0000-0000-0000B5910000}"/>
    <cellStyle name="Calculation 3" xfId="32431" hidden="1" xr:uid="{00000000-0005-0000-0000-0000B6910000}"/>
    <cellStyle name="Calculation 3" xfId="32464" hidden="1" xr:uid="{00000000-0005-0000-0000-0000B7910000}"/>
    <cellStyle name="Calculation 3" xfId="32494" hidden="1" xr:uid="{00000000-0005-0000-0000-0000B8910000}"/>
    <cellStyle name="Calculation 3" xfId="32531" hidden="1" xr:uid="{00000000-0005-0000-0000-0000B9910000}"/>
    <cellStyle name="Calculation 3" xfId="32564" hidden="1" xr:uid="{00000000-0005-0000-0000-0000BA910000}"/>
    <cellStyle name="Calculation 3" xfId="32596" hidden="1" xr:uid="{00000000-0005-0000-0000-0000BB910000}"/>
    <cellStyle name="Calculation 3" xfId="32628" hidden="1" xr:uid="{00000000-0005-0000-0000-0000BC910000}"/>
    <cellStyle name="Calculation 3" xfId="32661" hidden="1" xr:uid="{00000000-0005-0000-0000-0000BD910000}"/>
    <cellStyle name="Calculation 3" xfId="32693" hidden="1" xr:uid="{00000000-0005-0000-0000-0000BE910000}"/>
    <cellStyle name="Calculation 3" xfId="32726" hidden="1" xr:uid="{00000000-0005-0000-0000-0000BF910000}"/>
    <cellStyle name="Calculation 3" xfId="32758" hidden="1" xr:uid="{00000000-0005-0000-0000-0000C0910000}"/>
    <cellStyle name="Calculation 3" xfId="32791" hidden="1" xr:uid="{00000000-0005-0000-0000-0000C1910000}"/>
    <cellStyle name="Calculation 3" xfId="32824" hidden="1" xr:uid="{00000000-0005-0000-0000-0000C2910000}"/>
    <cellStyle name="Calculation 3" xfId="32857" hidden="1" xr:uid="{00000000-0005-0000-0000-0000C3910000}"/>
    <cellStyle name="Calculation 3" xfId="32890" hidden="1" xr:uid="{00000000-0005-0000-0000-0000C4910000}"/>
    <cellStyle name="Calculation 3" xfId="32923" hidden="1" xr:uid="{00000000-0005-0000-0000-0000C5910000}"/>
    <cellStyle name="Calculation 3" xfId="32956" hidden="1" xr:uid="{00000000-0005-0000-0000-0000C6910000}"/>
    <cellStyle name="Calculation 3" xfId="32986" hidden="1" xr:uid="{00000000-0005-0000-0000-0000C7910000}"/>
    <cellStyle name="Calculation 3" xfId="33023" hidden="1" xr:uid="{00000000-0005-0000-0000-0000C8910000}"/>
    <cellStyle name="Calculation 3" xfId="33056" hidden="1" xr:uid="{00000000-0005-0000-0000-0000C9910000}"/>
    <cellStyle name="Calculation 3" xfId="33088" hidden="1" xr:uid="{00000000-0005-0000-0000-0000CA910000}"/>
    <cellStyle name="Calculation 3" xfId="33120" hidden="1" xr:uid="{00000000-0005-0000-0000-0000CB910000}"/>
    <cellStyle name="Calculation 3" xfId="33153" hidden="1" xr:uid="{00000000-0005-0000-0000-0000CC910000}"/>
    <cellStyle name="Calculation 3" xfId="33185" hidden="1" xr:uid="{00000000-0005-0000-0000-0000CD910000}"/>
    <cellStyle name="Calculation 3" xfId="33218" hidden="1" xr:uid="{00000000-0005-0000-0000-0000CE910000}"/>
    <cellStyle name="Calculation 3" xfId="33250" hidden="1" xr:uid="{00000000-0005-0000-0000-0000CF910000}"/>
    <cellStyle name="Calculation 3" xfId="33283" hidden="1" xr:uid="{00000000-0005-0000-0000-0000D0910000}"/>
    <cellStyle name="Calculation 3" xfId="33316" hidden="1" xr:uid="{00000000-0005-0000-0000-0000D1910000}"/>
    <cellStyle name="Calculation 3" xfId="33349" hidden="1" xr:uid="{00000000-0005-0000-0000-0000D2910000}"/>
    <cellStyle name="Calculation 3" xfId="33382" hidden="1" xr:uid="{00000000-0005-0000-0000-0000D3910000}"/>
    <cellStyle name="Calculation 3" xfId="33415" hidden="1" xr:uid="{00000000-0005-0000-0000-0000D4910000}"/>
    <cellStyle name="Calculation 3" xfId="33448" hidden="1" xr:uid="{00000000-0005-0000-0000-0000D5910000}"/>
    <cellStyle name="Calculation 3" xfId="33478" hidden="1" xr:uid="{00000000-0005-0000-0000-0000D6910000}"/>
    <cellStyle name="Calculation 3" xfId="33515" hidden="1" xr:uid="{00000000-0005-0000-0000-0000D7910000}"/>
    <cellStyle name="Calculation 3" xfId="33548" hidden="1" xr:uid="{00000000-0005-0000-0000-0000D8910000}"/>
    <cellStyle name="Calculation 3" xfId="33580" hidden="1" xr:uid="{00000000-0005-0000-0000-0000D9910000}"/>
    <cellStyle name="Calculation 3" xfId="33612" hidden="1" xr:uid="{00000000-0005-0000-0000-0000DA910000}"/>
    <cellStyle name="Calculation 3" xfId="33645" hidden="1" xr:uid="{00000000-0005-0000-0000-0000DB910000}"/>
    <cellStyle name="Calculation 3" xfId="33677" hidden="1" xr:uid="{00000000-0005-0000-0000-0000DC910000}"/>
    <cellStyle name="Calculation 3" xfId="33710" hidden="1" xr:uid="{00000000-0005-0000-0000-0000DD910000}"/>
    <cellStyle name="Calculation 3" xfId="33742" hidden="1" xr:uid="{00000000-0005-0000-0000-0000DE910000}"/>
    <cellStyle name="Calculation 3" xfId="33775" hidden="1" xr:uid="{00000000-0005-0000-0000-0000DF910000}"/>
    <cellStyle name="Calculation 3" xfId="33808" hidden="1" xr:uid="{00000000-0005-0000-0000-0000E0910000}"/>
    <cellStyle name="Calculation 3" xfId="33841" hidden="1" xr:uid="{00000000-0005-0000-0000-0000E1910000}"/>
    <cellStyle name="Calculation 3" xfId="33874" hidden="1" xr:uid="{00000000-0005-0000-0000-0000E2910000}"/>
    <cellStyle name="Calculation 3" xfId="33907" hidden="1" xr:uid="{00000000-0005-0000-0000-0000E3910000}"/>
    <cellStyle name="Calculation 3" xfId="33940" hidden="1" xr:uid="{00000000-0005-0000-0000-0000E4910000}"/>
    <cellStyle name="Calculation 3" xfId="33970" hidden="1" xr:uid="{00000000-0005-0000-0000-0000E5910000}"/>
    <cellStyle name="Calculation 3" xfId="34007" hidden="1" xr:uid="{00000000-0005-0000-0000-0000E6910000}"/>
    <cellStyle name="Calculation 3" xfId="34040" hidden="1" xr:uid="{00000000-0005-0000-0000-0000E7910000}"/>
    <cellStyle name="Calculation 3" xfId="34072" hidden="1" xr:uid="{00000000-0005-0000-0000-0000E8910000}"/>
    <cellStyle name="Calculation 3" xfId="34104" hidden="1" xr:uid="{00000000-0005-0000-0000-0000E9910000}"/>
    <cellStyle name="Calculation 3" xfId="34137" hidden="1" xr:uid="{00000000-0005-0000-0000-0000EA910000}"/>
    <cellStyle name="Calculation 3" xfId="34169" hidden="1" xr:uid="{00000000-0005-0000-0000-0000EB910000}"/>
    <cellStyle name="Calculation 3" xfId="34202" hidden="1" xr:uid="{00000000-0005-0000-0000-0000EC910000}"/>
    <cellStyle name="Calculation 3" xfId="34234" hidden="1" xr:uid="{00000000-0005-0000-0000-0000ED910000}"/>
    <cellStyle name="Calculation 3" xfId="34267" hidden="1" xr:uid="{00000000-0005-0000-0000-0000EE910000}"/>
    <cellStyle name="Calculation 3" xfId="34300" hidden="1" xr:uid="{00000000-0005-0000-0000-0000EF910000}"/>
    <cellStyle name="Calculation 3" xfId="34333" hidden="1" xr:uid="{00000000-0005-0000-0000-0000F0910000}"/>
    <cellStyle name="Calculation 3" xfId="34366" hidden="1" xr:uid="{00000000-0005-0000-0000-0000F1910000}"/>
    <cellStyle name="Calculation 3" xfId="34399" hidden="1" xr:uid="{00000000-0005-0000-0000-0000F2910000}"/>
    <cellStyle name="Calculation 3" xfId="34432" hidden="1" xr:uid="{00000000-0005-0000-0000-0000F3910000}"/>
    <cellStyle name="Calculation 3" xfId="34462" hidden="1" xr:uid="{00000000-0005-0000-0000-0000F4910000}"/>
    <cellStyle name="Calculation 3" xfId="34499" hidden="1" xr:uid="{00000000-0005-0000-0000-0000F5910000}"/>
    <cellStyle name="Calculation 3" xfId="34532" hidden="1" xr:uid="{00000000-0005-0000-0000-0000F6910000}"/>
    <cellStyle name="Calculation 3" xfId="34564" hidden="1" xr:uid="{00000000-0005-0000-0000-0000F7910000}"/>
    <cellStyle name="Calculation 3" xfId="34596" hidden="1" xr:uid="{00000000-0005-0000-0000-0000F8910000}"/>
    <cellStyle name="Calculation 3" xfId="34629" hidden="1" xr:uid="{00000000-0005-0000-0000-0000F9910000}"/>
    <cellStyle name="Calculation 3" xfId="34661" hidden="1" xr:uid="{00000000-0005-0000-0000-0000FA910000}"/>
    <cellStyle name="Calculation 3" xfId="34694" hidden="1" xr:uid="{00000000-0005-0000-0000-0000FB910000}"/>
    <cellStyle name="Calculation 3" xfId="34726" hidden="1" xr:uid="{00000000-0005-0000-0000-0000FC910000}"/>
    <cellStyle name="Calculation 3" xfId="34759" hidden="1" xr:uid="{00000000-0005-0000-0000-0000FD910000}"/>
    <cellStyle name="Calculation 3" xfId="34792" hidden="1" xr:uid="{00000000-0005-0000-0000-0000FE910000}"/>
    <cellStyle name="Calculation 3" xfId="34825" hidden="1" xr:uid="{00000000-0005-0000-0000-0000FF910000}"/>
    <cellStyle name="Calculation 3" xfId="34858" hidden="1" xr:uid="{00000000-0005-0000-0000-000000920000}"/>
    <cellStyle name="Calculation 3" xfId="34891" hidden="1" xr:uid="{00000000-0005-0000-0000-000001920000}"/>
    <cellStyle name="Calculation 3" xfId="34924" hidden="1" xr:uid="{00000000-0005-0000-0000-000002920000}"/>
    <cellStyle name="Calculation 3" xfId="34954" hidden="1" xr:uid="{00000000-0005-0000-0000-000003920000}"/>
    <cellStyle name="Calculation 3" xfId="34991" hidden="1" xr:uid="{00000000-0005-0000-0000-000004920000}"/>
    <cellStyle name="Calculation 3" xfId="35024" hidden="1" xr:uid="{00000000-0005-0000-0000-000005920000}"/>
    <cellStyle name="Calculation 3" xfId="35056" hidden="1" xr:uid="{00000000-0005-0000-0000-000006920000}"/>
    <cellStyle name="Calculation 3" xfId="35088" hidden="1" xr:uid="{00000000-0005-0000-0000-000007920000}"/>
    <cellStyle name="Calculation 3" xfId="35121" hidden="1" xr:uid="{00000000-0005-0000-0000-000008920000}"/>
    <cellStyle name="Calculation 3" xfId="35153" hidden="1" xr:uid="{00000000-0005-0000-0000-000009920000}"/>
    <cellStyle name="Calculation 3" xfId="35186" hidden="1" xr:uid="{00000000-0005-0000-0000-00000A920000}"/>
    <cellStyle name="Calculation 3" xfId="35218" hidden="1" xr:uid="{00000000-0005-0000-0000-00000B920000}"/>
    <cellStyle name="Calculation 3" xfId="35251" hidden="1" xr:uid="{00000000-0005-0000-0000-00000C920000}"/>
    <cellStyle name="Calculation 3" xfId="35284" hidden="1" xr:uid="{00000000-0005-0000-0000-00000D920000}"/>
    <cellStyle name="Calculation 3" xfId="35317" hidden="1" xr:uid="{00000000-0005-0000-0000-00000E920000}"/>
    <cellStyle name="Calculation 3" xfId="35350" hidden="1" xr:uid="{00000000-0005-0000-0000-00000F920000}"/>
    <cellStyle name="Calculation 3" xfId="35383" hidden="1" xr:uid="{00000000-0005-0000-0000-000010920000}"/>
    <cellStyle name="Calculation 3" xfId="35416" hidden="1" xr:uid="{00000000-0005-0000-0000-000011920000}"/>
    <cellStyle name="Calculation 3" xfId="35447" hidden="1" xr:uid="{00000000-0005-0000-0000-000012920000}"/>
    <cellStyle name="Calculation 3" xfId="35484" hidden="1" xr:uid="{00000000-0005-0000-0000-000013920000}"/>
    <cellStyle name="Calculation 3" xfId="35517" hidden="1" xr:uid="{00000000-0005-0000-0000-000014920000}"/>
    <cellStyle name="Calculation 3" xfId="35549" hidden="1" xr:uid="{00000000-0005-0000-0000-000015920000}"/>
    <cellStyle name="Calculation 3" xfId="35581" hidden="1" xr:uid="{00000000-0005-0000-0000-000016920000}"/>
    <cellStyle name="Calculation 3" xfId="35614" hidden="1" xr:uid="{00000000-0005-0000-0000-000017920000}"/>
    <cellStyle name="Calculation 3" xfId="35646" hidden="1" xr:uid="{00000000-0005-0000-0000-000018920000}"/>
    <cellStyle name="Calculation 3" xfId="35679" hidden="1" xr:uid="{00000000-0005-0000-0000-000019920000}"/>
    <cellStyle name="Calculation 3" xfId="35711" hidden="1" xr:uid="{00000000-0005-0000-0000-00001A920000}"/>
    <cellStyle name="Calculation 3" xfId="35744" hidden="1" xr:uid="{00000000-0005-0000-0000-00001B920000}"/>
    <cellStyle name="Calculation 3" xfId="35777" hidden="1" xr:uid="{00000000-0005-0000-0000-00001C920000}"/>
    <cellStyle name="Calculation 3" xfId="35810" hidden="1" xr:uid="{00000000-0005-0000-0000-00001D920000}"/>
    <cellStyle name="Calculation 3" xfId="35843" hidden="1" xr:uid="{00000000-0005-0000-0000-00001E920000}"/>
    <cellStyle name="Calculation 3" xfId="35876" hidden="1" xr:uid="{00000000-0005-0000-0000-00001F920000}"/>
    <cellStyle name="Calculation 3" xfId="35909" hidden="1" xr:uid="{00000000-0005-0000-0000-000020920000}"/>
    <cellStyle name="Calculation 3" xfId="35978" hidden="1" xr:uid="{00000000-0005-0000-0000-000021920000}"/>
    <cellStyle name="Calculation 3" xfId="36015" hidden="1" xr:uid="{00000000-0005-0000-0000-000022920000}"/>
    <cellStyle name="Calculation 3" xfId="36048" hidden="1" xr:uid="{00000000-0005-0000-0000-000023920000}"/>
    <cellStyle name="Calculation 3" xfId="36080" hidden="1" xr:uid="{00000000-0005-0000-0000-000024920000}"/>
    <cellStyle name="Calculation 3" xfId="36112" hidden="1" xr:uid="{00000000-0005-0000-0000-000025920000}"/>
    <cellStyle name="Calculation 3" xfId="36145" hidden="1" xr:uid="{00000000-0005-0000-0000-000026920000}"/>
    <cellStyle name="Calculation 3" xfId="36177" hidden="1" xr:uid="{00000000-0005-0000-0000-000027920000}"/>
    <cellStyle name="Calculation 3" xfId="36210" hidden="1" xr:uid="{00000000-0005-0000-0000-000028920000}"/>
    <cellStyle name="Calculation 3" xfId="36242" hidden="1" xr:uid="{00000000-0005-0000-0000-000029920000}"/>
    <cellStyle name="Calculation 3" xfId="36275" hidden="1" xr:uid="{00000000-0005-0000-0000-00002A920000}"/>
    <cellStyle name="Calculation 3" xfId="36308" hidden="1" xr:uid="{00000000-0005-0000-0000-00002B920000}"/>
    <cellStyle name="Calculation 3" xfId="36341" hidden="1" xr:uid="{00000000-0005-0000-0000-00002C920000}"/>
    <cellStyle name="Calculation 3" xfId="36374" hidden="1" xr:uid="{00000000-0005-0000-0000-00002D920000}"/>
    <cellStyle name="Calculation 3" xfId="36407" hidden="1" xr:uid="{00000000-0005-0000-0000-00002E920000}"/>
    <cellStyle name="Calculation 3" xfId="36440" hidden="1" xr:uid="{00000000-0005-0000-0000-00002F920000}"/>
    <cellStyle name="Calculation 3" xfId="36470" hidden="1" xr:uid="{00000000-0005-0000-0000-000030920000}"/>
    <cellStyle name="Calculation 3" xfId="36507" hidden="1" xr:uid="{00000000-0005-0000-0000-000031920000}"/>
    <cellStyle name="Calculation 3" xfId="36540" hidden="1" xr:uid="{00000000-0005-0000-0000-000032920000}"/>
    <cellStyle name="Calculation 3" xfId="36572" hidden="1" xr:uid="{00000000-0005-0000-0000-000033920000}"/>
    <cellStyle name="Calculation 3" xfId="36604" hidden="1" xr:uid="{00000000-0005-0000-0000-000034920000}"/>
    <cellStyle name="Calculation 3" xfId="36637" hidden="1" xr:uid="{00000000-0005-0000-0000-000035920000}"/>
    <cellStyle name="Calculation 3" xfId="36669" hidden="1" xr:uid="{00000000-0005-0000-0000-000036920000}"/>
    <cellStyle name="Calculation 3" xfId="36702" hidden="1" xr:uid="{00000000-0005-0000-0000-000037920000}"/>
    <cellStyle name="Calculation 3" xfId="36734" hidden="1" xr:uid="{00000000-0005-0000-0000-000038920000}"/>
    <cellStyle name="Calculation 3" xfId="36767" hidden="1" xr:uid="{00000000-0005-0000-0000-000039920000}"/>
    <cellStyle name="Calculation 3" xfId="36800" hidden="1" xr:uid="{00000000-0005-0000-0000-00003A920000}"/>
    <cellStyle name="Calculation 3" xfId="36833" hidden="1" xr:uid="{00000000-0005-0000-0000-00003B920000}"/>
    <cellStyle name="Calculation 3" xfId="36866" hidden="1" xr:uid="{00000000-0005-0000-0000-00003C920000}"/>
    <cellStyle name="Calculation 3" xfId="36899" hidden="1" xr:uid="{00000000-0005-0000-0000-00003D920000}"/>
    <cellStyle name="Calculation 3" xfId="36932" hidden="1" xr:uid="{00000000-0005-0000-0000-00003E920000}"/>
    <cellStyle name="Calculation 3" xfId="36962" hidden="1" xr:uid="{00000000-0005-0000-0000-00003F920000}"/>
    <cellStyle name="Calculation 3" xfId="36999" hidden="1" xr:uid="{00000000-0005-0000-0000-000040920000}"/>
    <cellStyle name="Calculation 3" xfId="37032" hidden="1" xr:uid="{00000000-0005-0000-0000-000041920000}"/>
    <cellStyle name="Calculation 3" xfId="37064" hidden="1" xr:uid="{00000000-0005-0000-0000-000042920000}"/>
    <cellStyle name="Calculation 3" xfId="37096" hidden="1" xr:uid="{00000000-0005-0000-0000-000043920000}"/>
    <cellStyle name="Calculation 3" xfId="37129" hidden="1" xr:uid="{00000000-0005-0000-0000-000044920000}"/>
    <cellStyle name="Calculation 3" xfId="37161" hidden="1" xr:uid="{00000000-0005-0000-0000-000045920000}"/>
    <cellStyle name="Calculation 3" xfId="37194" hidden="1" xr:uid="{00000000-0005-0000-0000-000046920000}"/>
    <cellStyle name="Calculation 3" xfId="37226" hidden="1" xr:uid="{00000000-0005-0000-0000-000047920000}"/>
    <cellStyle name="Calculation 3" xfId="37259" hidden="1" xr:uid="{00000000-0005-0000-0000-000048920000}"/>
    <cellStyle name="Calculation 3" xfId="37292" hidden="1" xr:uid="{00000000-0005-0000-0000-000049920000}"/>
    <cellStyle name="Calculation 3" xfId="37325" hidden="1" xr:uid="{00000000-0005-0000-0000-00004A920000}"/>
    <cellStyle name="Calculation 3" xfId="37358" hidden="1" xr:uid="{00000000-0005-0000-0000-00004B920000}"/>
    <cellStyle name="Calculation 3" xfId="37391" hidden="1" xr:uid="{00000000-0005-0000-0000-00004C920000}"/>
    <cellStyle name="Calculation 3" xfId="37424" hidden="1" xr:uid="{00000000-0005-0000-0000-00004D920000}"/>
    <cellStyle name="Calculation 3" xfId="37454" hidden="1" xr:uid="{00000000-0005-0000-0000-00004E920000}"/>
    <cellStyle name="Calculation 3" xfId="37491" hidden="1" xr:uid="{00000000-0005-0000-0000-00004F920000}"/>
    <cellStyle name="Calculation 3" xfId="37524" hidden="1" xr:uid="{00000000-0005-0000-0000-000050920000}"/>
    <cellStyle name="Calculation 3" xfId="37556" hidden="1" xr:uid="{00000000-0005-0000-0000-000051920000}"/>
    <cellStyle name="Calculation 3" xfId="37588" hidden="1" xr:uid="{00000000-0005-0000-0000-000052920000}"/>
    <cellStyle name="Calculation 3" xfId="37621" hidden="1" xr:uid="{00000000-0005-0000-0000-000053920000}"/>
    <cellStyle name="Calculation 3" xfId="37653" hidden="1" xr:uid="{00000000-0005-0000-0000-000054920000}"/>
    <cellStyle name="Calculation 3" xfId="37686" hidden="1" xr:uid="{00000000-0005-0000-0000-000055920000}"/>
    <cellStyle name="Calculation 3" xfId="37718" hidden="1" xr:uid="{00000000-0005-0000-0000-000056920000}"/>
    <cellStyle name="Calculation 3" xfId="37751" hidden="1" xr:uid="{00000000-0005-0000-0000-000057920000}"/>
    <cellStyle name="Calculation 3" xfId="37784" hidden="1" xr:uid="{00000000-0005-0000-0000-000058920000}"/>
    <cellStyle name="Calculation 3" xfId="37817" hidden="1" xr:uid="{00000000-0005-0000-0000-000059920000}"/>
    <cellStyle name="Calculation 3" xfId="37850" hidden="1" xr:uid="{00000000-0005-0000-0000-00005A920000}"/>
    <cellStyle name="Calculation 3" xfId="37883" hidden="1" xr:uid="{00000000-0005-0000-0000-00005B920000}"/>
    <cellStyle name="Calculation 3" xfId="37916" hidden="1" xr:uid="{00000000-0005-0000-0000-00005C920000}"/>
    <cellStyle name="Calculation 3" xfId="37946" hidden="1" xr:uid="{00000000-0005-0000-0000-00005D920000}"/>
    <cellStyle name="Calculation 3" xfId="37983" hidden="1" xr:uid="{00000000-0005-0000-0000-00005E920000}"/>
    <cellStyle name="Calculation 3" xfId="38016" hidden="1" xr:uid="{00000000-0005-0000-0000-00005F920000}"/>
    <cellStyle name="Calculation 3" xfId="38048" hidden="1" xr:uid="{00000000-0005-0000-0000-000060920000}"/>
    <cellStyle name="Calculation 3" xfId="38080" hidden="1" xr:uid="{00000000-0005-0000-0000-000061920000}"/>
    <cellStyle name="Calculation 3" xfId="38113" hidden="1" xr:uid="{00000000-0005-0000-0000-000062920000}"/>
    <cellStyle name="Calculation 3" xfId="38145" hidden="1" xr:uid="{00000000-0005-0000-0000-000063920000}"/>
    <cellStyle name="Calculation 3" xfId="38178" hidden="1" xr:uid="{00000000-0005-0000-0000-000064920000}"/>
    <cellStyle name="Calculation 3" xfId="38210" hidden="1" xr:uid="{00000000-0005-0000-0000-000065920000}"/>
    <cellStyle name="Calculation 3" xfId="38243" hidden="1" xr:uid="{00000000-0005-0000-0000-000066920000}"/>
    <cellStyle name="Calculation 3" xfId="38276" hidden="1" xr:uid="{00000000-0005-0000-0000-000067920000}"/>
    <cellStyle name="Calculation 3" xfId="38309" hidden="1" xr:uid="{00000000-0005-0000-0000-000068920000}"/>
    <cellStyle name="Calculation 3" xfId="38342" hidden="1" xr:uid="{00000000-0005-0000-0000-000069920000}"/>
    <cellStyle name="Calculation 3" xfId="38375" hidden="1" xr:uid="{00000000-0005-0000-0000-00006A920000}"/>
    <cellStyle name="Calculation 3" xfId="38408" hidden="1" xr:uid="{00000000-0005-0000-0000-00006B920000}"/>
    <cellStyle name="Calculation 3" xfId="38438" hidden="1" xr:uid="{00000000-0005-0000-0000-00006C920000}"/>
    <cellStyle name="Calculation 3" xfId="38475" hidden="1" xr:uid="{00000000-0005-0000-0000-00006D920000}"/>
    <cellStyle name="Calculation 3" xfId="38508" hidden="1" xr:uid="{00000000-0005-0000-0000-00006E920000}"/>
    <cellStyle name="Calculation 3" xfId="38540" hidden="1" xr:uid="{00000000-0005-0000-0000-00006F920000}"/>
    <cellStyle name="Calculation 3" xfId="38572" hidden="1" xr:uid="{00000000-0005-0000-0000-000070920000}"/>
    <cellStyle name="Calculation 3" xfId="38605" hidden="1" xr:uid="{00000000-0005-0000-0000-000071920000}"/>
    <cellStyle name="Calculation 3" xfId="38637" hidden="1" xr:uid="{00000000-0005-0000-0000-000072920000}"/>
    <cellStyle name="Calculation 3" xfId="38670" hidden="1" xr:uid="{00000000-0005-0000-0000-000073920000}"/>
    <cellStyle name="Calculation 3" xfId="38702" hidden="1" xr:uid="{00000000-0005-0000-0000-000074920000}"/>
    <cellStyle name="Calculation 3" xfId="38735" hidden="1" xr:uid="{00000000-0005-0000-0000-000075920000}"/>
    <cellStyle name="Calculation 3" xfId="38768" hidden="1" xr:uid="{00000000-0005-0000-0000-000076920000}"/>
    <cellStyle name="Calculation 3" xfId="38801" hidden="1" xr:uid="{00000000-0005-0000-0000-000077920000}"/>
    <cellStyle name="Calculation 3" xfId="38834" hidden="1" xr:uid="{00000000-0005-0000-0000-000078920000}"/>
    <cellStyle name="Calculation 3" xfId="38867" hidden="1" xr:uid="{00000000-0005-0000-0000-000079920000}"/>
    <cellStyle name="Calculation 3" xfId="38900" hidden="1" xr:uid="{00000000-0005-0000-0000-00007A920000}"/>
    <cellStyle name="Calculation 3" xfId="38930" hidden="1" xr:uid="{00000000-0005-0000-0000-00007B920000}"/>
    <cellStyle name="Calculation 3" xfId="38967" hidden="1" xr:uid="{00000000-0005-0000-0000-00007C920000}"/>
    <cellStyle name="Calculation 3" xfId="39000" hidden="1" xr:uid="{00000000-0005-0000-0000-00007D920000}"/>
    <cellStyle name="Calculation 3" xfId="39032" hidden="1" xr:uid="{00000000-0005-0000-0000-00007E920000}"/>
    <cellStyle name="Calculation 3" xfId="39064" hidden="1" xr:uid="{00000000-0005-0000-0000-00007F920000}"/>
    <cellStyle name="Calculation 3" xfId="39097" hidden="1" xr:uid="{00000000-0005-0000-0000-000080920000}"/>
    <cellStyle name="Calculation 3" xfId="39129" hidden="1" xr:uid="{00000000-0005-0000-0000-000081920000}"/>
    <cellStyle name="Calculation 3" xfId="39162" hidden="1" xr:uid="{00000000-0005-0000-0000-000082920000}"/>
    <cellStyle name="Calculation 3" xfId="39194" hidden="1" xr:uid="{00000000-0005-0000-0000-000083920000}"/>
    <cellStyle name="Calculation 3" xfId="39227" hidden="1" xr:uid="{00000000-0005-0000-0000-000084920000}"/>
    <cellStyle name="Calculation 3" xfId="39260" hidden="1" xr:uid="{00000000-0005-0000-0000-000085920000}"/>
    <cellStyle name="Calculation 3" xfId="39293" hidden="1" xr:uid="{00000000-0005-0000-0000-000086920000}"/>
    <cellStyle name="Calculation 3" xfId="39326" hidden="1" xr:uid="{00000000-0005-0000-0000-000087920000}"/>
    <cellStyle name="Calculation 3" xfId="39359" hidden="1" xr:uid="{00000000-0005-0000-0000-000088920000}"/>
    <cellStyle name="Calculation 3" xfId="39392" hidden="1" xr:uid="{00000000-0005-0000-0000-000089920000}"/>
    <cellStyle name="Calculation 3" xfId="39422" hidden="1" xr:uid="{00000000-0005-0000-0000-00008A920000}"/>
    <cellStyle name="Calculation 3" xfId="39459" hidden="1" xr:uid="{00000000-0005-0000-0000-00008B920000}"/>
    <cellStyle name="Calculation 3" xfId="39492" hidden="1" xr:uid="{00000000-0005-0000-0000-00008C920000}"/>
    <cellStyle name="Calculation 3" xfId="39524" hidden="1" xr:uid="{00000000-0005-0000-0000-00008D920000}"/>
    <cellStyle name="Calculation 3" xfId="39556" hidden="1" xr:uid="{00000000-0005-0000-0000-00008E920000}"/>
    <cellStyle name="Calculation 3" xfId="39589" hidden="1" xr:uid="{00000000-0005-0000-0000-00008F920000}"/>
    <cellStyle name="Calculation 3" xfId="39621" hidden="1" xr:uid="{00000000-0005-0000-0000-000090920000}"/>
    <cellStyle name="Calculation 3" xfId="39654" hidden="1" xr:uid="{00000000-0005-0000-0000-000091920000}"/>
    <cellStyle name="Calculation 3" xfId="39686" hidden="1" xr:uid="{00000000-0005-0000-0000-000092920000}"/>
    <cellStyle name="Calculation 3" xfId="39719" hidden="1" xr:uid="{00000000-0005-0000-0000-000093920000}"/>
    <cellStyle name="Calculation 3" xfId="39752" hidden="1" xr:uid="{00000000-0005-0000-0000-000094920000}"/>
    <cellStyle name="Calculation 3" xfId="39785" hidden="1" xr:uid="{00000000-0005-0000-0000-000095920000}"/>
    <cellStyle name="Calculation 3" xfId="39818" hidden="1" xr:uid="{00000000-0005-0000-0000-000096920000}"/>
    <cellStyle name="Calculation 3" xfId="39851" hidden="1" xr:uid="{00000000-0005-0000-0000-000097920000}"/>
    <cellStyle name="Calculation 3" xfId="39884" hidden="1" xr:uid="{00000000-0005-0000-0000-000098920000}"/>
    <cellStyle name="Calculation 3" xfId="39914" hidden="1" xr:uid="{00000000-0005-0000-0000-000099920000}"/>
    <cellStyle name="Calculation 3" xfId="39951" hidden="1" xr:uid="{00000000-0005-0000-0000-00009A920000}"/>
    <cellStyle name="Calculation 3" xfId="39984" hidden="1" xr:uid="{00000000-0005-0000-0000-00009B920000}"/>
    <cellStyle name="Calculation 3" xfId="40016" hidden="1" xr:uid="{00000000-0005-0000-0000-00009C920000}"/>
    <cellStyle name="Calculation 3" xfId="40048" hidden="1" xr:uid="{00000000-0005-0000-0000-00009D920000}"/>
    <cellStyle name="Calculation 3" xfId="40081" hidden="1" xr:uid="{00000000-0005-0000-0000-00009E920000}"/>
    <cellStyle name="Calculation 3" xfId="40113" hidden="1" xr:uid="{00000000-0005-0000-0000-00009F920000}"/>
    <cellStyle name="Calculation 3" xfId="40146" hidden="1" xr:uid="{00000000-0005-0000-0000-0000A0920000}"/>
    <cellStyle name="Calculation 3" xfId="40178" hidden="1" xr:uid="{00000000-0005-0000-0000-0000A1920000}"/>
    <cellStyle name="Calculation 3" xfId="40211" hidden="1" xr:uid="{00000000-0005-0000-0000-0000A2920000}"/>
    <cellStyle name="Calculation 3" xfId="40244" hidden="1" xr:uid="{00000000-0005-0000-0000-0000A3920000}"/>
    <cellStyle name="Calculation 3" xfId="40277" hidden="1" xr:uid="{00000000-0005-0000-0000-0000A4920000}"/>
    <cellStyle name="Calculation 3" xfId="40310" hidden="1" xr:uid="{00000000-0005-0000-0000-0000A5920000}"/>
    <cellStyle name="Calculation 3" xfId="40343" hidden="1" xr:uid="{00000000-0005-0000-0000-0000A6920000}"/>
    <cellStyle name="Calculation 3" xfId="40376" hidden="1" xr:uid="{00000000-0005-0000-0000-0000A7920000}"/>
    <cellStyle name="Calculation 3" xfId="40406" hidden="1" xr:uid="{00000000-0005-0000-0000-0000A8920000}"/>
    <cellStyle name="Calculation 3" xfId="40443" hidden="1" xr:uid="{00000000-0005-0000-0000-0000A9920000}"/>
    <cellStyle name="Calculation 3" xfId="40476" hidden="1" xr:uid="{00000000-0005-0000-0000-0000AA920000}"/>
    <cellStyle name="Calculation 3" xfId="40508" hidden="1" xr:uid="{00000000-0005-0000-0000-0000AB920000}"/>
    <cellStyle name="Calculation 3" xfId="40540" hidden="1" xr:uid="{00000000-0005-0000-0000-0000AC920000}"/>
    <cellStyle name="Calculation 3" xfId="40573" hidden="1" xr:uid="{00000000-0005-0000-0000-0000AD920000}"/>
    <cellStyle name="Calculation 3" xfId="40605" hidden="1" xr:uid="{00000000-0005-0000-0000-0000AE920000}"/>
    <cellStyle name="Calculation 3" xfId="40638" hidden="1" xr:uid="{00000000-0005-0000-0000-0000AF920000}"/>
    <cellStyle name="Calculation 3" xfId="40670" hidden="1" xr:uid="{00000000-0005-0000-0000-0000B0920000}"/>
    <cellStyle name="Calculation 3" xfId="40703" hidden="1" xr:uid="{00000000-0005-0000-0000-0000B1920000}"/>
    <cellStyle name="Calculation 3" xfId="40736" hidden="1" xr:uid="{00000000-0005-0000-0000-0000B2920000}"/>
    <cellStyle name="Calculation 3" xfId="40769" hidden="1" xr:uid="{00000000-0005-0000-0000-0000B3920000}"/>
    <cellStyle name="Calculation 3" xfId="40802" hidden="1" xr:uid="{00000000-0005-0000-0000-0000B4920000}"/>
    <cellStyle name="Calculation 3" xfId="40835" hidden="1" xr:uid="{00000000-0005-0000-0000-0000B5920000}"/>
    <cellStyle name="Calculation 3" xfId="40868" hidden="1" xr:uid="{00000000-0005-0000-0000-0000B6920000}"/>
    <cellStyle name="Calculation 3" xfId="40898" hidden="1" xr:uid="{00000000-0005-0000-0000-0000B7920000}"/>
    <cellStyle name="Calculation 3" xfId="40935" hidden="1" xr:uid="{00000000-0005-0000-0000-0000B8920000}"/>
    <cellStyle name="Calculation 3" xfId="40968" hidden="1" xr:uid="{00000000-0005-0000-0000-0000B9920000}"/>
    <cellStyle name="Calculation 3" xfId="41000" hidden="1" xr:uid="{00000000-0005-0000-0000-0000BA920000}"/>
    <cellStyle name="Calculation 3" xfId="41032" hidden="1" xr:uid="{00000000-0005-0000-0000-0000BB920000}"/>
    <cellStyle name="Calculation 3" xfId="41065" hidden="1" xr:uid="{00000000-0005-0000-0000-0000BC920000}"/>
    <cellStyle name="Calculation 3" xfId="41097" hidden="1" xr:uid="{00000000-0005-0000-0000-0000BD920000}"/>
    <cellStyle name="Calculation 3" xfId="41130" hidden="1" xr:uid="{00000000-0005-0000-0000-0000BE920000}"/>
    <cellStyle name="Calculation 3" xfId="41162" hidden="1" xr:uid="{00000000-0005-0000-0000-0000BF920000}"/>
    <cellStyle name="Calculation 3" xfId="41195" hidden="1" xr:uid="{00000000-0005-0000-0000-0000C0920000}"/>
    <cellStyle name="Calculation 3" xfId="41228" hidden="1" xr:uid="{00000000-0005-0000-0000-0000C1920000}"/>
    <cellStyle name="Calculation 3" xfId="41261" hidden="1" xr:uid="{00000000-0005-0000-0000-0000C2920000}"/>
    <cellStyle name="Calculation 3" xfId="41294" hidden="1" xr:uid="{00000000-0005-0000-0000-0000C3920000}"/>
    <cellStyle name="Calculation 3" xfId="41327" hidden="1" xr:uid="{00000000-0005-0000-0000-0000C4920000}"/>
    <cellStyle name="Calculation 3" xfId="41360" hidden="1" xr:uid="{00000000-0005-0000-0000-0000C5920000}"/>
    <cellStyle name="Calculation 3" xfId="41390" hidden="1" xr:uid="{00000000-0005-0000-0000-0000C6920000}"/>
    <cellStyle name="Calculation 3" xfId="41427" hidden="1" xr:uid="{00000000-0005-0000-0000-0000C7920000}"/>
    <cellStyle name="Calculation 3" xfId="41460" hidden="1" xr:uid="{00000000-0005-0000-0000-0000C8920000}"/>
    <cellStyle name="Calculation 3" xfId="41492" hidden="1" xr:uid="{00000000-0005-0000-0000-0000C9920000}"/>
    <cellStyle name="Calculation 3" xfId="41524" hidden="1" xr:uid="{00000000-0005-0000-0000-0000CA920000}"/>
    <cellStyle name="Calculation 3" xfId="41557" hidden="1" xr:uid="{00000000-0005-0000-0000-0000CB920000}"/>
    <cellStyle name="Calculation 3" xfId="41589" hidden="1" xr:uid="{00000000-0005-0000-0000-0000CC920000}"/>
    <cellStyle name="Calculation 3" xfId="41622" hidden="1" xr:uid="{00000000-0005-0000-0000-0000CD920000}"/>
    <cellStyle name="Calculation 3" xfId="41654" hidden="1" xr:uid="{00000000-0005-0000-0000-0000CE920000}"/>
    <cellStyle name="Calculation 3" xfId="41687" hidden="1" xr:uid="{00000000-0005-0000-0000-0000CF920000}"/>
    <cellStyle name="Calculation 3" xfId="41720" hidden="1" xr:uid="{00000000-0005-0000-0000-0000D0920000}"/>
    <cellStyle name="Calculation 3" xfId="41753" hidden="1" xr:uid="{00000000-0005-0000-0000-0000D1920000}"/>
    <cellStyle name="Calculation 3" xfId="41786" hidden="1" xr:uid="{00000000-0005-0000-0000-0000D2920000}"/>
    <cellStyle name="Calculation 3" xfId="41819" hidden="1" xr:uid="{00000000-0005-0000-0000-0000D3920000}"/>
    <cellStyle name="Calculation 3" xfId="41852" hidden="1" xr:uid="{00000000-0005-0000-0000-0000D4920000}"/>
    <cellStyle name="Calculation 3" xfId="41882" hidden="1" xr:uid="{00000000-0005-0000-0000-0000D5920000}"/>
    <cellStyle name="Calculation 3" xfId="41919" hidden="1" xr:uid="{00000000-0005-0000-0000-0000D6920000}"/>
    <cellStyle name="Calculation 3" xfId="41952" hidden="1" xr:uid="{00000000-0005-0000-0000-0000D7920000}"/>
    <cellStyle name="Calculation 3" xfId="41984" hidden="1" xr:uid="{00000000-0005-0000-0000-0000D8920000}"/>
    <cellStyle name="Calculation 3" xfId="42016" hidden="1" xr:uid="{00000000-0005-0000-0000-0000D9920000}"/>
    <cellStyle name="Calculation 3" xfId="42049" hidden="1" xr:uid="{00000000-0005-0000-0000-0000DA920000}"/>
    <cellStyle name="Calculation 3" xfId="42081" hidden="1" xr:uid="{00000000-0005-0000-0000-0000DB920000}"/>
    <cellStyle name="Calculation 3" xfId="42114" hidden="1" xr:uid="{00000000-0005-0000-0000-0000DC920000}"/>
    <cellStyle name="Calculation 3" xfId="42146" hidden="1" xr:uid="{00000000-0005-0000-0000-0000DD920000}"/>
    <cellStyle name="Calculation 3" xfId="42179" hidden="1" xr:uid="{00000000-0005-0000-0000-0000DE920000}"/>
    <cellStyle name="Calculation 3" xfId="42212" hidden="1" xr:uid="{00000000-0005-0000-0000-0000DF920000}"/>
    <cellStyle name="Calculation 3" xfId="42245" hidden="1" xr:uid="{00000000-0005-0000-0000-0000E0920000}"/>
    <cellStyle name="Calculation 3" xfId="42278" hidden="1" xr:uid="{00000000-0005-0000-0000-0000E1920000}"/>
    <cellStyle name="Calculation 3" xfId="42311" hidden="1" xr:uid="{00000000-0005-0000-0000-0000E2920000}"/>
    <cellStyle name="Calculation 3" xfId="42344" hidden="1" xr:uid="{00000000-0005-0000-0000-0000E3920000}"/>
    <cellStyle name="Calculation 3" xfId="42375" hidden="1" xr:uid="{00000000-0005-0000-0000-0000E4920000}"/>
    <cellStyle name="Calculation 3" xfId="42412" hidden="1" xr:uid="{00000000-0005-0000-0000-0000E5920000}"/>
    <cellStyle name="Calculation 3" xfId="42445" hidden="1" xr:uid="{00000000-0005-0000-0000-0000E6920000}"/>
    <cellStyle name="Calculation 3" xfId="42477" hidden="1" xr:uid="{00000000-0005-0000-0000-0000E7920000}"/>
    <cellStyle name="Calculation 3" xfId="42509" hidden="1" xr:uid="{00000000-0005-0000-0000-0000E8920000}"/>
    <cellStyle name="Calculation 3" xfId="42542" hidden="1" xr:uid="{00000000-0005-0000-0000-0000E9920000}"/>
    <cellStyle name="Calculation 3" xfId="42574" hidden="1" xr:uid="{00000000-0005-0000-0000-0000EA920000}"/>
    <cellStyle name="Calculation 3" xfId="42607" hidden="1" xr:uid="{00000000-0005-0000-0000-0000EB920000}"/>
    <cellStyle name="Calculation 3" xfId="42639" hidden="1" xr:uid="{00000000-0005-0000-0000-0000EC920000}"/>
    <cellStyle name="Calculation 3" xfId="42672" hidden="1" xr:uid="{00000000-0005-0000-0000-0000ED920000}"/>
    <cellStyle name="Calculation 3" xfId="42705" hidden="1" xr:uid="{00000000-0005-0000-0000-0000EE920000}"/>
    <cellStyle name="Calculation 3" xfId="42738" hidden="1" xr:uid="{00000000-0005-0000-0000-0000EF920000}"/>
    <cellStyle name="Calculation 3" xfId="42771" hidden="1" xr:uid="{00000000-0005-0000-0000-0000F0920000}"/>
    <cellStyle name="Calculation 3" xfId="42804" hidden="1" xr:uid="{00000000-0005-0000-0000-0000F1920000}"/>
    <cellStyle name="Calculation 3" xfId="42837" hidden="1" xr:uid="{00000000-0005-0000-0000-0000F2920000}"/>
    <cellStyle name="Calculation 3" xfId="42906" hidden="1" xr:uid="{00000000-0005-0000-0000-0000F3920000}"/>
    <cellStyle name="Calculation 3" xfId="42943" hidden="1" xr:uid="{00000000-0005-0000-0000-0000F4920000}"/>
    <cellStyle name="Calculation 3" xfId="42976" hidden="1" xr:uid="{00000000-0005-0000-0000-0000F5920000}"/>
    <cellStyle name="Calculation 3" xfId="43008" hidden="1" xr:uid="{00000000-0005-0000-0000-0000F6920000}"/>
    <cellStyle name="Calculation 3" xfId="43040" hidden="1" xr:uid="{00000000-0005-0000-0000-0000F7920000}"/>
    <cellStyle name="Calculation 3" xfId="43073" hidden="1" xr:uid="{00000000-0005-0000-0000-0000F8920000}"/>
    <cellStyle name="Calculation 3" xfId="43105" hidden="1" xr:uid="{00000000-0005-0000-0000-0000F9920000}"/>
    <cellStyle name="Calculation 3" xfId="43138" hidden="1" xr:uid="{00000000-0005-0000-0000-0000FA920000}"/>
    <cellStyle name="Calculation 3" xfId="43170" hidden="1" xr:uid="{00000000-0005-0000-0000-0000FB920000}"/>
    <cellStyle name="Calculation 3" xfId="43203" hidden="1" xr:uid="{00000000-0005-0000-0000-0000FC920000}"/>
    <cellStyle name="Calculation 3" xfId="43236" hidden="1" xr:uid="{00000000-0005-0000-0000-0000FD920000}"/>
    <cellStyle name="Calculation 3" xfId="43269" hidden="1" xr:uid="{00000000-0005-0000-0000-0000FE920000}"/>
    <cellStyle name="Calculation 3" xfId="43302" hidden="1" xr:uid="{00000000-0005-0000-0000-0000FF920000}"/>
    <cellStyle name="Calculation 3" xfId="43335" hidden="1" xr:uid="{00000000-0005-0000-0000-000000930000}"/>
    <cellStyle name="Calculation 3" xfId="43368" hidden="1" xr:uid="{00000000-0005-0000-0000-000001930000}"/>
    <cellStyle name="Calculation 3" xfId="43398" hidden="1" xr:uid="{00000000-0005-0000-0000-000002930000}"/>
    <cellStyle name="Calculation 3" xfId="43435" hidden="1" xr:uid="{00000000-0005-0000-0000-000003930000}"/>
    <cellStyle name="Calculation 3" xfId="43468" hidden="1" xr:uid="{00000000-0005-0000-0000-000004930000}"/>
    <cellStyle name="Calculation 3" xfId="43500" hidden="1" xr:uid="{00000000-0005-0000-0000-000005930000}"/>
    <cellStyle name="Calculation 3" xfId="43532" hidden="1" xr:uid="{00000000-0005-0000-0000-000006930000}"/>
    <cellStyle name="Calculation 3" xfId="43565" hidden="1" xr:uid="{00000000-0005-0000-0000-000007930000}"/>
    <cellStyle name="Calculation 3" xfId="43597" hidden="1" xr:uid="{00000000-0005-0000-0000-000008930000}"/>
    <cellStyle name="Calculation 3" xfId="43630" hidden="1" xr:uid="{00000000-0005-0000-0000-000009930000}"/>
    <cellStyle name="Calculation 3" xfId="43662" hidden="1" xr:uid="{00000000-0005-0000-0000-00000A930000}"/>
    <cellStyle name="Calculation 3" xfId="43695" hidden="1" xr:uid="{00000000-0005-0000-0000-00000B930000}"/>
    <cellStyle name="Calculation 3" xfId="43728" hidden="1" xr:uid="{00000000-0005-0000-0000-00000C930000}"/>
    <cellStyle name="Calculation 3" xfId="43761" hidden="1" xr:uid="{00000000-0005-0000-0000-00000D930000}"/>
    <cellStyle name="Calculation 3" xfId="43794" hidden="1" xr:uid="{00000000-0005-0000-0000-00000E930000}"/>
    <cellStyle name="Calculation 3" xfId="43827" hidden="1" xr:uid="{00000000-0005-0000-0000-00000F930000}"/>
    <cellStyle name="Calculation 3" xfId="43860" hidden="1" xr:uid="{00000000-0005-0000-0000-000010930000}"/>
    <cellStyle name="Calculation 3" xfId="43890" hidden="1" xr:uid="{00000000-0005-0000-0000-000011930000}"/>
    <cellStyle name="Calculation 3" xfId="43927" hidden="1" xr:uid="{00000000-0005-0000-0000-000012930000}"/>
    <cellStyle name="Calculation 3" xfId="43960" hidden="1" xr:uid="{00000000-0005-0000-0000-000013930000}"/>
    <cellStyle name="Calculation 3" xfId="43992" hidden="1" xr:uid="{00000000-0005-0000-0000-000014930000}"/>
    <cellStyle name="Calculation 3" xfId="44024" hidden="1" xr:uid="{00000000-0005-0000-0000-000015930000}"/>
    <cellStyle name="Calculation 3" xfId="44057" hidden="1" xr:uid="{00000000-0005-0000-0000-000016930000}"/>
    <cellStyle name="Calculation 3" xfId="44089" hidden="1" xr:uid="{00000000-0005-0000-0000-000017930000}"/>
    <cellStyle name="Calculation 3" xfId="44122" hidden="1" xr:uid="{00000000-0005-0000-0000-000018930000}"/>
    <cellStyle name="Calculation 3" xfId="44154" hidden="1" xr:uid="{00000000-0005-0000-0000-000019930000}"/>
    <cellStyle name="Calculation 3" xfId="44187" hidden="1" xr:uid="{00000000-0005-0000-0000-00001A930000}"/>
    <cellStyle name="Calculation 3" xfId="44220" hidden="1" xr:uid="{00000000-0005-0000-0000-00001B930000}"/>
    <cellStyle name="Calculation 3" xfId="44253" hidden="1" xr:uid="{00000000-0005-0000-0000-00001C930000}"/>
    <cellStyle name="Calculation 3" xfId="44286" hidden="1" xr:uid="{00000000-0005-0000-0000-00001D930000}"/>
    <cellStyle name="Calculation 3" xfId="44319" hidden="1" xr:uid="{00000000-0005-0000-0000-00001E930000}"/>
    <cellStyle name="Calculation 3" xfId="44352" hidden="1" xr:uid="{00000000-0005-0000-0000-00001F930000}"/>
    <cellStyle name="Calculation 3" xfId="44382" hidden="1" xr:uid="{00000000-0005-0000-0000-000020930000}"/>
    <cellStyle name="Calculation 3" xfId="44419" hidden="1" xr:uid="{00000000-0005-0000-0000-000021930000}"/>
    <cellStyle name="Calculation 3" xfId="44452" hidden="1" xr:uid="{00000000-0005-0000-0000-000022930000}"/>
    <cellStyle name="Calculation 3" xfId="44484" hidden="1" xr:uid="{00000000-0005-0000-0000-000023930000}"/>
    <cellStyle name="Calculation 3" xfId="44516" hidden="1" xr:uid="{00000000-0005-0000-0000-000024930000}"/>
    <cellStyle name="Calculation 3" xfId="44549" hidden="1" xr:uid="{00000000-0005-0000-0000-000025930000}"/>
    <cellStyle name="Calculation 3" xfId="44581" hidden="1" xr:uid="{00000000-0005-0000-0000-000026930000}"/>
    <cellStyle name="Calculation 3" xfId="44614" hidden="1" xr:uid="{00000000-0005-0000-0000-000027930000}"/>
    <cellStyle name="Calculation 3" xfId="44646" hidden="1" xr:uid="{00000000-0005-0000-0000-000028930000}"/>
    <cellStyle name="Calculation 3" xfId="44679" hidden="1" xr:uid="{00000000-0005-0000-0000-000029930000}"/>
    <cellStyle name="Calculation 3" xfId="44712" hidden="1" xr:uid="{00000000-0005-0000-0000-00002A930000}"/>
    <cellStyle name="Calculation 3" xfId="44745" hidden="1" xr:uid="{00000000-0005-0000-0000-00002B930000}"/>
    <cellStyle name="Calculation 3" xfId="44778" hidden="1" xr:uid="{00000000-0005-0000-0000-00002C930000}"/>
    <cellStyle name="Calculation 3" xfId="44811" hidden="1" xr:uid="{00000000-0005-0000-0000-00002D930000}"/>
    <cellStyle name="Calculation 3" xfId="44844" hidden="1" xr:uid="{00000000-0005-0000-0000-00002E930000}"/>
    <cellStyle name="Calculation 3" xfId="44874" hidden="1" xr:uid="{00000000-0005-0000-0000-00002F930000}"/>
    <cellStyle name="Calculation 3" xfId="44911" hidden="1" xr:uid="{00000000-0005-0000-0000-000030930000}"/>
    <cellStyle name="Calculation 3" xfId="44944" hidden="1" xr:uid="{00000000-0005-0000-0000-000031930000}"/>
    <cellStyle name="Calculation 3" xfId="44976" hidden="1" xr:uid="{00000000-0005-0000-0000-000032930000}"/>
    <cellStyle name="Calculation 3" xfId="45008" hidden="1" xr:uid="{00000000-0005-0000-0000-000033930000}"/>
    <cellStyle name="Calculation 3" xfId="45041" hidden="1" xr:uid="{00000000-0005-0000-0000-000034930000}"/>
    <cellStyle name="Calculation 3" xfId="45073" hidden="1" xr:uid="{00000000-0005-0000-0000-000035930000}"/>
    <cellStyle name="Calculation 3" xfId="45106" hidden="1" xr:uid="{00000000-0005-0000-0000-000036930000}"/>
    <cellStyle name="Calculation 3" xfId="45138" hidden="1" xr:uid="{00000000-0005-0000-0000-000037930000}"/>
    <cellStyle name="Calculation 3" xfId="45171" hidden="1" xr:uid="{00000000-0005-0000-0000-000038930000}"/>
    <cellStyle name="Calculation 3" xfId="45204" hidden="1" xr:uid="{00000000-0005-0000-0000-000039930000}"/>
    <cellStyle name="Calculation 3" xfId="45237" hidden="1" xr:uid="{00000000-0005-0000-0000-00003A930000}"/>
    <cellStyle name="Calculation 3" xfId="45270" hidden="1" xr:uid="{00000000-0005-0000-0000-00003B930000}"/>
    <cellStyle name="Calculation 3" xfId="45303" hidden="1" xr:uid="{00000000-0005-0000-0000-00003C930000}"/>
    <cellStyle name="Calculation 3" xfId="45336" hidden="1" xr:uid="{00000000-0005-0000-0000-00003D930000}"/>
    <cellStyle name="Calculation 3" xfId="45366" hidden="1" xr:uid="{00000000-0005-0000-0000-00003E930000}"/>
    <cellStyle name="Calculation 3" xfId="45403" hidden="1" xr:uid="{00000000-0005-0000-0000-00003F930000}"/>
    <cellStyle name="Calculation 3" xfId="45436" hidden="1" xr:uid="{00000000-0005-0000-0000-000040930000}"/>
    <cellStyle name="Calculation 3" xfId="45468" hidden="1" xr:uid="{00000000-0005-0000-0000-000041930000}"/>
    <cellStyle name="Calculation 3" xfId="45500" hidden="1" xr:uid="{00000000-0005-0000-0000-000042930000}"/>
    <cellStyle name="Calculation 3" xfId="45533" hidden="1" xr:uid="{00000000-0005-0000-0000-000043930000}"/>
    <cellStyle name="Calculation 3" xfId="45565" hidden="1" xr:uid="{00000000-0005-0000-0000-000044930000}"/>
    <cellStyle name="Calculation 3" xfId="45598" hidden="1" xr:uid="{00000000-0005-0000-0000-000045930000}"/>
    <cellStyle name="Calculation 3" xfId="45630" hidden="1" xr:uid="{00000000-0005-0000-0000-000046930000}"/>
    <cellStyle name="Calculation 3" xfId="45663" hidden="1" xr:uid="{00000000-0005-0000-0000-000047930000}"/>
    <cellStyle name="Calculation 3" xfId="45696" hidden="1" xr:uid="{00000000-0005-0000-0000-000048930000}"/>
    <cellStyle name="Calculation 3" xfId="45729" hidden="1" xr:uid="{00000000-0005-0000-0000-000049930000}"/>
    <cellStyle name="Calculation 3" xfId="45762" hidden="1" xr:uid="{00000000-0005-0000-0000-00004A930000}"/>
    <cellStyle name="Calculation 3" xfId="45795" hidden="1" xr:uid="{00000000-0005-0000-0000-00004B930000}"/>
    <cellStyle name="Calculation 3" xfId="45828" hidden="1" xr:uid="{00000000-0005-0000-0000-00004C930000}"/>
    <cellStyle name="Calculation 3" xfId="45858" hidden="1" xr:uid="{00000000-0005-0000-0000-00004D930000}"/>
    <cellStyle name="Calculation 3" xfId="45895" hidden="1" xr:uid="{00000000-0005-0000-0000-00004E930000}"/>
    <cellStyle name="Calculation 3" xfId="45928" hidden="1" xr:uid="{00000000-0005-0000-0000-00004F930000}"/>
    <cellStyle name="Calculation 3" xfId="45960" hidden="1" xr:uid="{00000000-0005-0000-0000-000050930000}"/>
    <cellStyle name="Calculation 3" xfId="45992" hidden="1" xr:uid="{00000000-0005-0000-0000-000051930000}"/>
    <cellStyle name="Calculation 3" xfId="46025" hidden="1" xr:uid="{00000000-0005-0000-0000-000052930000}"/>
    <cellStyle name="Calculation 3" xfId="46057" hidden="1" xr:uid="{00000000-0005-0000-0000-000053930000}"/>
    <cellStyle name="Calculation 3" xfId="46090" hidden="1" xr:uid="{00000000-0005-0000-0000-000054930000}"/>
    <cellStyle name="Calculation 3" xfId="46122" hidden="1" xr:uid="{00000000-0005-0000-0000-000055930000}"/>
    <cellStyle name="Calculation 3" xfId="46155" hidden="1" xr:uid="{00000000-0005-0000-0000-000056930000}"/>
    <cellStyle name="Calculation 3" xfId="46188" hidden="1" xr:uid="{00000000-0005-0000-0000-000057930000}"/>
    <cellStyle name="Calculation 3" xfId="46221" hidden="1" xr:uid="{00000000-0005-0000-0000-000058930000}"/>
    <cellStyle name="Calculation 3" xfId="46254" hidden="1" xr:uid="{00000000-0005-0000-0000-000059930000}"/>
    <cellStyle name="Calculation 3" xfId="46287" hidden="1" xr:uid="{00000000-0005-0000-0000-00005A930000}"/>
    <cellStyle name="Calculation 3" xfId="46320" hidden="1" xr:uid="{00000000-0005-0000-0000-00005B930000}"/>
    <cellStyle name="Calculation 3" xfId="46350" hidden="1" xr:uid="{00000000-0005-0000-0000-00005C930000}"/>
    <cellStyle name="Calculation 3" xfId="46387" hidden="1" xr:uid="{00000000-0005-0000-0000-00005D930000}"/>
    <cellStyle name="Calculation 3" xfId="46420" hidden="1" xr:uid="{00000000-0005-0000-0000-00005E930000}"/>
    <cellStyle name="Calculation 3" xfId="46452" hidden="1" xr:uid="{00000000-0005-0000-0000-00005F930000}"/>
    <cellStyle name="Calculation 3" xfId="46484" hidden="1" xr:uid="{00000000-0005-0000-0000-000060930000}"/>
    <cellStyle name="Calculation 3" xfId="46517" hidden="1" xr:uid="{00000000-0005-0000-0000-000061930000}"/>
    <cellStyle name="Calculation 3" xfId="46549" hidden="1" xr:uid="{00000000-0005-0000-0000-000062930000}"/>
    <cellStyle name="Calculation 3" xfId="46582" hidden="1" xr:uid="{00000000-0005-0000-0000-000063930000}"/>
    <cellStyle name="Calculation 3" xfId="46614" hidden="1" xr:uid="{00000000-0005-0000-0000-000064930000}"/>
    <cellStyle name="Calculation 3" xfId="46647" hidden="1" xr:uid="{00000000-0005-0000-0000-000065930000}"/>
    <cellStyle name="Calculation 3" xfId="46680" hidden="1" xr:uid="{00000000-0005-0000-0000-000066930000}"/>
    <cellStyle name="Calculation 3" xfId="46713" hidden="1" xr:uid="{00000000-0005-0000-0000-000067930000}"/>
    <cellStyle name="Calculation 3" xfId="46746" hidden="1" xr:uid="{00000000-0005-0000-0000-000068930000}"/>
    <cellStyle name="Calculation 3" xfId="46779" hidden="1" xr:uid="{00000000-0005-0000-0000-000069930000}"/>
    <cellStyle name="Calculation 3" xfId="46812" hidden="1" xr:uid="{00000000-0005-0000-0000-00006A930000}"/>
    <cellStyle name="Calculation 3" xfId="46842" hidden="1" xr:uid="{00000000-0005-0000-0000-00006B930000}"/>
    <cellStyle name="Calculation 3" xfId="46879" hidden="1" xr:uid="{00000000-0005-0000-0000-00006C930000}"/>
    <cellStyle name="Calculation 3" xfId="46912" hidden="1" xr:uid="{00000000-0005-0000-0000-00006D930000}"/>
    <cellStyle name="Calculation 3" xfId="46944" hidden="1" xr:uid="{00000000-0005-0000-0000-00006E930000}"/>
    <cellStyle name="Calculation 3" xfId="46976" hidden="1" xr:uid="{00000000-0005-0000-0000-00006F930000}"/>
    <cellStyle name="Calculation 3" xfId="47009" hidden="1" xr:uid="{00000000-0005-0000-0000-000070930000}"/>
    <cellStyle name="Calculation 3" xfId="47041" hidden="1" xr:uid="{00000000-0005-0000-0000-000071930000}"/>
    <cellStyle name="Calculation 3" xfId="47074" hidden="1" xr:uid="{00000000-0005-0000-0000-000072930000}"/>
    <cellStyle name="Calculation 3" xfId="47106" hidden="1" xr:uid="{00000000-0005-0000-0000-000073930000}"/>
    <cellStyle name="Calculation 3" xfId="47139" hidden="1" xr:uid="{00000000-0005-0000-0000-000074930000}"/>
    <cellStyle name="Calculation 3" xfId="47172" hidden="1" xr:uid="{00000000-0005-0000-0000-000075930000}"/>
    <cellStyle name="Calculation 3" xfId="47205" hidden="1" xr:uid="{00000000-0005-0000-0000-000076930000}"/>
    <cellStyle name="Calculation 3" xfId="47238" hidden="1" xr:uid="{00000000-0005-0000-0000-000077930000}"/>
    <cellStyle name="Calculation 3" xfId="47271" hidden="1" xr:uid="{00000000-0005-0000-0000-000078930000}"/>
    <cellStyle name="Calculation 3" xfId="47304" hidden="1" xr:uid="{00000000-0005-0000-0000-000079930000}"/>
    <cellStyle name="Calculation 3" xfId="47334" hidden="1" xr:uid="{00000000-0005-0000-0000-00007A930000}"/>
    <cellStyle name="Calculation 3" xfId="47371" hidden="1" xr:uid="{00000000-0005-0000-0000-00007B930000}"/>
    <cellStyle name="Calculation 3" xfId="47404" hidden="1" xr:uid="{00000000-0005-0000-0000-00007C930000}"/>
    <cellStyle name="Calculation 3" xfId="47436" hidden="1" xr:uid="{00000000-0005-0000-0000-00007D930000}"/>
    <cellStyle name="Calculation 3" xfId="47468" hidden="1" xr:uid="{00000000-0005-0000-0000-00007E930000}"/>
    <cellStyle name="Calculation 3" xfId="47501" hidden="1" xr:uid="{00000000-0005-0000-0000-00007F930000}"/>
    <cellStyle name="Calculation 3" xfId="47533" hidden="1" xr:uid="{00000000-0005-0000-0000-000080930000}"/>
    <cellStyle name="Calculation 3" xfId="47566" hidden="1" xr:uid="{00000000-0005-0000-0000-000081930000}"/>
    <cellStyle name="Calculation 3" xfId="47598" hidden="1" xr:uid="{00000000-0005-0000-0000-000082930000}"/>
    <cellStyle name="Calculation 3" xfId="47631" hidden="1" xr:uid="{00000000-0005-0000-0000-000083930000}"/>
    <cellStyle name="Calculation 3" xfId="47664" hidden="1" xr:uid="{00000000-0005-0000-0000-000084930000}"/>
    <cellStyle name="Calculation 3" xfId="47697" hidden="1" xr:uid="{00000000-0005-0000-0000-000085930000}"/>
    <cellStyle name="Calculation 3" xfId="47730" hidden="1" xr:uid="{00000000-0005-0000-0000-000086930000}"/>
    <cellStyle name="Calculation 3" xfId="47763" hidden="1" xr:uid="{00000000-0005-0000-0000-000087930000}"/>
    <cellStyle name="Calculation 3" xfId="47796" hidden="1" xr:uid="{00000000-0005-0000-0000-000088930000}"/>
    <cellStyle name="Calculation 3" xfId="47826" hidden="1" xr:uid="{00000000-0005-0000-0000-000089930000}"/>
    <cellStyle name="Calculation 3" xfId="47863" hidden="1" xr:uid="{00000000-0005-0000-0000-00008A930000}"/>
    <cellStyle name="Calculation 3" xfId="47896" hidden="1" xr:uid="{00000000-0005-0000-0000-00008B930000}"/>
    <cellStyle name="Calculation 3" xfId="47928" hidden="1" xr:uid="{00000000-0005-0000-0000-00008C930000}"/>
    <cellStyle name="Calculation 3" xfId="47960" hidden="1" xr:uid="{00000000-0005-0000-0000-00008D930000}"/>
    <cellStyle name="Calculation 3" xfId="47993" hidden="1" xr:uid="{00000000-0005-0000-0000-00008E930000}"/>
    <cellStyle name="Calculation 3" xfId="48025" hidden="1" xr:uid="{00000000-0005-0000-0000-00008F930000}"/>
    <cellStyle name="Calculation 3" xfId="48058" hidden="1" xr:uid="{00000000-0005-0000-0000-000090930000}"/>
    <cellStyle name="Calculation 3" xfId="48090" hidden="1" xr:uid="{00000000-0005-0000-0000-000091930000}"/>
    <cellStyle name="Calculation 3" xfId="48123" hidden="1" xr:uid="{00000000-0005-0000-0000-000092930000}"/>
    <cellStyle name="Calculation 3" xfId="48156" hidden="1" xr:uid="{00000000-0005-0000-0000-000093930000}"/>
    <cellStyle name="Calculation 3" xfId="48189" hidden="1" xr:uid="{00000000-0005-0000-0000-000094930000}"/>
    <cellStyle name="Calculation 3" xfId="48222" hidden="1" xr:uid="{00000000-0005-0000-0000-000095930000}"/>
    <cellStyle name="Calculation 3" xfId="48255" hidden="1" xr:uid="{00000000-0005-0000-0000-000096930000}"/>
    <cellStyle name="Calculation 3" xfId="48288" hidden="1" xr:uid="{00000000-0005-0000-0000-000097930000}"/>
    <cellStyle name="Calculation 3" xfId="48318" hidden="1" xr:uid="{00000000-0005-0000-0000-000098930000}"/>
    <cellStyle name="Calculation 3" xfId="48355" hidden="1" xr:uid="{00000000-0005-0000-0000-000099930000}"/>
    <cellStyle name="Calculation 3" xfId="48388" hidden="1" xr:uid="{00000000-0005-0000-0000-00009A930000}"/>
    <cellStyle name="Calculation 3" xfId="48420" hidden="1" xr:uid="{00000000-0005-0000-0000-00009B930000}"/>
    <cellStyle name="Calculation 3" xfId="48452" hidden="1" xr:uid="{00000000-0005-0000-0000-00009C930000}"/>
    <cellStyle name="Calculation 3" xfId="48485" hidden="1" xr:uid="{00000000-0005-0000-0000-00009D930000}"/>
    <cellStyle name="Calculation 3" xfId="48517" hidden="1" xr:uid="{00000000-0005-0000-0000-00009E930000}"/>
    <cellStyle name="Calculation 3" xfId="48550" hidden="1" xr:uid="{00000000-0005-0000-0000-00009F930000}"/>
    <cellStyle name="Calculation 3" xfId="48582" hidden="1" xr:uid="{00000000-0005-0000-0000-0000A0930000}"/>
    <cellStyle name="Calculation 3" xfId="48615" hidden="1" xr:uid="{00000000-0005-0000-0000-0000A1930000}"/>
    <cellStyle name="Calculation 3" xfId="48648" hidden="1" xr:uid="{00000000-0005-0000-0000-0000A2930000}"/>
    <cellStyle name="Calculation 3" xfId="48681" hidden="1" xr:uid="{00000000-0005-0000-0000-0000A3930000}"/>
    <cellStyle name="Calculation 3" xfId="48714" hidden="1" xr:uid="{00000000-0005-0000-0000-0000A4930000}"/>
    <cellStyle name="Calculation 3" xfId="48747" hidden="1" xr:uid="{00000000-0005-0000-0000-0000A5930000}"/>
    <cellStyle name="Calculation 3" xfId="48780" hidden="1" xr:uid="{00000000-0005-0000-0000-0000A6930000}"/>
    <cellStyle name="Calculation 3" xfId="48810" hidden="1" xr:uid="{00000000-0005-0000-0000-0000A7930000}"/>
    <cellStyle name="Calculation 3" xfId="48847" hidden="1" xr:uid="{00000000-0005-0000-0000-0000A8930000}"/>
    <cellStyle name="Calculation 3" xfId="48880" hidden="1" xr:uid="{00000000-0005-0000-0000-0000A9930000}"/>
    <cellStyle name="Calculation 3" xfId="48912" hidden="1" xr:uid="{00000000-0005-0000-0000-0000AA930000}"/>
    <cellStyle name="Calculation 3" xfId="48944" hidden="1" xr:uid="{00000000-0005-0000-0000-0000AB930000}"/>
    <cellStyle name="Calculation 3" xfId="48977" hidden="1" xr:uid="{00000000-0005-0000-0000-0000AC930000}"/>
    <cellStyle name="Calculation 3" xfId="49009" hidden="1" xr:uid="{00000000-0005-0000-0000-0000AD930000}"/>
    <cellStyle name="Calculation 3" xfId="49042" hidden="1" xr:uid="{00000000-0005-0000-0000-0000AE930000}"/>
    <cellStyle name="Calculation 3" xfId="49074" hidden="1" xr:uid="{00000000-0005-0000-0000-0000AF930000}"/>
    <cellStyle name="Calculation 3" xfId="49107" hidden="1" xr:uid="{00000000-0005-0000-0000-0000B0930000}"/>
    <cellStyle name="Calculation 3" xfId="49140" hidden="1" xr:uid="{00000000-0005-0000-0000-0000B1930000}"/>
    <cellStyle name="Calculation 3" xfId="49173" hidden="1" xr:uid="{00000000-0005-0000-0000-0000B2930000}"/>
    <cellStyle name="Calculation 3" xfId="49206" hidden="1" xr:uid="{00000000-0005-0000-0000-0000B3930000}"/>
    <cellStyle name="Calculation 3" xfId="49239" hidden="1" xr:uid="{00000000-0005-0000-0000-0000B4930000}"/>
    <cellStyle name="Calculation 3" xfId="49272" hidden="1" xr:uid="{00000000-0005-0000-0000-0000B5930000}"/>
    <cellStyle name="Calculation 3" xfId="49303" hidden="1" xr:uid="{00000000-0005-0000-0000-0000B6930000}"/>
    <cellStyle name="Calculation 3" xfId="49340" hidden="1" xr:uid="{00000000-0005-0000-0000-0000B7930000}"/>
    <cellStyle name="Calculation 3" xfId="49373" hidden="1" xr:uid="{00000000-0005-0000-0000-0000B8930000}"/>
    <cellStyle name="Calculation 3" xfId="49405" hidden="1" xr:uid="{00000000-0005-0000-0000-0000B9930000}"/>
    <cellStyle name="Calculation 3" xfId="49437" hidden="1" xr:uid="{00000000-0005-0000-0000-0000BA930000}"/>
    <cellStyle name="Calculation 3" xfId="49470" hidden="1" xr:uid="{00000000-0005-0000-0000-0000BB930000}"/>
    <cellStyle name="Calculation 3" xfId="49502" hidden="1" xr:uid="{00000000-0005-0000-0000-0000BC930000}"/>
    <cellStyle name="Calculation 3" xfId="49535" hidden="1" xr:uid="{00000000-0005-0000-0000-0000BD930000}"/>
    <cellStyle name="Calculation 3" xfId="49567" hidden="1" xr:uid="{00000000-0005-0000-0000-0000BE930000}"/>
    <cellStyle name="Calculation 3" xfId="49600" hidden="1" xr:uid="{00000000-0005-0000-0000-0000BF930000}"/>
    <cellStyle name="Calculation 3" xfId="49633" hidden="1" xr:uid="{00000000-0005-0000-0000-0000C0930000}"/>
    <cellStyle name="Calculation 3" xfId="49666" hidden="1" xr:uid="{00000000-0005-0000-0000-0000C1930000}"/>
    <cellStyle name="Calculation 3" xfId="49699" hidden="1" xr:uid="{00000000-0005-0000-0000-0000C2930000}"/>
    <cellStyle name="Calculation 3" xfId="49732" hidden="1" xr:uid="{00000000-0005-0000-0000-0000C3930000}"/>
    <cellStyle name="Calculation 3" xfId="49765" hidden="1" xr:uid="{00000000-0005-0000-0000-0000C4930000}"/>
    <cellStyle name="Calculation 3" xfId="49834" hidden="1" xr:uid="{00000000-0005-0000-0000-0000C5930000}"/>
    <cellStyle name="Calculation 3" xfId="49871" hidden="1" xr:uid="{00000000-0005-0000-0000-0000C6930000}"/>
    <cellStyle name="Calculation 3" xfId="49904" hidden="1" xr:uid="{00000000-0005-0000-0000-0000C7930000}"/>
    <cellStyle name="Calculation 3" xfId="49936" hidden="1" xr:uid="{00000000-0005-0000-0000-0000C8930000}"/>
    <cellStyle name="Calculation 3" xfId="49968" hidden="1" xr:uid="{00000000-0005-0000-0000-0000C9930000}"/>
    <cellStyle name="Calculation 3" xfId="50001" hidden="1" xr:uid="{00000000-0005-0000-0000-0000CA930000}"/>
    <cellStyle name="Calculation 3" xfId="50033" hidden="1" xr:uid="{00000000-0005-0000-0000-0000CB930000}"/>
    <cellStyle name="Calculation 3" xfId="50066" hidden="1" xr:uid="{00000000-0005-0000-0000-0000CC930000}"/>
    <cellStyle name="Calculation 3" xfId="50098" hidden="1" xr:uid="{00000000-0005-0000-0000-0000CD930000}"/>
    <cellStyle name="Calculation 3" xfId="50131" hidden="1" xr:uid="{00000000-0005-0000-0000-0000CE930000}"/>
    <cellStyle name="Calculation 3" xfId="50164" hidden="1" xr:uid="{00000000-0005-0000-0000-0000CF930000}"/>
    <cellStyle name="Calculation 3" xfId="50197" hidden="1" xr:uid="{00000000-0005-0000-0000-0000D0930000}"/>
    <cellStyle name="Calculation 3" xfId="50230" hidden="1" xr:uid="{00000000-0005-0000-0000-0000D1930000}"/>
    <cellStyle name="Calculation 3" xfId="50263" hidden="1" xr:uid="{00000000-0005-0000-0000-0000D2930000}"/>
    <cellStyle name="Calculation 3" xfId="50296" hidden="1" xr:uid="{00000000-0005-0000-0000-0000D3930000}"/>
    <cellStyle name="Calculation 3" xfId="50326" hidden="1" xr:uid="{00000000-0005-0000-0000-0000D4930000}"/>
    <cellStyle name="Calculation 3" xfId="50363" hidden="1" xr:uid="{00000000-0005-0000-0000-0000D5930000}"/>
    <cellStyle name="Calculation 3" xfId="50396" hidden="1" xr:uid="{00000000-0005-0000-0000-0000D6930000}"/>
    <cellStyle name="Calculation 3" xfId="50428" hidden="1" xr:uid="{00000000-0005-0000-0000-0000D7930000}"/>
    <cellStyle name="Calculation 3" xfId="50460" hidden="1" xr:uid="{00000000-0005-0000-0000-0000D8930000}"/>
    <cellStyle name="Calculation 3" xfId="50493" hidden="1" xr:uid="{00000000-0005-0000-0000-0000D9930000}"/>
    <cellStyle name="Calculation 3" xfId="50525" hidden="1" xr:uid="{00000000-0005-0000-0000-0000DA930000}"/>
    <cellStyle name="Calculation 3" xfId="50558" hidden="1" xr:uid="{00000000-0005-0000-0000-0000DB930000}"/>
    <cellStyle name="Calculation 3" xfId="50590" hidden="1" xr:uid="{00000000-0005-0000-0000-0000DC930000}"/>
    <cellStyle name="Calculation 3" xfId="50623" hidden="1" xr:uid="{00000000-0005-0000-0000-0000DD930000}"/>
    <cellStyle name="Calculation 3" xfId="50656" hidden="1" xr:uid="{00000000-0005-0000-0000-0000DE930000}"/>
    <cellStyle name="Calculation 3" xfId="50689" hidden="1" xr:uid="{00000000-0005-0000-0000-0000DF930000}"/>
    <cellStyle name="Calculation 3" xfId="50722" hidden="1" xr:uid="{00000000-0005-0000-0000-0000E0930000}"/>
    <cellStyle name="Calculation 3" xfId="50755" hidden="1" xr:uid="{00000000-0005-0000-0000-0000E1930000}"/>
    <cellStyle name="Calculation 3" xfId="50788" hidden="1" xr:uid="{00000000-0005-0000-0000-0000E2930000}"/>
    <cellStyle name="Calculation 3" xfId="50818" hidden="1" xr:uid="{00000000-0005-0000-0000-0000E3930000}"/>
    <cellStyle name="Calculation 3" xfId="50855" hidden="1" xr:uid="{00000000-0005-0000-0000-0000E4930000}"/>
    <cellStyle name="Calculation 3" xfId="50888" hidden="1" xr:uid="{00000000-0005-0000-0000-0000E5930000}"/>
    <cellStyle name="Calculation 3" xfId="50920" hidden="1" xr:uid="{00000000-0005-0000-0000-0000E6930000}"/>
    <cellStyle name="Calculation 3" xfId="50952" hidden="1" xr:uid="{00000000-0005-0000-0000-0000E7930000}"/>
    <cellStyle name="Calculation 3" xfId="50985" hidden="1" xr:uid="{00000000-0005-0000-0000-0000E8930000}"/>
    <cellStyle name="Calculation 3" xfId="51017" hidden="1" xr:uid="{00000000-0005-0000-0000-0000E9930000}"/>
    <cellStyle name="Calculation 3" xfId="51050" hidden="1" xr:uid="{00000000-0005-0000-0000-0000EA930000}"/>
    <cellStyle name="Calculation 3" xfId="51082" hidden="1" xr:uid="{00000000-0005-0000-0000-0000EB930000}"/>
    <cellStyle name="Calculation 3" xfId="51115" hidden="1" xr:uid="{00000000-0005-0000-0000-0000EC930000}"/>
    <cellStyle name="Calculation 3" xfId="51148" hidden="1" xr:uid="{00000000-0005-0000-0000-0000ED930000}"/>
    <cellStyle name="Calculation 3" xfId="51181" hidden="1" xr:uid="{00000000-0005-0000-0000-0000EE930000}"/>
    <cellStyle name="Calculation 3" xfId="51214" hidden="1" xr:uid="{00000000-0005-0000-0000-0000EF930000}"/>
    <cellStyle name="Calculation 3" xfId="51247" hidden="1" xr:uid="{00000000-0005-0000-0000-0000F0930000}"/>
    <cellStyle name="Calculation 3" xfId="51280" hidden="1" xr:uid="{00000000-0005-0000-0000-0000F1930000}"/>
    <cellStyle name="Calculation 3" xfId="51310" hidden="1" xr:uid="{00000000-0005-0000-0000-0000F2930000}"/>
    <cellStyle name="Calculation 3" xfId="51347" hidden="1" xr:uid="{00000000-0005-0000-0000-0000F3930000}"/>
    <cellStyle name="Calculation 3" xfId="51380" hidden="1" xr:uid="{00000000-0005-0000-0000-0000F4930000}"/>
    <cellStyle name="Calculation 3" xfId="51412" hidden="1" xr:uid="{00000000-0005-0000-0000-0000F5930000}"/>
    <cellStyle name="Calculation 3" xfId="51444" hidden="1" xr:uid="{00000000-0005-0000-0000-0000F6930000}"/>
    <cellStyle name="Calculation 3" xfId="51477" hidden="1" xr:uid="{00000000-0005-0000-0000-0000F7930000}"/>
    <cellStyle name="Calculation 3" xfId="51509" hidden="1" xr:uid="{00000000-0005-0000-0000-0000F8930000}"/>
    <cellStyle name="Calculation 3" xfId="51542" hidden="1" xr:uid="{00000000-0005-0000-0000-0000F9930000}"/>
    <cellStyle name="Calculation 3" xfId="51574" hidden="1" xr:uid="{00000000-0005-0000-0000-0000FA930000}"/>
    <cellStyle name="Calculation 3" xfId="51607" hidden="1" xr:uid="{00000000-0005-0000-0000-0000FB930000}"/>
    <cellStyle name="Calculation 3" xfId="51640" hidden="1" xr:uid="{00000000-0005-0000-0000-0000FC930000}"/>
    <cellStyle name="Calculation 3" xfId="51673" hidden="1" xr:uid="{00000000-0005-0000-0000-0000FD930000}"/>
    <cellStyle name="Calculation 3" xfId="51706" hidden="1" xr:uid="{00000000-0005-0000-0000-0000FE930000}"/>
    <cellStyle name="Calculation 3" xfId="51739" hidden="1" xr:uid="{00000000-0005-0000-0000-0000FF930000}"/>
    <cellStyle name="Calculation 3" xfId="51772" hidden="1" xr:uid="{00000000-0005-0000-0000-000000940000}"/>
    <cellStyle name="Calculation 3" xfId="51802" hidden="1" xr:uid="{00000000-0005-0000-0000-000001940000}"/>
    <cellStyle name="Calculation 3" xfId="51839" hidden="1" xr:uid="{00000000-0005-0000-0000-000002940000}"/>
    <cellStyle name="Calculation 3" xfId="51872" hidden="1" xr:uid="{00000000-0005-0000-0000-000003940000}"/>
    <cellStyle name="Calculation 3" xfId="51904" hidden="1" xr:uid="{00000000-0005-0000-0000-000004940000}"/>
    <cellStyle name="Calculation 3" xfId="51936" hidden="1" xr:uid="{00000000-0005-0000-0000-000005940000}"/>
    <cellStyle name="Calculation 3" xfId="51969" hidden="1" xr:uid="{00000000-0005-0000-0000-000006940000}"/>
    <cellStyle name="Calculation 3" xfId="52001" hidden="1" xr:uid="{00000000-0005-0000-0000-000007940000}"/>
    <cellStyle name="Calculation 3" xfId="52034" hidden="1" xr:uid="{00000000-0005-0000-0000-000008940000}"/>
    <cellStyle name="Calculation 3" xfId="52066" hidden="1" xr:uid="{00000000-0005-0000-0000-000009940000}"/>
    <cellStyle name="Calculation 3" xfId="52099" hidden="1" xr:uid="{00000000-0005-0000-0000-00000A940000}"/>
    <cellStyle name="Calculation 3" xfId="52132" hidden="1" xr:uid="{00000000-0005-0000-0000-00000B940000}"/>
    <cellStyle name="Calculation 3" xfId="52165" hidden="1" xr:uid="{00000000-0005-0000-0000-00000C940000}"/>
    <cellStyle name="Calculation 3" xfId="52198" hidden="1" xr:uid="{00000000-0005-0000-0000-00000D940000}"/>
    <cellStyle name="Calculation 3" xfId="52231" hidden="1" xr:uid="{00000000-0005-0000-0000-00000E940000}"/>
    <cellStyle name="Calculation 3" xfId="52264" hidden="1" xr:uid="{00000000-0005-0000-0000-00000F940000}"/>
    <cellStyle name="Calculation 3" xfId="52294" hidden="1" xr:uid="{00000000-0005-0000-0000-000010940000}"/>
    <cellStyle name="Calculation 3" xfId="52331" hidden="1" xr:uid="{00000000-0005-0000-0000-000011940000}"/>
    <cellStyle name="Calculation 3" xfId="52364" hidden="1" xr:uid="{00000000-0005-0000-0000-000012940000}"/>
    <cellStyle name="Calculation 3" xfId="52396" hidden="1" xr:uid="{00000000-0005-0000-0000-000013940000}"/>
    <cellStyle name="Calculation 3" xfId="52428" hidden="1" xr:uid="{00000000-0005-0000-0000-000014940000}"/>
    <cellStyle name="Calculation 3" xfId="52461" hidden="1" xr:uid="{00000000-0005-0000-0000-000015940000}"/>
    <cellStyle name="Calculation 3" xfId="52493" hidden="1" xr:uid="{00000000-0005-0000-0000-000016940000}"/>
    <cellStyle name="Calculation 3" xfId="52526" hidden="1" xr:uid="{00000000-0005-0000-0000-000017940000}"/>
    <cellStyle name="Calculation 3" xfId="52558" hidden="1" xr:uid="{00000000-0005-0000-0000-000018940000}"/>
    <cellStyle name="Calculation 3" xfId="52591" hidden="1" xr:uid="{00000000-0005-0000-0000-000019940000}"/>
    <cellStyle name="Calculation 3" xfId="52624" hidden="1" xr:uid="{00000000-0005-0000-0000-00001A940000}"/>
    <cellStyle name="Calculation 3" xfId="52657" hidden="1" xr:uid="{00000000-0005-0000-0000-00001B940000}"/>
    <cellStyle name="Calculation 3" xfId="52690" hidden="1" xr:uid="{00000000-0005-0000-0000-00001C940000}"/>
    <cellStyle name="Calculation 3" xfId="52723" hidden="1" xr:uid="{00000000-0005-0000-0000-00001D940000}"/>
    <cellStyle name="Calculation 3" xfId="52756" hidden="1" xr:uid="{00000000-0005-0000-0000-00001E940000}"/>
    <cellStyle name="Calculation 3" xfId="52786" hidden="1" xr:uid="{00000000-0005-0000-0000-00001F940000}"/>
    <cellStyle name="Calculation 3" xfId="52823" hidden="1" xr:uid="{00000000-0005-0000-0000-000020940000}"/>
    <cellStyle name="Calculation 3" xfId="52856" hidden="1" xr:uid="{00000000-0005-0000-0000-000021940000}"/>
    <cellStyle name="Calculation 3" xfId="52888" hidden="1" xr:uid="{00000000-0005-0000-0000-000022940000}"/>
    <cellStyle name="Calculation 3" xfId="52920" hidden="1" xr:uid="{00000000-0005-0000-0000-000023940000}"/>
    <cellStyle name="Calculation 3" xfId="52953" hidden="1" xr:uid="{00000000-0005-0000-0000-000024940000}"/>
    <cellStyle name="Calculation 3" xfId="52985" hidden="1" xr:uid="{00000000-0005-0000-0000-000025940000}"/>
    <cellStyle name="Calculation 3" xfId="53018" hidden="1" xr:uid="{00000000-0005-0000-0000-000026940000}"/>
    <cellStyle name="Calculation 3" xfId="53050" hidden="1" xr:uid="{00000000-0005-0000-0000-000027940000}"/>
    <cellStyle name="Calculation 3" xfId="53083" hidden="1" xr:uid="{00000000-0005-0000-0000-000028940000}"/>
    <cellStyle name="Calculation 3" xfId="53116" hidden="1" xr:uid="{00000000-0005-0000-0000-000029940000}"/>
    <cellStyle name="Calculation 3" xfId="53149" hidden="1" xr:uid="{00000000-0005-0000-0000-00002A940000}"/>
    <cellStyle name="Calculation 3" xfId="53182" hidden="1" xr:uid="{00000000-0005-0000-0000-00002B940000}"/>
    <cellStyle name="Calculation 3" xfId="53215" hidden="1" xr:uid="{00000000-0005-0000-0000-00002C940000}"/>
    <cellStyle name="Calculation 3" xfId="53248" hidden="1" xr:uid="{00000000-0005-0000-0000-00002D940000}"/>
    <cellStyle name="Calculation 3" xfId="53278" hidden="1" xr:uid="{00000000-0005-0000-0000-00002E940000}"/>
    <cellStyle name="Calculation 3" xfId="53315" hidden="1" xr:uid="{00000000-0005-0000-0000-00002F940000}"/>
    <cellStyle name="Calculation 3" xfId="53348" hidden="1" xr:uid="{00000000-0005-0000-0000-000030940000}"/>
    <cellStyle name="Calculation 3" xfId="53380" hidden="1" xr:uid="{00000000-0005-0000-0000-000031940000}"/>
    <cellStyle name="Calculation 3" xfId="53412" hidden="1" xr:uid="{00000000-0005-0000-0000-000032940000}"/>
    <cellStyle name="Calculation 3" xfId="53445" hidden="1" xr:uid="{00000000-0005-0000-0000-000033940000}"/>
    <cellStyle name="Calculation 3" xfId="53477" hidden="1" xr:uid="{00000000-0005-0000-0000-000034940000}"/>
    <cellStyle name="Calculation 3" xfId="53510" hidden="1" xr:uid="{00000000-0005-0000-0000-000035940000}"/>
    <cellStyle name="Calculation 3" xfId="53542" hidden="1" xr:uid="{00000000-0005-0000-0000-000036940000}"/>
    <cellStyle name="Calculation 3" xfId="53575" hidden="1" xr:uid="{00000000-0005-0000-0000-000037940000}"/>
    <cellStyle name="Calculation 3" xfId="53608" hidden="1" xr:uid="{00000000-0005-0000-0000-000038940000}"/>
    <cellStyle name="Calculation 3" xfId="53641" hidden="1" xr:uid="{00000000-0005-0000-0000-000039940000}"/>
    <cellStyle name="Calculation 3" xfId="53674" hidden="1" xr:uid="{00000000-0005-0000-0000-00003A940000}"/>
    <cellStyle name="Calculation 3" xfId="53707" hidden="1" xr:uid="{00000000-0005-0000-0000-00003B940000}"/>
    <cellStyle name="Calculation 3" xfId="53740" hidden="1" xr:uid="{00000000-0005-0000-0000-00003C940000}"/>
    <cellStyle name="Calculation 3" xfId="53770" hidden="1" xr:uid="{00000000-0005-0000-0000-00003D940000}"/>
    <cellStyle name="Calculation 3" xfId="53807" hidden="1" xr:uid="{00000000-0005-0000-0000-00003E940000}"/>
    <cellStyle name="Calculation 3" xfId="53840" hidden="1" xr:uid="{00000000-0005-0000-0000-00003F940000}"/>
    <cellStyle name="Calculation 3" xfId="53872" hidden="1" xr:uid="{00000000-0005-0000-0000-000040940000}"/>
    <cellStyle name="Calculation 3" xfId="53904" hidden="1" xr:uid="{00000000-0005-0000-0000-000041940000}"/>
    <cellStyle name="Calculation 3" xfId="53937" hidden="1" xr:uid="{00000000-0005-0000-0000-000042940000}"/>
    <cellStyle name="Calculation 3" xfId="53969" hidden="1" xr:uid="{00000000-0005-0000-0000-000043940000}"/>
    <cellStyle name="Calculation 3" xfId="54002" hidden="1" xr:uid="{00000000-0005-0000-0000-000044940000}"/>
    <cellStyle name="Calculation 3" xfId="54034" hidden="1" xr:uid="{00000000-0005-0000-0000-000045940000}"/>
    <cellStyle name="Calculation 3" xfId="54067" hidden="1" xr:uid="{00000000-0005-0000-0000-000046940000}"/>
    <cellStyle name="Calculation 3" xfId="54100" hidden="1" xr:uid="{00000000-0005-0000-0000-000047940000}"/>
    <cellStyle name="Calculation 3" xfId="54133" hidden="1" xr:uid="{00000000-0005-0000-0000-000048940000}"/>
    <cellStyle name="Calculation 3" xfId="54166" hidden="1" xr:uid="{00000000-0005-0000-0000-000049940000}"/>
    <cellStyle name="Calculation 3" xfId="54199" hidden="1" xr:uid="{00000000-0005-0000-0000-00004A940000}"/>
    <cellStyle name="Calculation 3" xfId="54232" hidden="1" xr:uid="{00000000-0005-0000-0000-00004B940000}"/>
    <cellStyle name="Calculation 3" xfId="54262" hidden="1" xr:uid="{00000000-0005-0000-0000-00004C940000}"/>
    <cellStyle name="Calculation 3" xfId="54299" hidden="1" xr:uid="{00000000-0005-0000-0000-00004D940000}"/>
    <cellStyle name="Calculation 3" xfId="54332" hidden="1" xr:uid="{00000000-0005-0000-0000-00004E940000}"/>
    <cellStyle name="Calculation 3" xfId="54364" hidden="1" xr:uid="{00000000-0005-0000-0000-00004F940000}"/>
    <cellStyle name="Calculation 3" xfId="54396" hidden="1" xr:uid="{00000000-0005-0000-0000-000050940000}"/>
    <cellStyle name="Calculation 3" xfId="54429" hidden="1" xr:uid="{00000000-0005-0000-0000-000051940000}"/>
    <cellStyle name="Calculation 3" xfId="54461" hidden="1" xr:uid="{00000000-0005-0000-0000-000052940000}"/>
    <cellStyle name="Calculation 3" xfId="54494" hidden="1" xr:uid="{00000000-0005-0000-0000-000053940000}"/>
    <cellStyle name="Calculation 3" xfId="54526" hidden="1" xr:uid="{00000000-0005-0000-0000-000054940000}"/>
    <cellStyle name="Calculation 3" xfId="54559" hidden="1" xr:uid="{00000000-0005-0000-0000-000055940000}"/>
    <cellStyle name="Calculation 3" xfId="54592" hidden="1" xr:uid="{00000000-0005-0000-0000-000056940000}"/>
    <cellStyle name="Calculation 3" xfId="54625" hidden="1" xr:uid="{00000000-0005-0000-0000-000057940000}"/>
    <cellStyle name="Calculation 3" xfId="54658" hidden="1" xr:uid="{00000000-0005-0000-0000-000058940000}"/>
    <cellStyle name="Calculation 3" xfId="54691" hidden="1" xr:uid="{00000000-0005-0000-0000-000059940000}"/>
    <cellStyle name="Calculation 3" xfId="54724" hidden="1" xr:uid="{00000000-0005-0000-0000-00005A940000}"/>
    <cellStyle name="Calculation 3" xfId="54754" hidden="1" xr:uid="{00000000-0005-0000-0000-00005B940000}"/>
    <cellStyle name="Calculation 3" xfId="54791" hidden="1" xr:uid="{00000000-0005-0000-0000-00005C940000}"/>
    <cellStyle name="Calculation 3" xfId="54824" hidden="1" xr:uid="{00000000-0005-0000-0000-00005D940000}"/>
    <cellStyle name="Calculation 3" xfId="54856" hidden="1" xr:uid="{00000000-0005-0000-0000-00005E940000}"/>
    <cellStyle name="Calculation 3" xfId="54888" hidden="1" xr:uid="{00000000-0005-0000-0000-00005F940000}"/>
    <cellStyle name="Calculation 3" xfId="54921" hidden="1" xr:uid="{00000000-0005-0000-0000-000060940000}"/>
    <cellStyle name="Calculation 3" xfId="54953" hidden="1" xr:uid="{00000000-0005-0000-0000-000061940000}"/>
    <cellStyle name="Calculation 3" xfId="54986" hidden="1" xr:uid="{00000000-0005-0000-0000-000062940000}"/>
    <cellStyle name="Calculation 3" xfId="55018" hidden="1" xr:uid="{00000000-0005-0000-0000-000063940000}"/>
    <cellStyle name="Calculation 3" xfId="55051" hidden="1" xr:uid="{00000000-0005-0000-0000-000064940000}"/>
    <cellStyle name="Calculation 3" xfId="55084" hidden="1" xr:uid="{00000000-0005-0000-0000-000065940000}"/>
    <cellStyle name="Calculation 3" xfId="55117" hidden="1" xr:uid="{00000000-0005-0000-0000-000066940000}"/>
    <cellStyle name="Calculation 3" xfId="55150" hidden="1" xr:uid="{00000000-0005-0000-0000-000067940000}"/>
    <cellStyle name="Calculation 3" xfId="55183" hidden="1" xr:uid="{00000000-0005-0000-0000-000068940000}"/>
    <cellStyle name="Calculation 3" xfId="55216" hidden="1" xr:uid="{00000000-0005-0000-0000-000069940000}"/>
    <cellStyle name="Calculation 3" xfId="55246" hidden="1" xr:uid="{00000000-0005-0000-0000-00006A940000}"/>
    <cellStyle name="Calculation 3" xfId="55283" hidden="1" xr:uid="{00000000-0005-0000-0000-00006B940000}"/>
    <cellStyle name="Calculation 3" xfId="55316" hidden="1" xr:uid="{00000000-0005-0000-0000-00006C940000}"/>
    <cellStyle name="Calculation 3" xfId="55348" hidden="1" xr:uid="{00000000-0005-0000-0000-00006D940000}"/>
    <cellStyle name="Calculation 3" xfId="55380" hidden="1" xr:uid="{00000000-0005-0000-0000-00006E940000}"/>
    <cellStyle name="Calculation 3" xfId="55413" hidden="1" xr:uid="{00000000-0005-0000-0000-00006F940000}"/>
    <cellStyle name="Calculation 3" xfId="55445" hidden="1" xr:uid="{00000000-0005-0000-0000-000070940000}"/>
    <cellStyle name="Calculation 3" xfId="55478" hidden="1" xr:uid="{00000000-0005-0000-0000-000071940000}"/>
    <cellStyle name="Calculation 3" xfId="55510" hidden="1" xr:uid="{00000000-0005-0000-0000-000072940000}"/>
    <cellStyle name="Calculation 3" xfId="55543" hidden="1" xr:uid="{00000000-0005-0000-0000-000073940000}"/>
    <cellStyle name="Calculation 3" xfId="55576" hidden="1" xr:uid="{00000000-0005-0000-0000-000074940000}"/>
    <cellStyle name="Calculation 3" xfId="55609" hidden="1" xr:uid="{00000000-0005-0000-0000-000075940000}"/>
    <cellStyle name="Calculation 3" xfId="55642" hidden="1" xr:uid="{00000000-0005-0000-0000-000076940000}"/>
    <cellStyle name="Calculation 3" xfId="55675" hidden="1" xr:uid="{00000000-0005-0000-0000-000077940000}"/>
    <cellStyle name="Calculation 3" xfId="55708" hidden="1" xr:uid="{00000000-0005-0000-0000-000078940000}"/>
    <cellStyle name="Calculation 3" xfId="55738" hidden="1" xr:uid="{00000000-0005-0000-0000-000079940000}"/>
    <cellStyle name="Calculation 3" xfId="55775" hidden="1" xr:uid="{00000000-0005-0000-0000-00007A940000}"/>
    <cellStyle name="Calculation 3" xfId="55808" hidden="1" xr:uid="{00000000-0005-0000-0000-00007B940000}"/>
    <cellStyle name="Calculation 3" xfId="55840" hidden="1" xr:uid="{00000000-0005-0000-0000-00007C940000}"/>
    <cellStyle name="Calculation 3" xfId="55872" hidden="1" xr:uid="{00000000-0005-0000-0000-00007D940000}"/>
    <cellStyle name="Calculation 3" xfId="55905" hidden="1" xr:uid="{00000000-0005-0000-0000-00007E940000}"/>
    <cellStyle name="Calculation 3" xfId="55937" hidden="1" xr:uid="{00000000-0005-0000-0000-00007F940000}"/>
    <cellStyle name="Calculation 3" xfId="55970" hidden="1" xr:uid="{00000000-0005-0000-0000-000080940000}"/>
    <cellStyle name="Calculation 3" xfId="56002" hidden="1" xr:uid="{00000000-0005-0000-0000-000081940000}"/>
    <cellStyle name="Calculation 3" xfId="56035" hidden="1" xr:uid="{00000000-0005-0000-0000-000082940000}"/>
    <cellStyle name="Calculation 3" xfId="56068" hidden="1" xr:uid="{00000000-0005-0000-0000-000083940000}"/>
    <cellStyle name="Calculation 3" xfId="56101" hidden="1" xr:uid="{00000000-0005-0000-0000-000084940000}"/>
    <cellStyle name="Calculation 3" xfId="56134" hidden="1" xr:uid="{00000000-0005-0000-0000-000085940000}"/>
    <cellStyle name="Calculation 3" xfId="56167" hidden="1" xr:uid="{00000000-0005-0000-0000-000086940000}"/>
    <cellStyle name="Calculation 3" xfId="56200" hidden="1" xr:uid="{00000000-0005-0000-0000-000087940000}"/>
    <cellStyle name="Calculation 3" xfId="56231" hidden="1" xr:uid="{00000000-0005-0000-0000-000088940000}"/>
    <cellStyle name="Calculation 3" xfId="56268" hidden="1" xr:uid="{00000000-0005-0000-0000-000089940000}"/>
    <cellStyle name="Calculation 3" xfId="56301" hidden="1" xr:uid="{00000000-0005-0000-0000-00008A940000}"/>
    <cellStyle name="Calculation 3" xfId="56333" hidden="1" xr:uid="{00000000-0005-0000-0000-00008B940000}"/>
    <cellStyle name="Calculation 3" xfId="56365" hidden="1" xr:uid="{00000000-0005-0000-0000-00008C940000}"/>
    <cellStyle name="Calculation 3" xfId="56398" hidden="1" xr:uid="{00000000-0005-0000-0000-00008D940000}"/>
    <cellStyle name="Calculation 3" xfId="56430" hidden="1" xr:uid="{00000000-0005-0000-0000-00008E940000}"/>
    <cellStyle name="Calculation 3" xfId="56463" hidden="1" xr:uid="{00000000-0005-0000-0000-00008F940000}"/>
    <cellStyle name="Calculation 3" xfId="56495" hidden="1" xr:uid="{00000000-0005-0000-0000-000090940000}"/>
    <cellStyle name="Calculation 3" xfId="56528" hidden="1" xr:uid="{00000000-0005-0000-0000-000091940000}"/>
    <cellStyle name="Calculation 3" xfId="56561" hidden="1" xr:uid="{00000000-0005-0000-0000-000092940000}"/>
    <cellStyle name="Calculation 3" xfId="56594" hidden="1" xr:uid="{00000000-0005-0000-0000-000093940000}"/>
    <cellStyle name="Calculation 3" xfId="56627" hidden="1" xr:uid="{00000000-0005-0000-0000-000094940000}"/>
    <cellStyle name="Calculation 3" xfId="56660" hidden="1" xr:uid="{00000000-0005-0000-0000-000095940000}"/>
    <cellStyle name="Calculation 3" xfId="56693" hidden="1" xr:uid="{00000000-0005-0000-0000-000096940000}"/>
    <cellStyle name="Calculation 3" xfId="56762" hidden="1" xr:uid="{00000000-0005-0000-0000-000097940000}"/>
    <cellStyle name="Calculation 3" xfId="56799" hidden="1" xr:uid="{00000000-0005-0000-0000-000098940000}"/>
    <cellStyle name="Calculation 3" xfId="56832" hidden="1" xr:uid="{00000000-0005-0000-0000-000099940000}"/>
    <cellStyle name="Calculation 3" xfId="56864" hidden="1" xr:uid="{00000000-0005-0000-0000-00009A940000}"/>
    <cellStyle name="Calculation 3" xfId="56896" hidden="1" xr:uid="{00000000-0005-0000-0000-00009B940000}"/>
    <cellStyle name="Calculation 3" xfId="56929" hidden="1" xr:uid="{00000000-0005-0000-0000-00009C940000}"/>
    <cellStyle name="Calculation 3" xfId="56961" hidden="1" xr:uid="{00000000-0005-0000-0000-00009D940000}"/>
    <cellStyle name="Calculation 3" xfId="56994" hidden="1" xr:uid="{00000000-0005-0000-0000-00009E940000}"/>
    <cellStyle name="Calculation 3" xfId="57026" hidden="1" xr:uid="{00000000-0005-0000-0000-00009F940000}"/>
    <cellStyle name="Calculation 3" xfId="57059" hidden="1" xr:uid="{00000000-0005-0000-0000-0000A0940000}"/>
    <cellStyle name="Calculation 3" xfId="57092" hidden="1" xr:uid="{00000000-0005-0000-0000-0000A1940000}"/>
    <cellStyle name="Calculation 3" xfId="57125" hidden="1" xr:uid="{00000000-0005-0000-0000-0000A2940000}"/>
    <cellStyle name="Calculation 3" xfId="57158" hidden="1" xr:uid="{00000000-0005-0000-0000-0000A3940000}"/>
    <cellStyle name="Calculation 3" xfId="57191" hidden="1" xr:uid="{00000000-0005-0000-0000-0000A4940000}"/>
    <cellStyle name="Calculation 3" xfId="57224" hidden="1" xr:uid="{00000000-0005-0000-0000-0000A5940000}"/>
    <cellStyle name="Calculation 3" xfId="57254" hidden="1" xr:uid="{00000000-0005-0000-0000-0000A6940000}"/>
    <cellStyle name="Calculation 3" xfId="57291" hidden="1" xr:uid="{00000000-0005-0000-0000-0000A7940000}"/>
    <cellStyle name="Calculation 3" xfId="57324" hidden="1" xr:uid="{00000000-0005-0000-0000-0000A8940000}"/>
    <cellStyle name="Calculation 3" xfId="57356" hidden="1" xr:uid="{00000000-0005-0000-0000-0000A9940000}"/>
    <cellStyle name="Calculation 3" xfId="57388" hidden="1" xr:uid="{00000000-0005-0000-0000-0000AA940000}"/>
    <cellStyle name="Calculation 3" xfId="57421" hidden="1" xr:uid="{00000000-0005-0000-0000-0000AB940000}"/>
    <cellStyle name="Calculation 3" xfId="57453" hidden="1" xr:uid="{00000000-0005-0000-0000-0000AC940000}"/>
    <cellStyle name="Calculation 3" xfId="57486" hidden="1" xr:uid="{00000000-0005-0000-0000-0000AD940000}"/>
    <cellStyle name="Calculation 3" xfId="57518" hidden="1" xr:uid="{00000000-0005-0000-0000-0000AE940000}"/>
    <cellStyle name="Calculation 3" xfId="57551" hidden="1" xr:uid="{00000000-0005-0000-0000-0000AF940000}"/>
    <cellStyle name="Calculation 3" xfId="57584" hidden="1" xr:uid="{00000000-0005-0000-0000-0000B0940000}"/>
    <cellStyle name="Calculation 3" xfId="57617" hidden="1" xr:uid="{00000000-0005-0000-0000-0000B1940000}"/>
    <cellStyle name="Calculation 3" xfId="57650" hidden="1" xr:uid="{00000000-0005-0000-0000-0000B2940000}"/>
    <cellStyle name="Calculation 3" xfId="57683" hidden="1" xr:uid="{00000000-0005-0000-0000-0000B3940000}"/>
    <cellStyle name="Calculation 3" xfId="57716" hidden="1" xr:uid="{00000000-0005-0000-0000-0000B4940000}"/>
    <cellStyle name="Calculation 3" xfId="57746" hidden="1" xr:uid="{00000000-0005-0000-0000-0000B5940000}"/>
    <cellStyle name="Calculation 3" xfId="57783" hidden="1" xr:uid="{00000000-0005-0000-0000-0000B6940000}"/>
    <cellStyle name="Calculation 3" xfId="57816" hidden="1" xr:uid="{00000000-0005-0000-0000-0000B7940000}"/>
    <cellStyle name="Calculation 3" xfId="57848" hidden="1" xr:uid="{00000000-0005-0000-0000-0000B8940000}"/>
    <cellStyle name="Calculation 3" xfId="57880" hidden="1" xr:uid="{00000000-0005-0000-0000-0000B9940000}"/>
    <cellStyle name="Calculation 3" xfId="57913" hidden="1" xr:uid="{00000000-0005-0000-0000-0000BA940000}"/>
    <cellStyle name="Calculation 3" xfId="57945" hidden="1" xr:uid="{00000000-0005-0000-0000-0000BB940000}"/>
    <cellStyle name="Calculation 3" xfId="57978" hidden="1" xr:uid="{00000000-0005-0000-0000-0000BC940000}"/>
    <cellStyle name="Calculation 3" xfId="58010" hidden="1" xr:uid="{00000000-0005-0000-0000-0000BD940000}"/>
    <cellStyle name="Calculation 3" xfId="58043" hidden="1" xr:uid="{00000000-0005-0000-0000-0000BE940000}"/>
    <cellStyle name="Calculation 3" xfId="58076" hidden="1" xr:uid="{00000000-0005-0000-0000-0000BF940000}"/>
    <cellStyle name="Calculation 3" xfId="58109" hidden="1" xr:uid="{00000000-0005-0000-0000-0000C0940000}"/>
    <cellStyle name="Calculation 3" xfId="58142" hidden="1" xr:uid="{00000000-0005-0000-0000-0000C1940000}"/>
    <cellStyle name="Calculation 3" xfId="58175" hidden="1" xr:uid="{00000000-0005-0000-0000-0000C2940000}"/>
    <cellStyle name="Calculation 3" xfId="58208" hidden="1" xr:uid="{00000000-0005-0000-0000-0000C3940000}"/>
    <cellStyle name="Calculation 3" xfId="58238" hidden="1" xr:uid="{00000000-0005-0000-0000-0000C4940000}"/>
    <cellStyle name="Calculation 3" xfId="58275" hidden="1" xr:uid="{00000000-0005-0000-0000-0000C5940000}"/>
    <cellStyle name="Calculation 3" xfId="58308" hidden="1" xr:uid="{00000000-0005-0000-0000-0000C6940000}"/>
    <cellStyle name="Calculation 3" xfId="58340" hidden="1" xr:uid="{00000000-0005-0000-0000-0000C7940000}"/>
    <cellStyle name="Calculation 3" xfId="58372" hidden="1" xr:uid="{00000000-0005-0000-0000-0000C8940000}"/>
    <cellStyle name="Calculation 3" xfId="58405" hidden="1" xr:uid="{00000000-0005-0000-0000-0000C9940000}"/>
    <cellStyle name="Calculation 3" xfId="58437" hidden="1" xr:uid="{00000000-0005-0000-0000-0000CA940000}"/>
    <cellStyle name="Calculation 3" xfId="58470" hidden="1" xr:uid="{00000000-0005-0000-0000-0000CB940000}"/>
    <cellStyle name="Calculation 3" xfId="58502" hidden="1" xr:uid="{00000000-0005-0000-0000-0000CC940000}"/>
    <cellStyle name="Calculation 3" xfId="58535" hidden="1" xr:uid="{00000000-0005-0000-0000-0000CD940000}"/>
    <cellStyle name="Calculation 3" xfId="58568" hidden="1" xr:uid="{00000000-0005-0000-0000-0000CE940000}"/>
    <cellStyle name="Calculation 3" xfId="58601" hidden="1" xr:uid="{00000000-0005-0000-0000-0000CF940000}"/>
    <cellStyle name="Calculation 3" xfId="58634" hidden="1" xr:uid="{00000000-0005-0000-0000-0000D0940000}"/>
    <cellStyle name="Calculation 3" xfId="58667" hidden="1" xr:uid="{00000000-0005-0000-0000-0000D1940000}"/>
    <cellStyle name="Calculation 3" xfId="58700" hidden="1" xr:uid="{00000000-0005-0000-0000-0000D2940000}"/>
    <cellStyle name="Calculation 3" xfId="58730" hidden="1" xr:uid="{00000000-0005-0000-0000-0000D3940000}"/>
    <cellStyle name="Calculation 3" xfId="58767" hidden="1" xr:uid="{00000000-0005-0000-0000-0000D4940000}"/>
    <cellStyle name="Calculation 3" xfId="58800" hidden="1" xr:uid="{00000000-0005-0000-0000-0000D5940000}"/>
    <cellStyle name="Calculation 3" xfId="58832" hidden="1" xr:uid="{00000000-0005-0000-0000-0000D6940000}"/>
    <cellStyle name="Calculation 3" xfId="58864" hidden="1" xr:uid="{00000000-0005-0000-0000-0000D7940000}"/>
    <cellStyle name="Calculation 3" xfId="58897" hidden="1" xr:uid="{00000000-0005-0000-0000-0000D8940000}"/>
    <cellStyle name="Calculation 3" xfId="58929" hidden="1" xr:uid="{00000000-0005-0000-0000-0000D9940000}"/>
    <cellStyle name="Calculation 3" xfId="58962" hidden="1" xr:uid="{00000000-0005-0000-0000-0000DA940000}"/>
    <cellStyle name="Calculation 3" xfId="58994" hidden="1" xr:uid="{00000000-0005-0000-0000-0000DB940000}"/>
    <cellStyle name="Calculation 3" xfId="59027" hidden="1" xr:uid="{00000000-0005-0000-0000-0000DC940000}"/>
    <cellStyle name="Calculation 3" xfId="59060" hidden="1" xr:uid="{00000000-0005-0000-0000-0000DD940000}"/>
    <cellStyle name="Calculation 3" xfId="59093" hidden="1" xr:uid="{00000000-0005-0000-0000-0000DE940000}"/>
    <cellStyle name="Calculation 3" xfId="59126" hidden="1" xr:uid="{00000000-0005-0000-0000-0000DF940000}"/>
    <cellStyle name="Calculation 3" xfId="59159" hidden="1" xr:uid="{00000000-0005-0000-0000-0000E0940000}"/>
    <cellStyle name="Calculation 3" xfId="59192" hidden="1" xr:uid="{00000000-0005-0000-0000-0000E1940000}"/>
    <cellStyle name="Calculation 3" xfId="59222" hidden="1" xr:uid="{00000000-0005-0000-0000-0000E2940000}"/>
    <cellStyle name="Calculation 3" xfId="59259" hidden="1" xr:uid="{00000000-0005-0000-0000-0000E3940000}"/>
    <cellStyle name="Calculation 3" xfId="59292" hidden="1" xr:uid="{00000000-0005-0000-0000-0000E4940000}"/>
    <cellStyle name="Calculation 3" xfId="59324" hidden="1" xr:uid="{00000000-0005-0000-0000-0000E5940000}"/>
    <cellStyle name="Calculation 3" xfId="59356" hidden="1" xr:uid="{00000000-0005-0000-0000-0000E6940000}"/>
    <cellStyle name="Calculation 3" xfId="59389" hidden="1" xr:uid="{00000000-0005-0000-0000-0000E7940000}"/>
    <cellStyle name="Calculation 3" xfId="59421" hidden="1" xr:uid="{00000000-0005-0000-0000-0000E8940000}"/>
    <cellStyle name="Calculation 3" xfId="59454" hidden="1" xr:uid="{00000000-0005-0000-0000-0000E9940000}"/>
    <cellStyle name="Calculation 3" xfId="59486" hidden="1" xr:uid="{00000000-0005-0000-0000-0000EA940000}"/>
    <cellStyle name="Calculation 3" xfId="59519" hidden="1" xr:uid="{00000000-0005-0000-0000-0000EB940000}"/>
    <cellStyle name="Calculation 3" xfId="59552" hidden="1" xr:uid="{00000000-0005-0000-0000-0000EC940000}"/>
    <cellStyle name="Calculation 3" xfId="59585" hidden="1" xr:uid="{00000000-0005-0000-0000-0000ED940000}"/>
    <cellStyle name="Calculation 3" xfId="59618" hidden="1" xr:uid="{00000000-0005-0000-0000-0000EE940000}"/>
    <cellStyle name="Calculation 3" xfId="59651" hidden="1" xr:uid="{00000000-0005-0000-0000-0000EF940000}"/>
    <cellStyle name="Calculation 3" xfId="59684" hidden="1" xr:uid="{00000000-0005-0000-0000-0000F0940000}"/>
    <cellStyle name="Calculation 3" xfId="59714" hidden="1" xr:uid="{00000000-0005-0000-0000-0000F1940000}"/>
    <cellStyle name="Calculation 3" xfId="59751" hidden="1" xr:uid="{00000000-0005-0000-0000-0000F2940000}"/>
    <cellStyle name="Calculation 3" xfId="59784" hidden="1" xr:uid="{00000000-0005-0000-0000-0000F3940000}"/>
    <cellStyle name="Calculation 3" xfId="59816" hidden="1" xr:uid="{00000000-0005-0000-0000-0000F4940000}"/>
    <cellStyle name="Calculation 3" xfId="59848" hidden="1" xr:uid="{00000000-0005-0000-0000-0000F5940000}"/>
    <cellStyle name="Calculation 3" xfId="59881" hidden="1" xr:uid="{00000000-0005-0000-0000-0000F6940000}"/>
    <cellStyle name="Calculation 3" xfId="59913" hidden="1" xr:uid="{00000000-0005-0000-0000-0000F7940000}"/>
    <cellStyle name="Calculation 3" xfId="59946" hidden="1" xr:uid="{00000000-0005-0000-0000-0000F8940000}"/>
    <cellStyle name="Calculation 3" xfId="59978" hidden="1" xr:uid="{00000000-0005-0000-0000-0000F9940000}"/>
    <cellStyle name="Calculation 3" xfId="60011" hidden="1" xr:uid="{00000000-0005-0000-0000-0000FA940000}"/>
    <cellStyle name="Calculation 3" xfId="60044" hidden="1" xr:uid="{00000000-0005-0000-0000-0000FB940000}"/>
    <cellStyle name="Calculation 3" xfId="60077" hidden="1" xr:uid="{00000000-0005-0000-0000-0000FC940000}"/>
    <cellStyle name="Calculation 3" xfId="60110" hidden="1" xr:uid="{00000000-0005-0000-0000-0000FD940000}"/>
    <cellStyle name="Calculation 3" xfId="60143" hidden="1" xr:uid="{00000000-0005-0000-0000-0000FE940000}"/>
    <cellStyle name="Calculation 3" xfId="60176" hidden="1" xr:uid="{00000000-0005-0000-0000-0000FF940000}"/>
    <cellStyle name="Calculation 3" xfId="60206" hidden="1" xr:uid="{00000000-0005-0000-0000-000000950000}"/>
    <cellStyle name="Calculation 3" xfId="60243" hidden="1" xr:uid="{00000000-0005-0000-0000-000001950000}"/>
    <cellStyle name="Calculation 3" xfId="60276" hidden="1" xr:uid="{00000000-0005-0000-0000-000002950000}"/>
    <cellStyle name="Calculation 3" xfId="60308" hidden="1" xr:uid="{00000000-0005-0000-0000-000003950000}"/>
    <cellStyle name="Calculation 3" xfId="60340" hidden="1" xr:uid="{00000000-0005-0000-0000-000004950000}"/>
    <cellStyle name="Calculation 3" xfId="60373" hidden="1" xr:uid="{00000000-0005-0000-0000-000005950000}"/>
    <cellStyle name="Calculation 3" xfId="60405" hidden="1" xr:uid="{00000000-0005-0000-0000-000006950000}"/>
    <cellStyle name="Calculation 3" xfId="60438" hidden="1" xr:uid="{00000000-0005-0000-0000-000007950000}"/>
    <cellStyle name="Calculation 3" xfId="60470" hidden="1" xr:uid="{00000000-0005-0000-0000-000008950000}"/>
    <cellStyle name="Calculation 3" xfId="60503" hidden="1" xr:uid="{00000000-0005-0000-0000-000009950000}"/>
    <cellStyle name="Calculation 3" xfId="60536" hidden="1" xr:uid="{00000000-0005-0000-0000-00000A950000}"/>
    <cellStyle name="Calculation 3" xfId="60569" hidden="1" xr:uid="{00000000-0005-0000-0000-00000B950000}"/>
    <cellStyle name="Calculation 3" xfId="60602" hidden="1" xr:uid="{00000000-0005-0000-0000-00000C950000}"/>
    <cellStyle name="Calculation 3" xfId="60635" hidden="1" xr:uid="{00000000-0005-0000-0000-00000D950000}"/>
    <cellStyle name="Calculation 3" xfId="60668" hidden="1" xr:uid="{00000000-0005-0000-0000-00000E950000}"/>
    <cellStyle name="Calculation 3" xfId="60698" hidden="1" xr:uid="{00000000-0005-0000-0000-00000F950000}"/>
    <cellStyle name="Calculation 3" xfId="60735" hidden="1" xr:uid="{00000000-0005-0000-0000-000010950000}"/>
    <cellStyle name="Calculation 3" xfId="60768" hidden="1" xr:uid="{00000000-0005-0000-0000-000011950000}"/>
    <cellStyle name="Calculation 3" xfId="60800" hidden="1" xr:uid="{00000000-0005-0000-0000-000012950000}"/>
    <cellStyle name="Calculation 3" xfId="60832" hidden="1" xr:uid="{00000000-0005-0000-0000-000013950000}"/>
    <cellStyle name="Calculation 3" xfId="60865" hidden="1" xr:uid="{00000000-0005-0000-0000-000014950000}"/>
    <cellStyle name="Calculation 3" xfId="60897" hidden="1" xr:uid="{00000000-0005-0000-0000-000015950000}"/>
    <cellStyle name="Calculation 3" xfId="60930" hidden="1" xr:uid="{00000000-0005-0000-0000-000016950000}"/>
    <cellStyle name="Calculation 3" xfId="60962" hidden="1" xr:uid="{00000000-0005-0000-0000-000017950000}"/>
    <cellStyle name="Calculation 3" xfId="60995" hidden="1" xr:uid="{00000000-0005-0000-0000-000018950000}"/>
    <cellStyle name="Calculation 3" xfId="61028" hidden="1" xr:uid="{00000000-0005-0000-0000-000019950000}"/>
    <cellStyle name="Calculation 3" xfId="61061" hidden="1" xr:uid="{00000000-0005-0000-0000-00001A950000}"/>
    <cellStyle name="Calculation 3" xfId="61094" hidden="1" xr:uid="{00000000-0005-0000-0000-00001B950000}"/>
    <cellStyle name="Calculation 3" xfId="61127" hidden="1" xr:uid="{00000000-0005-0000-0000-00001C950000}"/>
    <cellStyle name="Calculation 3" xfId="61160" hidden="1" xr:uid="{00000000-0005-0000-0000-00001D950000}"/>
    <cellStyle name="Calculation 3" xfId="61190" hidden="1" xr:uid="{00000000-0005-0000-0000-00001E950000}"/>
    <cellStyle name="Calculation 3" xfId="61227" hidden="1" xr:uid="{00000000-0005-0000-0000-00001F950000}"/>
    <cellStyle name="Calculation 3" xfId="61260" hidden="1" xr:uid="{00000000-0005-0000-0000-000020950000}"/>
    <cellStyle name="Calculation 3" xfId="61292" hidden="1" xr:uid="{00000000-0005-0000-0000-000021950000}"/>
    <cellStyle name="Calculation 3" xfId="61324" hidden="1" xr:uid="{00000000-0005-0000-0000-000022950000}"/>
    <cellStyle name="Calculation 3" xfId="61357" hidden="1" xr:uid="{00000000-0005-0000-0000-000023950000}"/>
    <cellStyle name="Calculation 3" xfId="61389" hidden="1" xr:uid="{00000000-0005-0000-0000-000024950000}"/>
    <cellStyle name="Calculation 3" xfId="61422" hidden="1" xr:uid="{00000000-0005-0000-0000-000025950000}"/>
    <cellStyle name="Calculation 3" xfId="61454" hidden="1" xr:uid="{00000000-0005-0000-0000-000026950000}"/>
    <cellStyle name="Calculation 3" xfId="61487" hidden="1" xr:uid="{00000000-0005-0000-0000-000027950000}"/>
    <cellStyle name="Calculation 3" xfId="61520" hidden="1" xr:uid="{00000000-0005-0000-0000-000028950000}"/>
    <cellStyle name="Calculation 3" xfId="61553" hidden="1" xr:uid="{00000000-0005-0000-0000-000029950000}"/>
    <cellStyle name="Calculation 3" xfId="61586" hidden="1" xr:uid="{00000000-0005-0000-0000-00002A950000}"/>
    <cellStyle name="Calculation 3" xfId="61619" hidden="1" xr:uid="{00000000-0005-0000-0000-00002B950000}"/>
    <cellStyle name="Calculation 3" xfId="61652" hidden="1" xr:uid="{00000000-0005-0000-0000-00002C950000}"/>
    <cellStyle name="Calculation 3" xfId="61682" hidden="1" xr:uid="{00000000-0005-0000-0000-00002D950000}"/>
    <cellStyle name="Calculation 3" xfId="61719" hidden="1" xr:uid="{00000000-0005-0000-0000-00002E950000}"/>
    <cellStyle name="Calculation 3" xfId="61752" hidden="1" xr:uid="{00000000-0005-0000-0000-00002F950000}"/>
    <cellStyle name="Calculation 3" xfId="61784" hidden="1" xr:uid="{00000000-0005-0000-0000-000030950000}"/>
    <cellStyle name="Calculation 3" xfId="61816" hidden="1" xr:uid="{00000000-0005-0000-0000-000031950000}"/>
    <cellStyle name="Calculation 3" xfId="61849" hidden="1" xr:uid="{00000000-0005-0000-0000-000032950000}"/>
    <cellStyle name="Calculation 3" xfId="61881" hidden="1" xr:uid="{00000000-0005-0000-0000-000033950000}"/>
    <cellStyle name="Calculation 3" xfId="61914" hidden="1" xr:uid="{00000000-0005-0000-0000-000034950000}"/>
    <cellStyle name="Calculation 3" xfId="61946" hidden="1" xr:uid="{00000000-0005-0000-0000-000035950000}"/>
    <cellStyle name="Calculation 3" xfId="61979" hidden="1" xr:uid="{00000000-0005-0000-0000-000036950000}"/>
    <cellStyle name="Calculation 3" xfId="62012" hidden="1" xr:uid="{00000000-0005-0000-0000-000037950000}"/>
    <cellStyle name="Calculation 3" xfId="62045" hidden="1" xr:uid="{00000000-0005-0000-0000-000038950000}"/>
    <cellStyle name="Calculation 3" xfId="62078" hidden="1" xr:uid="{00000000-0005-0000-0000-000039950000}"/>
    <cellStyle name="Calculation 3" xfId="62111" hidden="1" xr:uid="{00000000-0005-0000-0000-00003A950000}"/>
    <cellStyle name="Calculation 3" xfId="62144" hidden="1" xr:uid="{00000000-0005-0000-0000-00003B950000}"/>
    <cellStyle name="Calculation 3" xfId="62174" hidden="1" xr:uid="{00000000-0005-0000-0000-00003C950000}"/>
    <cellStyle name="Calculation 3" xfId="62211" hidden="1" xr:uid="{00000000-0005-0000-0000-00003D950000}"/>
    <cellStyle name="Calculation 3" xfId="62244" hidden="1" xr:uid="{00000000-0005-0000-0000-00003E950000}"/>
    <cellStyle name="Calculation 3" xfId="62276" hidden="1" xr:uid="{00000000-0005-0000-0000-00003F950000}"/>
    <cellStyle name="Calculation 3" xfId="62308" hidden="1" xr:uid="{00000000-0005-0000-0000-000040950000}"/>
    <cellStyle name="Calculation 3" xfId="62341" hidden="1" xr:uid="{00000000-0005-0000-0000-000041950000}"/>
    <cellStyle name="Calculation 3" xfId="62373" hidden="1" xr:uid="{00000000-0005-0000-0000-000042950000}"/>
    <cellStyle name="Calculation 3" xfId="62406" hidden="1" xr:uid="{00000000-0005-0000-0000-000043950000}"/>
    <cellStyle name="Calculation 3" xfId="62438" hidden="1" xr:uid="{00000000-0005-0000-0000-000044950000}"/>
    <cellStyle name="Calculation 3" xfId="62471" hidden="1" xr:uid="{00000000-0005-0000-0000-000045950000}"/>
    <cellStyle name="Calculation 3" xfId="62504" hidden="1" xr:uid="{00000000-0005-0000-0000-000046950000}"/>
    <cellStyle name="Calculation 3" xfId="62537" hidden="1" xr:uid="{00000000-0005-0000-0000-000047950000}"/>
    <cellStyle name="Calculation 3" xfId="62570" hidden="1" xr:uid="{00000000-0005-0000-0000-000048950000}"/>
    <cellStyle name="Calculation 3" xfId="62603" hidden="1" xr:uid="{00000000-0005-0000-0000-000049950000}"/>
    <cellStyle name="Calculation 3" xfId="62636" hidden="1" xr:uid="{00000000-0005-0000-0000-00004A950000}"/>
    <cellStyle name="Calculation 3" xfId="62666" hidden="1" xr:uid="{00000000-0005-0000-0000-00004B950000}"/>
    <cellStyle name="Calculation 3" xfId="62703" hidden="1" xr:uid="{00000000-0005-0000-0000-00004C950000}"/>
    <cellStyle name="Calculation 3" xfId="62736" hidden="1" xr:uid="{00000000-0005-0000-0000-00004D950000}"/>
    <cellStyle name="Calculation 3" xfId="62768" hidden="1" xr:uid="{00000000-0005-0000-0000-00004E950000}"/>
    <cellStyle name="Calculation 3" xfId="62800" hidden="1" xr:uid="{00000000-0005-0000-0000-00004F950000}"/>
    <cellStyle name="Calculation 3" xfId="62833" hidden="1" xr:uid="{00000000-0005-0000-0000-000050950000}"/>
    <cellStyle name="Calculation 3" xfId="62865" hidden="1" xr:uid="{00000000-0005-0000-0000-000051950000}"/>
    <cellStyle name="Calculation 3" xfId="62898" hidden="1" xr:uid="{00000000-0005-0000-0000-000052950000}"/>
    <cellStyle name="Calculation 3" xfId="62930" hidden="1" xr:uid="{00000000-0005-0000-0000-000053950000}"/>
    <cellStyle name="Calculation 3" xfId="62963" hidden="1" xr:uid="{00000000-0005-0000-0000-000054950000}"/>
    <cellStyle name="Calculation 3" xfId="62996" hidden="1" xr:uid="{00000000-0005-0000-0000-000055950000}"/>
    <cellStyle name="Calculation 3" xfId="63029" hidden="1" xr:uid="{00000000-0005-0000-0000-000056950000}"/>
    <cellStyle name="Calculation 3" xfId="63062" hidden="1" xr:uid="{00000000-0005-0000-0000-000057950000}"/>
    <cellStyle name="Calculation 3" xfId="63095" hidden="1" xr:uid="{00000000-0005-0000-0000-000058950000}"/>
    <cellStyle name="Calculation 3" xfId="63128" xr:uid="{00000000-0005-0000-0000-000059950000}"/>
    <cellStyle name="Calculation 4" xfId="88" xr:uid="{00000000-0005-0000-0000-00005A950000}"/>
    <cellStyle name="Cálculo" xfId="90" xr:uid="{00000000-0005-0000-0000-00005B950000}"/>
    <cellStyle name="Celda de comprobación" xfId="91" xr:uid="{00000000-0005-0000-0000-00005C950000}"/>
    <cellStyle name="Celda vinculada" xfId="92" xr:uid="{00000000-0005-0000-0000-00005D950000}"/>
    <cellStyle name="Check Cell" xfId="741" builtinId="23" customBuiltin="1"/>
    <cellStyle name="Check Cell 2" xfId="93" xr:uid="{00000000-0005-0000-0000-00005F950000}"/>
    <cellStyle name="Check Cell 3" xfId="209" hidden="1" xr:uid="{00000000-0005-0000-0000-000060950000}"/>
    <cellStyle name="Check Cell 3" xfId="250" hidden="1" xr:uid="{00000000-0005-0000-0000-000061950000}"/>
    <cellStyle name="Check Cell 3" xfId="288" hidden="1" xr:uid="{00000000-0005-0000-0000-000062950000}"/>
    <cellStyle name="Check Cell 3" xfId="321" hidden="1" xr:uid="{00000000-0005-0000-0000-000063950000}"/>
    <cellStyle name="Check Cell 3" xfId="353" hidden="1" xr:uid="{00000000-0005-0000-0000-000064950000}"/>
    <cellStyle name="Check Cell 3" xfId="385" hidden="1" xr:uid="{00000000-0005-0000-0000-000065950000}"/>
    <cellStyle name="Check Cell 3" xfId="418" hidden="1" xr:uid="{00000000-0005-0000-0000-000066950000}"/>
    <cellStyle name="Check Cell 3" xfId="450" hidden="1" xr:uid="{00000000-0005-0000-0000-000067950000}"/>
    <cellStyle name="Check Cell 3" xfId="483" hidden="1" xr:uid="{00000000-0005-0000-0000-000068950000}"/>
    <cellStyle name="Check Cell 3" xfId="515" hidden="1" xr:uid="{00000000-0005-0000-0000-000069950000}"/>
    <cellStyle name="Check Cell 3" xfId="548" hidden="1" xr:uid="{00000000-0005-0000-0000-00006A950000}"/>
    <cellStyle name="Check Cell 3" xfId="581" hidden="1" xr:uid="{00000000-0005-0000-0000-00006B950000}"/>
    <cellStyle name="Check Cell 3" xfId="614" hidden="1" xr:uid="{00000000-0005-0000-0000-00006C950000}"/>
    <cellStyle name="Check Cell 3" xfId="647" hidden="1" xr:uid="{00000000-0005-0000-0000-00006D950000}"/>
    <cellStyle name="Check Cell 3" xfId="680" hidden="1" xr:uid="{00000000-0005-0000-0000-00006E950000}"/>
    <cellStyle name="Check Cell 3" xfId="713" hidden="1" xr:uid="{00000000-0005-0000-0000-00006F950000}"/>
    <cellStyle name="Check Cell 3" xfId="789" hidden="1" xr:uid="{00000000-0005-0000-0000-000070950000}"/>
    <cellStyle name="Check Cell 3" xfId="826" hidden="1" xr:uid="{00000000-0005-0000-0000-000071950000}"/>
    <cellStyle name="Check Cell 3" xfId="859" hidden="1" xr:uid="{00000000-0005-0000-0000-000072950000}"/>
    <cellStyle name="Check Cell 3" xfId="891" hidden="1" xr:uid="{00000000-0005-0000-0000-000073950000}"/>
    <cellStyle name="Check Cell 3" xfId="923" hidden="1" xr:uid="{00000000-0005-0000-0000-000074950000}"/>
    <cellStyle name="Check Cell 3" xfId="956" hidden="1" xr:uid="{00000000-0005-0000-0000-000075950000}"/>
    <cellStyle name="Check Cell 3" xfId="988" hidden="1" xr:uid="{00000000-0005-0000-0000-000076950000}"/>
    <cellStyle name="Check Cell 3" xfId="1021" hidden="1" xr:uid="{00000000-0005-0000-0000-000077950000}"/>
    <cellStyle name="Check Cell 3" xfId="1053" hidden="1" xr:uid="{00000000-0005-0000-0000-000078950000}"/>
    <cellStyle name="Check Cell 3" xfId="1086" hidden="1" xr:uid="{00000000-0005-0000-0000-000079950000}"/>
    <cellStyle name="Check Cell 3" xfId="1119" hidden="1" xr:uid="{00000000-0005-0000-0000-00007A950000}"/>
    <cellStyle name="Check Cell 3" xfId="1152" hidden="1" xr:uid="{00000000-0005-0000-0000-00007B950000}"/>
    <cellStyle name="Check Cell 3" xfId="1185" hidden="1" xr:uid="{00000000-0005-0000-0000-00007C950000}"/>
    <cellStyle name="Check Cell 3" xfId="1218" hidden="1" xr:uid="{00000000-0005-0000-0000-00007D950000}"/>
    <cellStyle name="Check Cell 3" xfId="1251" hidden="1" xr:uid="{00000000-0005-0000-0000-00007E950000}"/>
    <cellStyle name="Check Cell 3" xfId="1320" hidden="1" xr:uid="{00000000-0005-0000-0000-00007F950000}"/>
    <cellStyle name="Check Cell 3" xfId="1357" hidden="1" xr:uid="{00000000-0005-0000-0000-000080950000}"/>
    <cellStyle name="Check Cell 3" xfId="1390" hidden="1" xr:uid="{00000000-0005-0000-0000-000081950000}"/>
    <cellStyle name="Check Cell 3" xfId="1422" hidden="1" xr:uid="{00000000-0005-0000-0000-000082950000}"/>
    <cellStyle name="Check Cell 3" xfId="1454" hidden="1" xr:uid="{00000000-0005-0000-0000-000083950000}"/>
    <cellStyle name="Check Cell 3" xfId="1487" hidden="1" xr:uid="{00000000-0005-0000-0000-000084950000}"/>
    <cellStyle name="Check Cell 3" xfId="1519" hidden="1" xr:uid="{00000000-0005-0000-0000-000085950000}"/>
    <cellStyle name="Check Cell 3" xfId="1552" hidden="1" xr:uid="{00000000-0005-0000-0000-000086950000}"/>
    <cellStyle name="Check Cell 3" xfId="1584" hidden="1" xr:uid="{00000000-0005-0000-0000-000087950000}"/>
    <cellStyle name="Check Cell 3" xfId="1617" hidden="1" xr:uid="{00000000-0005-0000-0000-000088950000}"/>
    <cellStyle name="Check Cell 3" xfId="1650" hidden="1" xr:uid="{00000000-0005-0000-0000-000089950000}"/>
    <cellStyle name="Check Cell 3" xfId="1683" hidden="1" xr:uid="{00000000-0005-0000-0000-00008A950000}"/>
    <cellStyle name="Check Cell 3" xfId="1716" hidden="1" xr:uid="{00000000-0005-0000-0000-00008B950000}"/>
    <cellStyle name="Check Cell 3" xfId="1749" hidden="1" xr:uid="{00000000-0005-0000-0000-00008C950000}"/>
    <cellStyle name="Check Cell 3" xfId="1782" hidden="1" xr:uid="{00000000-0005-0000-0000-00008D950000}"/>
    <cellStyle name="Check Cell 3" xfId="1812" hidden="1" xr:uid="{00000000-0005-0000-0000-00008E950000}"/>
    <cellStyle name="Check Cell 3" xfId="1849" hidden="1" xr:uid="{00000000-0005-0000-0000-00008F950000}"/>
    <cellStyle name="Check Cell 3" xfId="1882" hidden="1" xr:uid="{00000000-0005-0000-0000-000090950000}"/>
    <cellStyle name="Check Cell 3" xfId="1914" hidden="1" xr:uid="{00000000-0005-0000-0000-000091950000}"/>
    <cellStyle name="Check Cell 3" xfId="1946" hidden="1" xr:uid="{00000000-0005-0000-0000-000092950000}"/>
    <cellStyle name="Check Cell 3" xfId="1979" hidden="1" xr:uid="{00000000-0005-0000-0000-000093950000}"/>
    <cellStyle name="Check Cell 3" xfId="2011" hidden="1" xr:uid="{00000000-0005-0000-0000-000094950000}"/>
    <cellStyle name="Check Cell 3" xfId="2044" hidden="1" xr:uid="{00000000-0005-0000-0000-000095950000}"/>
    <cellStyle name="Check Cell 3" xfId="2076" hidden="1" xr:uid="{00000000-0005-0000-0000-000096950000}"/>
    <cellStyle name="Check Cell 3" xfId="2109" hidden="1" xr:uid="{00000000-0005-0000-0000-000097950000}"/>
    <cellStyle name="Check Cell 3" xfId="2142" hidden="1" xr:uid="{00000000-0005-0000-0000-000098950000}"/>
    <cellStyle name="Check Cell 3" xfId="2175" hidden="1" xr:uid="{00000000-0005-0000-0000-000099950000}"/>
    <cellStyle name="Check Cell 3" xfId="2208" hidden="1" xr:uid="{00000000-0005-0000-0000-00009A950000}"/>
    <cellStyle name="Check Cell 3" xfId="2241" hidden="1" xr:uid="{00000000-0005-0000-0000-00009B950000}"/>
    <cellStyle name="Check Cell 3" xfId="2274" hidden="1" xr:uid="{00000000-0005-0000-0000-00009C950000}"/>
    <cellStyle name="Check Cell 3" xfId="2304" hidden="1" xr:uid="{00000000-0005-0000-0000-00009D950000}"/>
    <cellStyle name="Check Cell 3" xfId="2341" hidden="1" xr:uid="{00000000-0005-0000-0000-00009E950000}"/>
    <cellStyle name="Check Cell 3" xfId="2374" hidden="1" xr:uid="{00000000-0005-0000-0000-00009F950000}"/>
    <cellStyle name="Check Cell 3" xfId="2406" hidden="1" xr:uid="{00000000-0005-0000-0000-0000A0950000}"/>
    <cellStyle name="Check Cell 3" xfId="2438" hidden="1" xr:uid="{00000000-0005-0000-0000-0000A1950000}"/>
    <cellStyle name="Check Cell 3" xfId="2471" hidden="1" xr:uid="{00000000-0005-0000-0000-0000A2950000}"/>
    <cellStyle name="Check Cell 3" xfId="2503" hidden="1" xr:uid="{00000000-0005-0000-0000-0000A3950000}"/>
    <cellStyle name="Check Cell 3" xfId="2536" hidden="1" xr:uid="{00000000-0005-0000-0000-0000A4950000}"/>
    <cellStyle name="Check Cell 3" xfId="2568" hidden="1" xr:uid="{00000000-0005-0000-0000-0000A5950000}"/>
    <cellStyle name="Check Cell 3" xfId="2601" hidden="1" xr:uid="{00000000-0005-0000-0000-0000A6950000}"/>
    <cellStyle name="Check Cell 3" xfId="2634" hidden="1" xr:uid="{00000000-0005-0000-0000-0000A7950000}"/>
    <cellStyle name="Check Cell 3" xfId="2667" hidden="1" xr:uid="{00000000-0005-0000-0000-0000A8950000}"/>
    <cellStyle name="Check Cell 3" xfId="2700" hidden="1" xr:uid="{00000000-0005-0000-0000-0000A9950000}"/>
    <cellStyle name="Check Cell 3" xfId="2733" hidden="1" xr:uid="{00000000-0005-0000-0000-0000AA950000}"/>
    <cellStyle name="Check Cell 3" xfId="2766" hidden="1" xr:uid="{00000000-0005-0000-0000-0000AB950000}"/>
    <cellStyle name="Check Cell 3" xfId="2796" hidden="1" xr:uid="{00000000-0005-0000-0000-0000AC950000}"/>
    <cellStyle name="Check Cell 3" xfId="2833" hidden="1" xr:uid="{00000000-0005-0000-0000-0000AD950000}"/>
    <cellStyle name="Check Cell 3" xfId="2866" hidden="1" xr:uid="{00000000-0005-0000-0000-0000AE950000}"/>
    <cellStyle name="Check Cell 3" xfId="2898" hidden="1" xr:uid="{00000000-0005-0000-0000-0000AF950000}"/>
    <cellStyle name="Check Cell 3" xfId="2930" hidden="1" xr:uid="{00000000-0005-0000-0000-0000B0950000}"/>
    <cellStyle name="Check Cell 3" xfId="2963" hidden="1" xr:uid="{00000000-0005-0000-0000-0000B1950000}"/>
    <cellStyle name="Check Cell 3" xfId="2995" hidden="1" xr:uid="{00000000-0005-0000-0000-0000B2950000}"/>
    <cellStyle name="Check Cell 3" xfId="3028" hidden="1" xr:uid="{00000000-0005-0000-0000-0000B3950000}"/>
    <cellStyle name="Check Cell 3" xfId="3060" hidden="1" xr:uid="{00000000-0005-0000-0000-0000B4950000}"/>
    <cellStyle name="Check Cell 3" xfId="3093" hidden="1" xr:uid="{00000000-0005-0000-0000-0000B5950000}"/>
    <cellStyle name="Check Cell 3" xfId="3126" hidden="1" xr:uid="{00000000-0005-0000-0000-0000B6950000}"/>
    <cellStyle name="Check Cell 3" xfId="3159" hidden="1" xr:uid="{00000000-0005-0000-0000-0000B7950000}"/>
    <cellStyle name="Check Cell 3" xfId="3192" hidden="1" xr:uid="{00000000-0005-0000-0000-0000B8950000}"/>
    <cellStyle name="Check Cell 3" xfId="3225" hidden="1" xr:uid="{00000000-0005-0000-0000-0000B9950000}"/>
    <cellStyle name="Check Cell 3" xfId="3258" hidden="1" xr:uid="{00000000-0005-0000-0000-0000BA950000}"/>
    <cellStyle name="Check Cell 3" xfId="3288" hidden="1" xr:uid="{00000000-0005-0000-0000-0000BB950000}"/>
    <cellStyle name="Check Cell 3" xfId="3325" hidden="1" xr:uid="{00000000-0005-0000-0000-0000BC950000}"/>
    <cellStyle name="Check Cell 3" xfId="3358" hidden="1" xr:uid="{00000000-0005-0000-0000-0000BD950000}"/>
    <cellStyle name="Check Cell 3" xfId="3390" hidden="1" xr:uid="{00000000-0005-0000-0000-0000BE950000}"/>
    <cellStyle name="Check Cell 3" xfId="3422" hidden="1" xr:uid="{00000000-0005-0000-0000-0000BF950000}"/>
    <cellStyle name="Check Cell 3" xfId="3455" hidden="1" xr:uid="{00000000-0005-0000-0000-0000C0950000}"/>
    <cellStyle name="Check Cell 3" xfId="3487" hidden="1" xr:uid="{00000000-0005-0000-0000-0000C1950000}"/>
    <cellStyle name="Check Cell 3" xfId="3520" hidden="1" xr:uid="{00000000-0005-0000-0000-0000C2950000}"/>
    <cellStyle name="Check Cell 3" xfId="3552" hidden="1" xr:uid="{00000000-0005-0000-0000-0000C3950000}"/>
    <cellStyle name="Check Cell 3" xfId="3585" hidden="1" xr:uid="{00000000-0005-0000-0000-0000C4950000}"/>
    <cellStyle name="Check Cell 3" xfId="3618" hidden="1" xr:uid="{00000000-0005-0000-0000-0000C5950000}"/>
    <cellStyle name="Check Cell 3" xfId="3651" hidden="1" xr:uid="{00000000-0005-0000-0000-0000C6950000}"/>
    <cellStyle name="Check Cell 3" xfId="3684" hidden="1" xr:uid="{00000000-0005-0000-0000-0000C7950000}"/>
    <cellStyle name="Check Cell 3" xfId="3717" hidden="1" xr:uid="{00000000-0005-0000-0000-0000C8950000}"/>
    <cellStyle name="Check Cell 3" xfId="3750" hidden="1" xr:uid="{00000000-0005-0000-0000-0000C9950000}"/>
    <cellStyle name="Check Cell 3" xfId="3780" hidden="1" xr:uid="{00000000-0005-0000-0000-0000CA950000}"/>
    <cellStyle name="Check Cell 3" xfId="3817" hidden="1" xr:uid="{00000000-0005-0000-0000-0000CB950000}"/>
    <cellStyle name="Check Cell 3" xfId="3850" hidden="1" xr:uid="{00000000-0005-0000-0000-0000CC950000}"/>
    <cellStyle name="Check Cell 3" xfId="3882" hidden="1" xr:uid="{00000000-0005-0000-0000-0000CD950000}"/>
    <cellStyle name="Check Cell 3" xfId="3914" hidden="1" xr:uid="{00000000-0005-0000-0000-0000CE950000}"/>
    <cellStyle name="Check Cell 3" xfId="3947" hidden="1" xr:uid="{00000000-0005-0000-0000-0000CF950000}"/>
    <cellStyle name="Check Cell 3" xfId="3979" hidden="1" xr:uid="{00000000-0005-0000-0000-0000D0950000}"/>
    <cellStyle name="Check Cell 3" xfId="4012" hidden="1" xr:uid="{00000000-0005-0000-0000-0000D1950000}"/>
    <cellStyle name="Check Cell 3" xfId="4044" hidden="1" xr:uid="{00000000-0005-0000-0000-0000D2950000}"/>
    <cellStyle name="Check Cell 3" xfId="4077" hidden="1" xr:uid="{00000000-0005-0000-0000-0000D3950000}"/>
    <cellStyle name="Check Cell 3" xfId="4110" hidden="1" xr:uid="{00000000-0005-0000-0000-0000D4950000}"/>
    <cellStyle name="Check Cell 3" xfId="4143" hidden="1" xr:uid="{00000000-0005-0000-0000-0000D5950000}"/>
    <cellStyle name="Check Cell 3" xfId="4176" hidden="1" xr:uid="{00000000-0005-0000-0000-0000D6950000}"/>
    <cellStyle name="Check Cell 3" xfId="4209" hidden="1" xr:uid="{00000000-0005-0000-0000-0000D7950000}"/>
    <cellStyle name="Check Cell 3" xfId="4242" hidden="1" xr:uid="{00000000-0005-0000-0000-0000D8950000}"/>
    <cellStyle name="Check Cell 3" xfId="4272" hidden="1" xr:uid="{00000000-0005-0000-0000-0000D9950000}"/>
    <cellStyle name="Check Cell 3" xfId="4309" hidden="1" xr:uid="{00000000-0005-0000-0000-0000DA950000}"/>
    <cellStyle name="Check Cell 3" xfId="4342" hidden="1" xr:uid="{00000000-0005-0000-0000-0000DB950000}"/>
    <cellStyle name="Check Cell 3" xfId="4374" hidden="1" xr:uid="{00000000-0005-0000-0000-0000DC950000}"/>
    <cellStyle name="Check Cell 3" xfId="4406" hidden="1" xr:uid="{00000000-0005-0000-0000-0000DD950000}"/>
    <cellStyle name="Check Cell 3" xfId="4439" hidden="1" xr:uid="{00000000-0005-0000-0000-0000DE950000}"/>
    <cellStyle name="Check Cell 3" xfId="4471" hidden="1" xr:uid="{00000000-0005-0000-0000-0000DF950000}"/>
    <cellStyle name="Check Cell 3" xfId="4504" hidden="1" xr:uid="{00000000-0005-0000-0000-0000E0950000}"/>
    <cellStyle name="Check Cell 3" xfId="4536" hidden="1" xr:uid="{00000000-0005-0000-0000-0000E1950000}"/>
    <cellStyle name="Check Cell 3" xfId="4569" hidden="1" xr:uid="{00000000-0005-0000-0000-0000E2950000}"/>
    <cellStyle name="Check Cell 3" xfId="4602" hidden="1" xr:uid="{00000000-0005-0000-0000-0000E3950000}"/>
    <cellStyle name="Check Cell 3" xfId="4635" hidden="1" xr:uid="{00000000-0005-0000-0000-0000E4950000}"/>
    <cellStyle name="Check Cell 3" xfId="4668" hidden="1" xr:uid="{00000000-0005-0000-0000-0000E5950000}"/>
    <cellStyle name="Check Cell 3" xfId="4701" hidden="1" xr:uid="{00000000-0005-0000-0000-0000E6950000}"/>
    <cellStyle name="Check Cell 3" xfId="4734" hidden="1" xr:uid="{00000000-0005-0000-0000-0000E7950000}"/>
    <cellStyle name="Check Cell 3" xfId="4764" hidden="1" xr:uid="{00000000-0005-0000-0000-0000E8950000}"/>
    <cellStyle name="Check Cell 3" xfId="4801" hidden="1" xr:uid="{00000000-0005-0000-0000-0000E9950000}"/>
    <cellStyle name="Check Cell 3" xfId="4834" hidden="1" xr:uid="{00000000-0005-0000-0000-0000EA950000}"/>
    <cellStyle name="Check Cell 3" xfId="4866" hidden="1" xr:uid="{00000000-0005-0000-0000-0000EB950000}"/>
    <cellStyle name="Check Cell 3" xfId="4898" hidden="1" xr:uid="{00000000-0005-0000-0000-0000EC950000}"/>
    <cellStyle name="Check Cell 3" xfId="4931" hidden="1" xr:uid="{00000000-0005-0000-0000-0000ED950000}"/>
    <cellStyle name="Check Cell 3" xfId="4963" hidden="1" xr:uid="{00000000-0005-0000-0000-0000EE950000}"/>
    <cellStyle name="Check Cell 3" xfId="4996" hidden="1" xr:uid="{00000000-0005-0000-0000-0000EF950000}"/>
    <cellStyle name="Check Cell 3" xfId="5028" hidden="1" xr:uid="{00000000-0005-0000-0000-0000F0950000}"/>
    <cellStyle name="Check Cell 3" xfId="5061" hidden="1" xr:uid="{00000000-0005-0000-0000-0000F1950000}"/>
    <cellStyle name="Check Cell 3" xfId="5094" hidden="1" xr:uid="{00000000-0005-0000-0000-0000F2950000}"/>
    <cellStyle name="Check Cell 3" xfId="5127" hidden="1" xr:uid="{00000000-0005-0000-0000-0000F3950000}"/>
    <cellStyle name="Check Cell 3" xfId="5160" hidden="1" xr:uid="{00000000-0005-0000-0000-0000F4950000}"/>
    <cellStyle name="Check Cell 3" xfId="5193" hidden="1" xr:uid="{00000000-0005-0000-0000-0000F5950000}"/>
    <cellStyle name="Check Cell 3" xfId="5226" hidden="1" xr:uid="{00000000-0005-0000-0000-0000F6950000}"/>
    <cellStyle name="Check Cell 3" xfId="5256" hidden="1" xr:uid="{00000000-0005-0000-0000-0000F7950000}"/>
    <cellStyle name="Check Cell 3" xfId="5293" hidden="1" xr:uid="{00000000-0005-0000-0000-0000F8950000}"/>
    <cellStyle name="Check Cell 3" xfId="5326" hidden="1" xr:uid="{00000000-0005-0000-0000-0000F9950000}"/>
    <cellStyle name="Check Cell 3" xfId="5358" hidden="1" xr:uid="{00000000-0005-0000-0000-0000FA950000}"/>
    <cellStyle name="Check Cell 3" xfId="5390" hidden="1" xr:uid="{00000000-0005-0000-0000-0000FB950000}"/>
    <cellStyle name="Check Cell 3" xfId="5423" hidden="1" xr:uid="{00000000-0005-0000-0000-0000FC950000}"/>
    <cellStyle name="Check Cell 3" xfId="5455" hidden="1" xr:uid="{00000000-0005-0000-0000-0000FD950000}"/>
    <cellStyle name="Check Cell 3" xfId="5488" hidden="1" xr:uid="{00000000-0005-0000-0000-0000FE950000}"/>
    <cellStyle name="Check Cell 3" xfId="5520" hidden="1" xr:uid="{00000000-0005-0000-0000-0000FF950000}"/>
    <cellStyle name="Check Cell 3" xfId="5553" hidden="1" xr:uid="{00000000-0005-0000-0000-000000960000}"/>
    <cellStyle name="Check Cell 3" xfId="5586" hidden="1" xr:uid="{00000000-0005-0000-0000-000001960000}"/>
    <cellStyle name="Check Cell 3" xfId="5619" hidden="1" xr:uid="{00000000-0005-0000-0000-000002960000}"/>
    <cellStyle name="Check Cell 3" xfId="5652" hidden="1" xr:uid="{00000000-0005-0000-0000-000003960000}"/>
    <cellStyle name="Check Cell 3" xfId="5685" hidden="1" xr:uid="{00000000-0005-0000-0000-000004960000}"/>
    <cellStyle name="Check Cell 3" xfId="5718" hidden="1" xr:uid="{00000000-0005-0000-0000-000005960000}"/>
    <cellStyle name="Check Cell 3" xfId="5748" hidden="1" xr:uid="{00000000-0005-0000-0000-000006960000}"/>
    <cellStyle name="Check Cell 3" xfId="5785" hidden="1" xr:uid="{00000000-0005-0000-0000-000007960000}"/>
    <cellStyle name="Check Cell 3" xfId="5818" hidden="1" xr:uid="{00000000-0005-0000-0000-000008960000}"/>
    <cellStyle name="Check Cell 3" xfId="5850" hidden="1" xr:uid="{00000000-0005-0000-0000-000009960000}"/>
    <cellStyle name="Check Cell 3" xfId="5882" hidden="1" xr:uid="{00000000-0005-0000-0000-00000A960000}"/>
    <cellStyle name="Check Cell 3" xfId="5915" hidden="1" xr:uid="{00000000-0005-0000-0000-00000B960000}"/>
    <cellStyle name="Check Cell 3" xfId="5947" hidden="1" xr:uid="{00000000-0005-0000-0000-00000C960000}"/>
    <cellStyle name="Check Cell 3" xfId="5980" hidden="1" xr:uid="{00000000-0005-0000-0000-00000D960000}"/>
    <cellStyle name="Check Cell 3" xfId="6012" hidden="1" xr:uid="{00000000-0005-0000-0000-00000E960000}"/>
    <cellStyle name="Check Cell 3" xfId="6045" hidden="1" xr:uid="{00000000-0005-0000-0000-00000F960000}"/>
    <cellStyle name="Check Cell 3" xfId="6078" hidden="1" xr:uid="{00000000-0005-0000-0000-000010960000}"/>
    <cellStyle name="Check Cell 3" xfId="6111" hidden="1" xr:uid="{00000000-0005-0000-0000-000011960000}"/>
    <cellStyle name="Check Cell 3" xfId="6144" hidden="1" xr:uid="{00000000-0005-0000-0000-000012960000}"/>
    <cellStyle name="Check Cell 3" xfId="6177" hidden="1" xr:uid="{00000000-0005-0000-0000-000013960000}"/>
    <cellStyle name="Check Cell 3" xfId="6210" hidden="1" xr:uid="{00000000-0005-0000-0000-000014960000}"/>
    <cellStyle name="Check Cell 3" xfId="6240" hidden="1" xr:uid="{00000000-0005-0000-0000-000015960000}"/>
    <cellStyle name="Check Cell 3" xfId="6277" hidden="1" xr:uid="{00000000-0005-0000-0000-000016960000}"/>
    <cellStyle name="Check Cell 3" xfId="6310" hidden="1" xr:uid="{00000000-0005-0000-0000-000017960000}"/>
    <cellStyle name="Check Cell 3" xfId="6342" hidden="1" xr:uid="{00000000-0005-0000-0000-000018960000}"/>
    <cellStyle name="Check Cell 3" xfId="6374" hidden="1" xr:uid="{00000000-0005-0000-0000-000019960000}"/>
    <cellStyle name="Check Cell 3" xfId="6407" hidden="1" xr:uid="{00000000-0005-0000-0000-00001A960000}"/>
    <cellStyle name="Check Cell 3" xfId="6439" hidden="1" xr:uid="{00000000-0005-0000-0000-00001B960000}"/>
    <cellStyle name="Check Cell 3" xfId="6472" hidden="1" xr:uid="{00000000-0005-0000-0000-00001C960000}"/>
    <cellStyle name="Check Cell 3" xfId="6504" hidden="1" xr:uid="{00000000-0005-0000-0000-00001D960000}"/>
    <cellStyle name="Check Cell 3" xfId="6537" hidden="1" xr:uid="{00000000-0005-0000-0000-00001E960000}"/>
    <cellStyle name="Check Cell 3" xfId="6570" hidden="1" xr:uid="{00000000-0005-0000-0000-00001F960000}"/>
    <cellStyle name="Check Cell 3" xfId="6603" hidden="1" xr:uid="{00000000-0005-0000-0000-000020960000}"/>
    <cellStyle name="Check Cell 3" xfId="6636" hidden="1" xr:uid="{00000000-0005-0000-0000-000021960000}"/>
    <cellStyle name="Check Cell 3" xfId="6669" hidden="1" xr:uid="{00000000-0005-0000-0000-000022960000}"/>
    <cellStyle name="Check Cell 3" xfId="6702" hidden="1" xr:uid="{00000000-0005-0000-0000-000023960000}"/>
    <cellStyle name="Check Cell 3" xfId="6732" hidden="1" xr:uid="{00000000-0005-0000-0000-000024960000}"/>
    <cellStyle name="Check Cell 3" xfId="6769" hidden="1" xr:uid="{00000000-0005-0000-0000-000025960000}"/>
    <cellStyle name="Check Cell 3" xfId="6802" hidden="1" xr:uid="{00000000-0005-0000-0000-000026960000}"/>
    <cellStyle name="Check Cell 3" xfId="6834" hidden="1" xr:uid="{00000000-0005-0000-0000-000027960000}"/>
    <cellStyle name="Check Cell 3" xfId="6866" hidden="1" xr:uid="{00000000-0005-0000-0000-000028960000}"/>
    <cellStyle name="Check Cell 3" xfId="6899" hidden="1" xr:uid="{00000000-0005-0000-0000-000029960000}"/>
    <cellStyle name="Check Cell 3" xfId="6931" hidden="1" xr:uid="{00000000-0005-0000-0000-00002A960000}"/>
    <cellStyle name="Check Cell 3" xfId="6964" hidden="1" xr:uid="{00000000-0005-0000-0000-00002B960000}"/>
    <cellStyle name="Check Cell 3" xfId="6996" hidden="1" xr:uid="{00000000-0005-0000-0000-00002C960000}"/>
    <cellStyle name="Check Cell 3" xfId="7029" hidden="1" xr:uid="{00000000-0005-0000-0000-00002D960000}"/>
    <cellStyle name="Check Cell 3" xfId="7062" hidden="1" xr:uid="{00000000-0005-0000-0000-00002E960000}"/>
    <cellStyle name="Check Cell 3" xfId="7095" hidden="1" xr:uid="{00000000-0005-0000-0000-00002F960000}"/>
    <cellStyle name="Check Cell 3" xfId="7128" hidden="1" xr:uid="{00000000-0005-0000-0000-000030960000}"/>
    <cellStyle name="Check Cell 3" xfId="7161" hidden="1" xr:uid="{00000000-0005-0000-0000-000031960000}"/>
    <cellStyle name="Check Cell 3" xfId="7194" hidden="1" xr:uid="{00000000-0005-0000-0000-000032960000}"/>
    <cellStyle name="Check Cell 3" xfId="7224" hidden="1" xr:uid="{00000000-0005-0000-0000-000033960000}"/>
    <cellStyle name="Check Cell 3" xfId="7261" hidden="1" xr:uid="{00000000-0005-0000-0000-000034960000}"/>
    <cellStyle name="Check Cell 3" xfId="7294" hidden="1" xr:uid="{00000000-0005-0000-0000-000035960000}"/>
    <cellStyle name="Check Cell 3" xfId="7326" hidden="1" xr:uid="{00000000-0005-0000-0000-000036960000}"/>
    <cellStyle name="Check Cell 3" xfId="7358" hidden="1" xr:uid="{00000000-0005-0000-0000-000037960000}"/>
    <cellStyle name="Check Cell 3" xfId="7391" hidden="1" xr:uid="{00000000-0005-0000-0000-000038960000}"/>
    <cellStyle name="Check Cell 3" xfId="7423" hidden="1" xr:uid="{00000000-0005-0000-0000-000039960000}"/>
    <cellStyle name="Check Cell 3" xfId="7456" hidden="1" xr:uid="{00000000-0005-0000-0000-00003A960000}"/>
    <cellStyle name="Check Cell 3" xfId="7488" hidden="1" xr:uid="{00000000-0005-0000-0000-00003B960000}"/>
    <cellStyle name="Check Cell 3" xfId="7521" hidden="1" xr:uid="{00000000-0005-0000-0000-00003C960000}"/>
    <cellStyle name="Check Cell 3" xfId="7554" hidden="1" xr:uid="{00000000-0005-0000-0000-00003D960000}"/>
    <cellStyle name="Check Cell 3" xfId="7587" hidden="1" xr:uid="{00000000-0005-0000-0000-00003E960000}"/>
    <cellStyle name="Check Cell 3" xfId="7620" hidden="1" xr:uid="{00000000-0005-0000-0000-00003F960000}"/>
    <cellStyle name="Check Cell 3" xfId="7653" hidden="1" xr:uid="{00000000-0005-0000-0000-000040960000}"/>
    <cellStyle name="Check Cell 3" xfId="7686" hidden="1" xr:uid="{00000000-0005-0000-0000-000041960000}"/>
    <cellStyle name="Check Cell 3" xfId="7732" hidden="1" xr:uid="{00000000-0005-0000-0000-000042960000}"/>
    <cellStyle name="Check Cell 3" xfId="7769" hidden="1" xr:uid="{00000000-0005-0000-0000-000043960000}"/>
    <cellStyle name="Check Cell 3" xfId="7802" hidden="1" xr:uid="{00000000-0005-0000-0000-000044960000}"/>
    <cellStyle name="Check Cell 3" xfId="7834" hidden="1" xr:uid="{00000000-0005-0000-0000-000045960000}"/>
    <cellStyle name="Check Cell 3" xfId="7866" hidden="1" xr:uid="{00000000-0005-0000-0000-000046960000}"/>
    <cellStyle name="Check Cell 3" xfId="7899" hidden="1" xr:uid="{00000000-0005-0000-0000-000047960000}"/>
    <cellStyle name="Check Cell 3" xfId="7931" hidden="1" xr:uid="{00000000-0005-0000-0000-000048960000}"/>
    <cellStyle name="Check Cell 3" xfId="7964" hidden="1" xr:uid="{00000000-0005-0000-0000-000049960000}"/>
    <cellStyle name="Check Cell 3" xfId="7996" hidden="1" xr:uid="{00000000-0005-0000-0000-00004A960000}"/>
    <cellStyle name="Check Cell 3" xfId="8029" hidden="1" xr:uid="{00000000-0005-0000-0000-00004B960000}"/>
    <cellStyle name="Check Cell 3" xfId="8062" hidden="1" xr:uid="{00000000-0005-0000-0000-00004C960000}"/>
    <cellStyle name="Check Cell 3" xfId="8095" hidden="1" xr:uid="{00000000-0005-0000-0000-00004D960000}"/>
    <cellStyle name="Check Cell 3" xfId="8128" hidden="1" xr:uid="{00000000-0005-0000-0000-00004E960000}"/>
    <cellStyle name="Check Cell 3" xfId="8161" hidden="1" xr:uid="{00000000-0005-0000-0000-00004F960000}"/>
    <cellStyle name="Check Cell 3" xfId="8194" hidden="1" xr:uid="{00000000-0005-0000-0000-000050960000}"/>
    <cellStyle name="Check Cell 3" xfId="8264" hidden="1" xr:uid="{00000000-0005-0000-0000-000051960000}"/>
    <cellStyle name="Check Cell 3" xfId="8301" hidden="1" xr:uid="{00000000-0005-0000-0000-000052960000}"/>
    <cellStyle name="Check Cell 3" xfId="8334" hidden="1" xr:uid="{00000000-0005-0000-0000-000053960000}"/>
    <cellStyle name="Check Cell 3" xfId="8366" hidden="1" xr:uid="{00000000-0005-0000-0000-000054960000}"/>
    <cellStyle name="Check Cell 3" xfId="8398" hidden="1" xr:uid="{00000000-0005-0000-0000-000055960000}"/>
    <cellStyle name="Check Cell 3" xfId="8431" hidden="1" xr:uid="{00000000-0005-0000-0000-000056960000}"/>
    <cellStyle name="Check Cell 3" xfId="8463" hidden="1" xr:uid="{00000000-0005-0000-0000-000057960000}"/>
    <cellStyle name="Check Cell 3" xfId="8496" hidden="1" xr:uid="{00000000-0005-0000-0000-000058960000}"/>
    <cellStyle name="Check Cell 3" xfId="8528" hidden="1" xr:uid="{00000000-0005-0000-0000-000059960000}"/>
    <cellStyle name="Check Cell 3" xfId="8561" hidden="1" xr:uid="{00000000-0005-0000-0000-00005A960000}"/>
    <cellStyle name="Check Cell 3" xfId="8594" hidden="1" xr:uid="{00000000-0005-0000-0000-00005B960000}"/>
    <cellStyle name="Check Cell 3" xfId="8627" hidden="1" xr:uid="{00000000-0005-0000-0000-00005C960000}"/>
    <cellStyle name="Check Cell 3" xfId="8660" hidden="1" xr:uid="{00000000-0005-0000-0000-00005D960000}"/>
    <cellStyle name="Check Cell 3" xfId="8693" hidden="1" xr:uid="{00000000-0005-0000-0000-00005E960000}"/>
    <cellStyle name="Check Cell 3" xfId="8726" hidden="1" xr:uid="{00000000-0005-0000-0000-00005F960000}"/>
    <cellStyle name="Check Cell 3" xfId="8756" hidden="1" xr:uid="{00000000-0005-0000-0000-000060960000}"/>
    <cellStyle name="Check Cell 3" xfId="8793" hidden="1" xr:uid="{00000000-0005-0000-0000-000061960000}"/>
    <cellStyle name="Check Cell 3" xfId="8826" hidden="1" xr:uid="{00000000-0005-0000-0000-000062960000}"/>
    <cellStyle name="Check Cell 3" xfId="8858" hidden="1" xr:uid="{00000000-0005-0000-0000-000063960000}"/>
    <cellStyle name="Check Cell 3" xfId="8890" hidden="1" xr:uid="{00000000-0005-0000-0000-000064960000}"/>
    <cellStyle name="Check Cell 3" xfId="8923" hidden="1" xr:uid="{00000000-0005-0000-0000-000065960000}"/>
    <cellStyle name="Check Cell 3" xfId="8955" hidden="1" xr:uid="{00000000-0005-0000-0000-000066960000}"/>
    <cellStyle name="Check Cell 3" xfId="8988" hidden="1" xr:uid="{00000000-0005-0000-0000-000067960000}"/>
    <cellStyle name="Check Cell 3" xfId="9020" hidden="1" xr:uid="{00000000-0005-0000-0000-000068960000}"/>
    <cellStyle name="Check Cell 3" xfId="9053" hidden="1" xr:uid="{00000000-0005-0000-0000-000069960000}"/>
    <cellStyle name="Check Cell 3" xfId="9086" hidden="1" xr:uid="{00000000-0005-0000-0000-00006A960000}"/>
    <cellStyle name="Check Cell 3" xfId="9119" hidden="1" xr:uid="{00000000-0005-0000-0000-00006B960000}"/>
    <cellStyle name="Check Cell 3" xfId="9152" hidden="1" xr:uid="{00000000-0005-0000-0000-00006C960000}"/>
    <cellStyle name="Check Cell 3" xfId="9185" hidden="1" xr:uid="{00000000-0005-0000-0000-00006D960000}"/>
    <cellStyle name="Check Cell 3" xfId="9218" hidden="1" xr:uid="{00000000-0005-0000-0000-00006E960000}"/>
    <cellStyle name="Check Cell 3" xfId="9248" hidden="1" xr:uid="{00000000-0005-0000-0000-00006F960000}"/>
    <cellStyle name="Check Cell 3" xfId="9285" hidden="1" xr:uid="{00000000-0005-0000-0000-000070960000}"/>
    <cellStyle name="Check Cell 3" xfId="9318" hidden="1" xr:uid="{00000000-0005-0000-0000-000071960000}"/>
    <cellStyle name="Check Cell 3" xfId="9350" hidden="1" xr:uid="{00000000-0005-0000-0000-000072960000}"/>
    <cellStyle name="Check Cell 3" xfId="9382" hidden="1" xr:uid="{00000000-0005-0000-0000-000073960000}"/>
    <cellStyle name="Check Cell 3" xfId="9415" hidden="1" xr:uid="{00000000-0005-0000-0000-000074960000}"/>
    <cellStyle name="Check Cell 3" xfId="9447" hidden="1" xr:uid="{00000000-0005-0000-0000-000075960000}"/>
    <cellStyle name="Check Cell 3" xfId="9480" hidden="1" xr:uid="{00000000-0005-0000-0000-000076960000}"/>
    <cellStyle name="Check Cell 3" xfId="9512" hidden="1" xr:uid="{00000000-0005-0000-0000-000077960000}"/>
    <cellStyle name="Check Cell 3" xfId="9545" hidden="1" xr:uid="{00000000-0005-0000-0000-000078960000}"/>
    <cellStyle name="Check Cell 3" xfId="9578" hidden="1" xr:uid="{00000000-0005-0000-0000-000079960000}"/>
    <cellStyle name="Check Cell 3" xfId="9611" hidden="1" xr:uid="{00000000-0005-0000-0000-00007A960000}"/>
    <cellStyle name="Check Cell 3" xfId="9644" hidden="1" xr:uid="{00000000-0005-0000-0000-00007B960000}"/>
    <cellStyle name="Check Cell 3" xfId="9677" hidden="1" xr:uid="{00000000-0005-0000-0000-00007C960000}"/>
    <cellStyle name="Check Cell 3" xfId="9710" hidden="1" xr:uid="{00000000-0005-0000-0000-00007D960000}"/>
    <cellStyle name="Check Cell 3" xfId="9740" hidden="1" xr:uid="{00000000-0005-0000-0000-00007E960000}"/>
    <cellStyle name="Check Cell 3" xfId="9777" hidden="1" xr:uid="{00000000-0005-0000-0000-00007F960000}"/>
    <cellStyle name="Check Cell 3" xfId="9810" hidden="1" xr:uid="{00000000-0005-0000-0000-000080960000}"/>
    <cellStyle name="Check Cell 3" xfId="9842" hidden="1" xr:uid="{00000000-0005-0000-0000-000081960000}"/>
    <cellStyle name="Check Cell 3" xfId="9874" hidden="1" xr:uid="{00000000-0005-0000-0000-000082960000}"/>
    <cellStyle name="Check Cell 3" xfId="9907" hidden="1" xr:uid="{00000000-0005-0000-0000-000083960000}"/>
    <cellStyle name="Check Cell 3" xfId="9939" hidden="1" xr:uid="{00000000-0005-0000-0000-000084960000}"/>
    <cellStyle name="Check Cell 3" xfId="9972" hidden="1" xr:uid="{00000000-0005-0000-0000-000085960000}"/>
    <cellStyle name="Check Cell 3" xfId="10004" hidden="1" xr:uid="{00000000-0005-0000-0000-000086960000}"/>
    <cellStyle name="Check Cell 3" xfId="10037" hidden="1" xr:uid="{00000000-0005-0000-0000-000087960000}"/>
    <cellStyle name="Check Cell 3" xfId="10070" hidden="1" xr:uid="{00000000-0005-0000-0000-000088960000}"/>
    <cellStyle name="Check Cell 3" xfId="10103" hidden="1" xr:uid="{00000000-0005-0000-0000-000089960000}"/>
    <cellStyle name="Check Cell 3" xfId="10136" hidden="1" xr:uid="{00000000-0005-0000-0000-00008A960000}"/>
    <cellStyle name="Check Cell 3" xfId="10169" hidden="1" xr:uid="{00000000-0005-0000-0000-00008B960000}"/>
    <cellStyle name="Check Cell 3" xfId="10202" hidden="1" xr:uid="{00000000-0005-0000-0000-00008C960000}"/>
    <cellStyle name="Check Cell 3" xfId="10232" hidden="1" xr:uid="{00000000-0005-0000-0000-00008D960000}"/>
    <cellStyle name="Check Cell 3" xfId="10269" hidden="1" xr:uid="{00000000-0005-0000-0000-00008E960000}"/>
    <cellStyle name="Check Cell 3" xfId="10302" hidden="1" xr:uid="{00000000-0005-0000-0000-00008F960000}"/>
    <cellStyle name="Check Cell 3" xfId="10334" hidden="1" xr:uid="{00000000-0005-0000-0000-000090960000}"/>
    <cellStyle name="Check Cell 3" xfId="10366" hidden="1" xr:uid="{00000000-0005-0000-0000-000091960000}"/>
    <cellStyle name="Check Cell 3" xfId="10399" hidden="1" xr:uid="{00000000-0005-0000-0000-000092960000}"/>
    <cellStyle name="Check Cell 3" xfId="10431" hidden="1" xr:uid="{00000000-0005-0000-0000-000093960000}"/>
    <cellStyle name="Check Cell 3" xfId="10464" hidden="1" xr:uid="{00000000-0005-0000-0000-000094960000}"/>
    <cellStyle name="Check Cell 3" xfId="10496" hidden="1" xr:uid="{00000000-0005-0000-0000-000095960000}"/>
    <cellStyle name="Check Cell 3" xfId="10529" hidden="1" xr:uid="{00000000-0005-0000-0000-000096960000}"/>
    <cellStyle name="Check Cell 3" xfId="10562" hidden="1" xr:uid="{00000000-0005-0000-0000-000097960000}"/>
    <cellStyle name="Check Cell 3" xfId="10595" hidden="1" xr:uid="{00000000-0005-0000-0000-000098960000}"/>
    <cellStyle name="Check Cell 3" xfId="10628" hidden="1" xr:uid="{00000000-0005-0000-0000-000099960000}"/>
    <cellStyle name="Check Cell 3" xfId="10661" hidden="1" xr:uid="{00000000-0005-0000-0000-00009A960000}"/>
    <cellStyle name="Check Cell 3" xfId="10694" hidden="1" xr:uid="{00000000-0005-0000-0000-00009B960000}"/>
    <cellStyle name="Check Cell 3" xfId="10724" hidden="1" xr:uid="{00000000-0005-0000-0000-00009C960000}"/>
    <cellStyle name="Check Cell 3" xfId="10761" hidden="1" xr:uid="{00000000-0005-0000-0000-00009D960000}"/>
    <cellStyle name="Check Cell 3" xfId="10794" hidden="1" xr:uid="{00000000-0005-0000-0000-00009E960000}"/>
    <cellStyle name="Check Cell 3" xfId="10826" hidden="1" xr:uid="{00000000-0005-0000-0000-00009F960000}"/>
    <cellStyle name="Check Cell 3" xfId="10858" hidden="1" xr:uid="{00000000-0005-0000-0000-0000A0960000}"/>
    <cellStyle name="Check Cell 3" xfId="10891" hidden="1" xr:uid="{00000000-0005-0000-0000-0000A1960000}"/>
    <cellStyle name="Check Cell 3" xfId="10923" hidden="1" xr:uid="{00000000-0005-0000-0000-0000A2960000}"/>
    <cellStyle name="Check Cell 3" xfId="10956" hidden="1" xr:uid="{00000000-0005-0000-0000-0000A3960000}"/>
    <cellStyle name="Check Cell 3" xfId="10988" hidden="1" xr:uid="{00000000-0005-0000-0000-0000A4960000}"/>
    <cellStyle name="Check Cell 3" xfId="11021" hidden="1" xr:uid="{00000000-0005-0000-0000-0000A5960000}"/>
    <cellStyle name="Check Cell 3" xfId="11054" hidden="1" xr:uid="{00000000-0005-0000-0000-0000A6960000}"/>
    <cellStyle name="Check Cell 3" xfId="11087" hidden="1" xr:uid="{00000000-0005-0000-0000-0000A7960000}"/>
    <cellStyle name="Check Cell 3" xfId="11120" hidden="1" xr:uid="{00000000-0005-0000-0000-0000A8960000}"/>
    <cellStyle name="Check Cell 3" xfId="11153" hidden="1" xr:uid="{00000000-0005-0000-0000-0000A9960000}"/>
    <cellStyle name="Check Cell 3" xfId="11186" hidden="1" xr:uid="{00000000-0005-0000-0000-0000AA960000}"/>
    <cellStyle name="Check Cell 3" xfId="11216" hidden="1" xr:uid="{00000000-0005-0000-0000-0000AB960000}"/>
    <cellStyle name="Check Cell 3" xfId="11253" hidden="1" xr:uid="{00000000-0005-0000-0000-0000AC960000}"/>
    <cellStyle name="Check Cell 3" xfId="11286" hidden="1" xr:uid="{00000000-0005-0000-0000-0000AD960000}"/>
    <cellStyle name="Check Cell 3" xfId="11318" hidden="1" xr:uid="{00000000-0005-0000-0000-0000AE960000}"/>
    <cellStyle name="Check Cell 3" xfId="11350" hidden="1" xr:uid="{00000000-0005-0000-0000-0000AF960000}"/>
    <cellStyle name="Check Cell 3" xfId="11383" hidden="1" xr:uid="{00000000-0005-0000-0000-0000B0960000}"/>
    <cellStyle name="Check Cell 3" xfId="11415" hidden="1" xr:uid="{00000000-0005-0000-0000-0000B1960000}"/>
    <cellStyle name="Check Cell 3" xfId="11448" hidden="1" xr:uid="{00000000-0005-0000-0000-0000B2960000}"/>
    <cellStyle name="Check Cell 3" xfId="11480" hidden="1" xr:uid="{00000000-0005-0000-0000-0000B3960000}"/>
    <cellStyle name="Check Cell 3" xfId="11513" hidden="1" xr:uid="{00000000-0005-0000-0000-0000B4960000}"/>
    <cellStyle name="Check Cell 3" xfId="11546" hidden="1" xr:uid="{00000000-0005-0000-0000-0000B5960000}"/>
    <cellStyle name="Check Cell 3" xfId="11579" hidden="1" xr:uid="{00000000-0005-0000-0000-0000B6960000}"/>
    <cellStyle name="Check Cell 3" xfId="11612" hidden="1" xr:uid="{00000000-0005-0000-0000-0000B7960000}"/>
    <cellStyle name="Check Cell 3" xfId="11645" hidden="1" xr:uid="{00000000-0005-0000-0000-0000B8960000}"/>
    <cellStyle name="Check Cell 3" xfId="11678" hidden="1" xr:uid="{00000000-0005-0000-0000-0000B9960000}"/>
    <cellStyle name="Check Cell 3" xfId="11708" hidden="1" xr:uid="{00000000-0005-0000-0000-0000BA960000}"/>
    <cellStyle name="Check Cell 3" xfId="11745" hidden="1" xr:uid="{00000000-0005-0000-0000-0000BB960000}"/>
    <cellStyle name="Check Cell 3" xfId="11778" hidden="1" xr:uid="{00000000-0005-0000-0000-0000BC960000}"/>
    <cellStyle name="Check Cell 3" xfId="11810" hidden="1" xr:uid="{00000000-0005-0000-0000-0000BD960000}"/>
    <cellStyle name="Check Cell 3" xfId="11842" hidden="1" xr:uid="{00000000-0005-0000-0000-0000BE960000}"/>
    <cellStyle name="Check Cell 3" xfId="11875" hidden="1" xr:uid="{00000000-0005-0000-0000-0000BF960000}"/>
    <cellStyle name="Check Cell 3" xfId="11907" hidden="1" xr:uid="{00000000-0005-0000-0000-0000C0960000}"/>
    <cellStyle name="Check Cell 3" xfId="11940" hidden="1" xr:uid="{00000000-0005-0000-0000-0000C1960000}"/>
    <cellStyle name="Check Cell 3" xfId="11972" hidden="1" xr:uid="{00000000-0005-0000-0000-0000C2960000}"/>
    <cellStyle name="Check Cell 3" xfId="12005" hidden="1" xr:uid="{00000000-0005-0000-0000-0000C3960000}"/>
    <cellStyle name="Check Cell 3" xfId="12038" hidden="1" xr:uid="{00000000-0005-0000-0000-0000C4960000}"/>
    <cellStyle name="Check Cell 3" xfId="12071" hidden="1" xr:uid="{00000000-0005-0000-0000-0000C5960000}"/>
    <cellStyle name="Check Cell 3" xfId="12104" hidden="1" xr:uid="{00000000-0005-0000-0000-0000C6960000}"/>
    <cellStyle name="Check Cell 3" xfId="12137" hidden="1" xr:uid="{00000000-0005-0000-0000-0000C7960000}"/>
    <cellStyle name="Check Cell 3" xfId="12170" hidden="1" xr:uid="{00000000-0005-0000-0000-0000C8960000}"/>
    <cellStyle name="Check Cell 3" xfId="12200" hidden="1" xr:uid="{00000000-0005-0000-0000-0000C9960000}"/>
    <cellStyle name="Check Cell 3" xfId="12237" hidden="1" xr:uid="{00000000-0005-0000-0000-0000CA960000}"/>
    <cellStyle name="Check Cell 3" xfId="12270" hidden="1" xr:uid="{00000000-0005-0000-0000-0000CB960000}"/>
    <cellStyle name="Check Cell 3" xfId="12302" hidden="1" xr:uid="{00000000-0005-0000-0000-0000CC960000}"/>
    <cellStyle name="Check Cell 3" xfId="12334" hidden="1" xr:uid="{00000000-0005-0000-0000-0000CD960000}"/>
    <cellStyle name="Check Cell 3" xfId="12367" hidden="1" xr:uid="{00000000-0005-0000-0000-0000CE960000}"/>
    <cellStyle name="Check Cell 3" xfId="12399" hidden="1" xr:uid="{00000000-0005-0000-0000-0000CF960000}"/>
    <cellStyle name="Check Cell 3" xfId="12432" hidden="1" xr:uid="{00000000-0005-0000-0000-0000D0960000}"/>
    <cellStyle name="Check Cell 3" xfId="12464" hidden="1" xr:uid="{00000000-0005-0000-0000-0000D1960000}"/>
    <cellStyle name="Check Cell 3" xfId="12497" hidden="1" xr:uid="{00000000-0005-0000-0000-0000D2960000}"/>
    <cellStyle name="Check Cell 3" xfId="12530" hidden="1" xr:uid="{00000000-0005-0000-0000-0000D3960000}"/>
    <cellStyle name="Check Cell 3" xfId="12563" hidden="1" xr:uid="{00000000-0005-0000-0000-0000D4960000}"/>
    <cellStyle name="Check Cell 3" xfId="12596" hidden="1" xr:uid="{00000000-0005-0000-0000-0000D5960000}"/>
    <cellStyle name="Check Cell 3" xfId="12629" hidden="1" xr:uid="{00000000-0005-0000-0000-0000D6960000}"/>
    <cellStyle name="Check Cell 3" xfId="12662" hidden="1" xr:uid="{00000000-0005-0000-0000-0000D7960000}"/>
    <cellStyle name="Check Cell 3" xfId="12692" hidden="1" xr:uid="{00000000-0005-0000-0000-0000D8960000}"/>
    <cellStyle name="Check Cell 3" xfId="12729" hidden="1" xr:uid="{00000000-0005-0000-0000-0000D9960000}"/>
    <cellStyle name="Check Cell 3" xfId="12762" hidden="1" xr:uid="{00000000-0005-0000-0000-0000DA960000}"/>
    <cellStyle name="Check Cell 3" xfId="12794" hidden="1" xr:uid="{00000000-0005-0000-0000-0000DB960000}"/>
    <cellStyle name="Check Cell 3" xfId="12826" hidden="1" xr:uid="{00000000-0005-0000-0000-0000DC960000}"/>
    <cellStyle name="Check Cell 3" xfId="12859" hidden="1" xr:uid="{00000000-0005-0000-0000-0000DD960000}"/>
    <cellStyle name="Check Cell 3" xfId="12891" hidden="1" xr:uid="{00000000-0005-0000-0000-0000DE960000}"/>
    <cellStyle name="Check Cell 3" xfId="12924" hidden="1" xr:uid="{00000000-0005-0000-0000-0000DF960000}"/>
    <cellStyle name="Check Cell 3" xfId="12956" hidden="1" xr:uid="{00000000-0005-0000-0000-0000E0960000}"/>
    <cellStyle name="Check Cell 3" xfId="12989" hidden="1" xr:uid="{00000000-0005-0000-0000-0000E1960000}"/>
    <cellStyle name="Check Cell 3" xfId="13022" hidden="1" xr:uid="{00000000-0005-0000-0000-0000E2960000}"/>
    <cellStyle name="Check Cell 3" xfId="13055" hidden="1" xr:uid="{00000000-0005-0000-0000-0000E3960000}"/>
    <cellStyle name="Check Cell 3" xfId="13088" hidden="1" xr:uid="{00000000-0005-0000-0000-0000E4960000}"/>
    <cellStyle name="Check Cell 3" xfId="13121" hidden="1" xr:uid="{00000000-0005-0000-0000-0000E5960000}"/>
    <cellStyle name="Check Cell 3" xfId="13154" hidden="1" xr:uid="{00000000-0005-0000-0000-0000E6960000}"/>
    <cellStyle name="Check Cell 3" xfId="13184" hidden="1" xr:uid="{00000000-0005-0000-0000-0000E7960000}"/>
    <cellStyle name="Check Cell 3" xfId="13221" hidden="1" xr:uid="{00000000-0005-0000-0000-0000E8960000}"/>
    <cellStyle name="Check Cell 3" xfId="13254" hidden="1" xr:uid="{00000000-0005-0000-0000-0000E9960000}"/>
    <cellStyle name="Check Cell 3" xfId="13286" hidden="1" xr:uid="{00000000-0005-0000-0000-0000EA960000}"/>
    <cellStyle name="Check Cell 3" xfId="13318" hidden="1" xr:uid="{00000000-0005-0000-0000-0000EB960000}"/>
    <cellStyle name="Check Cell 3" xfId="13351" hidden="1" xr:uid="{00000000-0005-0000-0000-0000EC960000}"/>
    <cellStyle name="Check Cell 3" xfId="13383" hidden="1" xr:uid="{00000000-0005-0000-0000-0000ED960000}"/>
    <cellStyle name="Check Cell 3" xfId="13416" hidden="1" xr:uid="{00000000-0005-0000-0000-0000EE960000}"/>
    <cellStyle name="Check Cell 3" xfId="13448" hidden="1" xr:uid="{00000000-0005-0000-0000-0000EF960000}"/>
    <cellStyle name="Check Cell 3" xfId="13481" hidden="1" xr:uid="{00000000-0005-0000-0000-0000F0960000}"/>
    <cellStyle name="Check Cell 3" xfId="13514" hidden="1" xr:uid="{00000000-0005-0000-0000-0000F1960000}"/>
    <cellStyle name="Check Cell 3" xfId="13547" hidden="1" xr:uid="{00000000-0005-0000-0000-0000F2960000}"/>
    <cellStyle name="Check Cell 3" xfId="13580" hidden="1" xr:uid="{00000000-0005-0000-0000-0000F3960000}"/>
    <cellStyle name="Check Cell 3" xfId="13613" hidden="1" xr:uid="{00000000-0005-0000-0000-0000F4960000}"/>
    <cellStyle name="Check Cell 3" xfId="13646" hidden="1" xr:uid="{00000000-0005-0000-0000-0000F5960000}"/>
    <cellStyle name="Check Cell 3" xfId="13676" hidden="1" xr:uid="{00000000-0005-0000-0000-0000F6960000}"/>
    <cellStyle name="Check Cell 3" xfId="13713" hidden="1" xr:uid="{00000000-0005-0000-0000-0000F7960000}"/>
    <cellStyle name="Check Cell 3" xfId="13746" hidden="1" xr:uid="{00000000-0005-0000-0000-0000F8960000}"/>
    <cellStyle name="Check Cell 3" xfId="13778" hidden="1" xr:uid="{00000000-0005-0000-0000-0000F9960000}"/>
    <cellStyle name="Check Cell 3" xfId="13810" hidden="1" xr:uid="{00000000-0005-0000-0000-0000FA960000}"/>
    <cellStyle name="Check Cell 3" xfId="13843" hidden="1" xr:uid="{00000000-0005-0000-0000-0000FB960000}"/>
    <cellStyle name="Check Cell 3" xfId="13875" hidden="1" xr:uid="{00000000-0005-0000-0000-0000FC960000}"/>
    <cellStyle name="Check Cell 3" xfId="13908" hidden="1" xr:uid="{00000000-0005-0000-0000-0000FD960000}"/>
    <cellStyle name="Check Cell 3" xfId="13940" hidden="1" xr:uid="{00000000-0005-0000-0000-0000FE960000}"/>
    <cellStyle name="Check Cell 3" xfId="13973" hidden="1" xr:uid="{00000000-0005-0000-0000-0000FF960000}"/>
    <cellStyle name="Check Cell 3" xfId="14006" hidden="1" xr:uid="{00000000-0005-0000-0000-000000970000}"/>
    <cellStyle name="Check Cell 3" xfId="14039" hidden="1" xr:uid="{00000000-0005-0000-0000-000001970000}"/>
    <cellStyle name="Check Cell 3" xfId="14072" hidden="1" xr:uid="{00000000-0005-0000-0000-000002970000}"/>
    <cellStyle name="Check Cell 3" xfId="14105" hidden="1" xr:uid="{00000000-0005-0000-0000-000003970000}"/>
    <cellStyle name="Check Cell 3" xfId="14138" hidden="1" xr:uid="{00000000-0005-0000-0000-000004970000}"/>
    <cellStyle name="Check Cell 3" xfId="14168" hidden="1" xr:uid="{00000000-0005-0000-0000-000005970000}"/>
    <cellStyle name="Check Cell 3" xfId="14205" hidden="1" xr:uid="{00000000-0005-0000-0000-000006970000}"/>
    <cellStyle name="Check Cell 3" xfId="14238" hidden="1" xr:uid="{00000000-0005-0000-0000-000007970000}"/>
    <cellStyle name="Check Cell 3" xfId="14270" hidden="1" xr:uid="{00000000-0005-0000-0000-000008970000}"/>
    <cellStyle name="Check Cell 3" xfId="14302" hidden="1" xr:uid="{00000000-0005-0000-0000-000009970000}"/>
    <cellStyle name="Check Cell 3" xfId="14335" hidden="1" xr:uid="{00000000-0005-0000-0000-00000A970000}"/>
    <cellStyle name="Check Cell 3" xfId="14367" hidden="1" xr:uid="{00000000-0005-0000-0000-00000B970000}"/>
    <cellStyle name="Check Cell 3" xfId="14400" hidden="1" xr:uid="{00000000-0005-0000-0000-00000C970000}"/>
    <cellStyle name="Check Cell 3" xfId="14432" hidden="1" xr:uid="{00000000-0005-0000-0000-00000D970000}"/>
    <cellStyle name="Check Cell 3" xfId="14465" hidden="1" xr:uid="{00000000-0005-0000-0000-00000E970000}"/>
    <cellStyle name="Check Cell 3" xfId="14498" hidden="1" xr:uid="{00000000-0005-0000-0000-00000F970000}"/>
    <cellStyle name="Check Cell 3" xfId="14531" hidden="1" xr:uid="{00000000-0005-0000-0000-000010970000}"/>
    <cellStyle name="Check Cell 3" xfId="14564" hidden="1" xr:uid="{00000000-0005-0000-0000-000011970000}"/>
    <cellStyle name="Check Cell 3" xfId="14597" hidden="1" xr:uid="{00000000-0005-0000-0000-000012970000}"/>
    <cellStyle name="Check Cell 3" xfId="14630" hidden="1" xr:uid="{00000000-0005-0000-0000-000013970000}"/>
    <cellStyle name="Check Cell 3" xfId="14662" hidden="1" xr:uid="{00000000-0005-0000-0000-000014970000}"/>
    <cellStyle name="Check Cell 3" xfId="14699" hidden="1" xr:uid="{00000000-0005-0000-0000-000015970000}"/>
    <cellStyle name="Check Cell 3" xfId="14732" hidden="1" xr:uid="{00000000-0005-0000-0000-000016970000}"/>
    <cellStyle name="Check Cell 3" xfId="14764" hidden="1" xr:uid="{00000000-0005-0000-0000-000017970000}"/>
    <cellStyle name="Check Cell 3" xfId="14796" hidden="1" xr:uid="{00000000-0005-0000-0000-000018970000}"/>
    <cellStyle name="Check Cell 3" xfId="14829" hidden="1" xr:uid="{00000000-0005-0000-0000-000019970000}"/>
    <cellStyle name="Check Cell 3" xfId="14861" hidden="1" xr:uid="{00000000-0005-0000-0000-00001A970000}"/>
    <cellStyle name="Check Cell 3" xfId="14894" hidden="1" xr:uid="{00000000-0005-0000-0000-00001B970000}"/>
    <cellStyle name="Check Cell 3" xfId="14926" hidden="1" xr:uid="{00000000-0005-0000-0000-00001C970000}"/>
    <cellStyle name="Check Cell 3" xfId="14959" hidden="1" xr:uid="{00000000-0005-0000-0000-00001D970000}"/>
    <cellStyle name="Check Cell 3" xfId="14992" hidden="1" xr:uid="{00000000-0005-0000-0000-00001E970000}"/>
    <cellStyle name="Check Cell 3" xfId="15025" hidden="1" xr:uid="{00000000-0005-0000-0000-00001F970000}"/>
    <cellStyle name="Check Cell 3" xfId="15058" hidden="1" xr:uid="{00000000-0005-0000-0000-000020970000}"/>
    <cellStyle name="Check Cell 3" xfId="15091" hidden="1" xr:uid="{00000000-0005-0000-0000-000021970000}"/>
    <cellStyle name="Check Cell 3" xfId="15124" hidden="1" xr:uid="{00000000-0005-0000-0000-000022970000}"/>
    <cellStyle name="Check Cell 3" xfId="15193" hidden="1" xr:uid="{00000000-0005-0000-0000-000023970000}"/>
    <cellStyle name="Check Cell 3" xfId="15230" hidden="1" xr:uid="{00000000-0005-0000-0000-000024970000}"/>
    <cellStyle name="Check Cell 3" xfId="15263" hidden="1" xr:uid="{00000000-0005-0000-0000-000025970000}"/>
    <cellStyle name="Check Cell 3" xfId="15295" hidden="1" xr:uid="{00000000-0005-0000-0000-000026970000}"/>
    <cellStyle name="Check Cell 3" xfId="15327" hidden="1" xr:uid="{00000000-0005-0000-0000-000027970000}"/>
    <cellStyle name="Check Cell 3" xfId="15360" hidden="1" xr:uid="{00000000-0005-0000-0000-000028970000}"/>
    <cellStyle name="Check Cell 3" xfId="15392" hidden="1" xr:uid="{00000000-0005-0000-0000-000029970000}"/>
    <cellStyle name="Check Cell 3" xfId="15425" hidden="1" xr:uid="{00000000-0005-0000-0000-00002A970000}"/>
    <cellStyle name="Check Cell 3" xfId="15457" hidden="1" xr:uid="{00000000-0005-0000-0000-00002B970000}"/>
    <cellStyle name="Check Cell 3" xfId="15490" hidden="1" xr:uid="{00000000-0005-0000-0000-00002C970000}"/>
    <cellStyle name="Check Cell 3" xfId="15523" hidden="1" xr:uid="{00000000-0005-0000-0000-00002D970000}"/>
    <cellStyle name="Check Cell 3" xfId="15556" hidden="1" xr:uid="{00000000-0005-0000-0000-00002E970000}"/>
    <cellStyle name="Check Cell 3" xfId="15589" hidden="1" xr:uid="{00000000-0005-0000-0000-00002F970000}"/>
    <cellStyle name="Check Cell 3" xfId="15622" hidden="1" xr:uid="{00000000-0005-0000-0000-000030970000}"/>
    <cellStyle name="Check Cell 3" xfId="15655" hidden="1" xr:uid="{00000000-0005-0000-0000-000031970000}"/>
    <cellStyle name="Check Cell 3" xfId="15685" hidden="1" xr:uid="{00000000-0005-0000-0000-000032970000}"/>
    <cellStyle name="Check Cell 3" xfId="15722" hidden="1" xr:uid="{00000000-0005-0000-0000-000033970000}"/>
    <cellStyle name="Check Cell 3" xfId="15755" hidden="1" xr:uid="{00000000-0005-0000-0000-000034970000}"/>
    <cellStyle name="Check Cell 3" xfId="15787" hidden="1" xr:uid="{00000000-0005-0000-0000-000035970000}"/>
    <cellStyle name="Check Cell 3" xfId="15819" hidden="1" xr:uid="{00000000-0005-0000-0000-000036970000}"/>
    <cellStyle name="Check Cell 3" xfId="15852" hidden="1" xr:uid="{00000000-0005-0000-0000-000037970000}"/>
    <cellStyle name="Check Cell 3" xfId="15884" hidden="1" xr:uid="{00000000-0005-0000-0000-000038970000}"/>
    <cellStyle name="Check Cell 3" xfId="15917" hidden="1" xr:uid="{00000000-0005-0000-0000-000039970000}"/>
    <cellStyle name="Check Cell 3" xfId="15949" hidden="1" xr:uid="{00000000-0005-0000-0000-00003A970000}"/>
    <cellStyle name="Check Cell 3" xfId="15982" hidden="1" xr:uid="{00000000-0005-0000-0000-00003B970000}"/>
    <cellStyle name="Check Cell 3" xfId="16015" hidden="1" xr:uid="{00000000-0005-0000-0000-00003C970000}"/>
    <cellStyle name="Check Cell 3" xfId="16048" hidden="1" xr:uid="{00000000-0005-0000-0000-00003D970000}"/>
    <cellStyle name="Check Cell 3" xfId="16081" hidden="1" xr:uid="{00000000-0005-0000-0000-00003E970000}"/>
    <cellStyle name="Check Cell 3" xfId="16114" hidden="1" xr:uid="{00000000-0005-0000-0000-00003F970000}"/>
    <cellStyle name="Check Cell 3" xfId="16147" hidden="1" xr:uid="{00000000-0005-0000-0000-000040970000}"/>
    <cellStyle name="Check Cell 3" xfId="16177" hidden="1" xr:uid="{00000000-0005-0000-0000-000041970000}"/>
    <cellStyle name="Check Cell 3" xfId="16214" hidden="1" xr:uid="{00000000-0005-0000-0000-000042970000}"/>
    <cellStyle name="Check Cell 3" xfId="16247" hidden="1" xr:uid="{00000000-0005-0000-0000-000043970000}"/>
    <cellStyle name="Check Cell 3" xfId="16279" hidden="1" xr:uid="{00000000-0005-0000-0000-000044970000}"/>
    <cellStyle name="Check Cell 3" xfId="16311" hidden="1" xr:uid="{00000000-0005-0000-0000-000045970000}"/>
    <cellStyle name="Check Cell 3" xfId="16344" hidden="1" xr:uid="{00000000-0005-0000-0000-000046970000}"/>
    <cellStyle name="Check Cell 3" xfId="16376" hidden="1" xr:uid="{00000000-0005-0000-0000-000047970000}"/>
    <cellStyle name="Check Cell 3" xfId="16409" hidden="1" xr:uid="{00000000-0005-0000-0000-000048970000}"/>
    <cellStyle name="Check Cell 3" xfId="16441" hidden="1" xr:uid="{00000000-0005-0000-0000-000049970000}"/>
    <cellStyle name="Check Cell 3" xfId="16474" hidden="1" xr:uid="{00000000-0005-0000-0000-00004A970000}"/>
    <cellStyle name="Check Cell 3" xfId="16507" hidden="1" xr:uid="{00000000-0005-0000-0000-00004B970000}"/>
    <cellStyle name="Check Cell 3" xfId="16540" hidden="1" xr:uid="{00000000-0005-0000-0000-00004C970000}"/>
    <cellStyle name="Check Cell 3" xfId="16573" hidden="1" xr:uid="{00000000-0005-0000-0000-00004D970000}"/>
    <cellStyle name="Check Cell 3" xfId="16606" hidden="1" xr:uid="{00000000-0005-0000-0000-00004E970000}"/>
    <cellStyle name="Check Cell 3" xfId="16639" hidden="1" xr:uid="{00000000-0005-0000-0000-00004F970000}"/>
    <cellStyle name="Check Cell 3" xfId="16669" hidden="1" xr:uid="{00000000-0005-0000-0000-000050970000}"/>
    <cellStyle name="Check Cell 3" xfId="16706" hidden="1" xr:uid="{00000000-0005-0000-0000-000051970000}"/>
    <cellStyle name="Check Cell 3" xfId="16739" hidden="1" xr:uid="{00000000-0005-0000-0000-000052970000}"/>
    <cellStyle name="Check Cell 3" xfId="16771" hidden="1" xr:uid="{00000000-0005-0000-0000-000053970000}"/>
    <cellStyle name="Check Cell 3" xfId="16803" hidden="1" xr:uid="{00000000-0005-0000-0000-000054970000}"/>
    <cellStyle name="Check Cell 3" xfId="16836" hidden="1" xr:uid="{00000000-0005-0000-0000-000055970000}"/>
    <cellStyle name="Check Cell 3" xfId="16868" hidden="1" xr:uid="{00000000-0005-0000-0000-000056970000}"/>
    <cellStyle name="Check Cell 3" xfId="16901" hidden="1" xr:uid="{00000000-0005-0000-0000-000057970000}"/>
    <cellStyle name="Check Cell 3" xfId="16933" hidden="1" xr:uid="{00000000-0005-0000-0000-000058970000}"/>
    <cellStyle name="Check Cell 3" xfId="16966" hidden="1" xr:uid="{00000000-0005-0000-0000-000059970000}"/>
    <cellStyle name="Check Cell 3" xfId="16999" hidden="1" xr:uid="{00000000-0005-0000-0000-00005A970000}"/>
    <cellStyle name="Check Cell 3" xfId="17032" hidden="1" xr:uid="{00000000-0005-0000-0000-00005B970000}"/>
    <cellStyle name="Check Cell 3" xfId="17065" hidden="1" xr:uid="{00000000-0005-0000-0000-00005C970000}"/>
    <cellStyle name="Check Cell 3" xfId="17098" hidden="1" xr:uid="{00000000-0005-0000-0000-00005D970000}"/>
    <cellStyle name="Check Cell 3" xfId="17131" hidden="1" xr:uid="{00000000-0005-0000-0000-00005E970000}"/>
    <cellStyle name="Check Cell 3" xfId="17161" hidden="1" xr:uid="{00000000-0005-0000-0000-00005F970000}"/>
    <cellStyle name="Check Cell 3" xfId="17198" hidden="1" xr:uid="{00000000-0005-0000-0000-000060970000}"/>
    <cellStyle name="Check Cell 3" xfId="17231" hidden="1" xr:uid="{00000000-0005-0000-0000-000061970000}"/>
    <cellStyle name="Check Cell 3" xfId="17263" hidden="1" xr:uid="{00000000-0005-0000-0000-000062970000}"/>
    <cellStyle name="Check Cell 3" xfId="17295" hidden="1" xr:uid="{00000000-0005-0000-0000-000063970000}"/>
    <cellStyle name="Check Cell 3" xfId="17328" hidden="1" xr:uid="{00000000-0005-0000-0000-000064970000}"/>
    <cellStyle name="Check Cell 3" xfId="17360" hidden="1" xr:uid="{00000000-0005-0000-0000-000065970000}"/>
    <cellStyle name="Check Cell 3" xfId="17393" hidden="1" xr:uid="{00000000-0005-0000-0000-000066970000}"/>
    <cellStyle name="Check Cell 3" xfId="17425" hidden="1" xr:uid="{00000000-0005-0000-0000-000067970000}"/>
    <cellStyle name="Check Cell 3" xfId="17458" hidden="1" xr:uid="{00000000-0005-0000-0000-000068970000}"/>
    <cellStyle name="Check Cell 3" xfId="17491" hidden="1" xr:uid="{00000000-0005-0000-0000-000069970000}"/>
    <cellStyle name="Check Cell 3" xfId="17524" hidden="1" xr:uid="{00000000-0005-0000-0000-00006A970000}"/>
    <cellStyle name="Check Cell 3" xfId="17557" hidden="1" xr:uid="{00000000-0005-0000-0000-00006B970000}"/>
    <cellStyle name="Check Cell 3" xfId="17590" hidden="1" xr:uid="{00000000-0005-0000-0000-00006C970000}"/>
    <cellStyle name="Check Cell 3" xfId="17623" hidden="1" xr:uid="{00000000-0005-0000-0000-00006D970000}"/>
    <cellStyle name="Check Cell 3" xfId="17653" hidden="1" xr:uid="{00000000-0005-0000-0000-00006E970000}"/>
    <cellStyle name="Check Cell 3" xfId="17690" hidden="1" xr:uid="{00000000-0005-0000-0000-00006F970000}"/>
    <cellStyle name="Check Cell 3" xfId="17723" hidden="1" xr:uid="{00000000-0005-0000-0000-000070970000}"/>
    <cellStyle name="Check Cell 3" xfId="17755" hidden="1" xr:uid="{00000000-0005-0000-0000-000071970000}"/>
    <cellStyle name="Check Cell 3" xfId="17787" hidden="1" xr:uid="{00000000-0005-0000-0000-000072970000}"/>
    <cellStyle name="Check Cell 3" xfId="17820" hidden="1" xr:uid="{00000000-0005-0000-0000-000073970000}"/>
    <cellStyle name="Check Cell 3" xfId="17852" hidden="1" xr:uid="{00000000-0005-0000-0000-000074970000}"/>
    <cellStyle name="Check Cell 3" xfId="17885" hidden="1" xr:uid="{00000000-0005-0000-0000-000075970000}"/>
    <cellStyle name="Check Cell 3" xfId="17917" hidden="1" xr:uid="{00000000-0005-0000-0000-000076970000}"/>
    <cellStyle name="Check Cell 3" xfId="17950" hidden="1" xr:uid="{00000000-0005-0000-0000-000077970000}"/>
    <cellStyle name="Check Cell 3" xfId="17983" hidden="1" xr:uid="{00000000-0005-0000-0000-000078970000}"/>
    <cellStyle name="Check Cell 3" xfId="18016" hidden="1" xr:uid="{00000000-0005-0000-0000-000079970000}"/>
    <cellStyle name="Check Cell 3" xfId="18049" hidden="1" xr:uid="{00000000-0005-0000-0000-00007A970000}"/>
    <cellStyle name="Check Cell 3" xfId="18082" hidden="1" xr:uid="{00000000-0005-0000-0000-00007B970000}"/>
    <cellStyle name="Check Cell 3" xfId="18115" hidden="1" xr:uid="{00000000-0005-0000-0000-00007C970000}"/>
    <cellStyle name="Check Cell 3" xfId="18145" hidden="1" xr:uid="{00000000-0005-0000-0000-00007D970000}"/>
    <cellStyle name="Check Cell 3" xfId="18182" hidden="1" xr:uid="{00000000-0005-0000-0000-00007E970000}"/>
    <cellStyle name="Check Cell 3" xfId="18215" hidden="1" xr:uid="{00000000-0005-0000-0000-00007F970000}"/>
    <cellStyle name="Check Cell 3" xfId="18247" hidden="1" xr:uid="{00000000-0005-0000-0000-000080970000}"/>
    <cellStyle name="Check Cell 3" xfId="18279" hidden="1" xr:uid="{00000000-0005-0000-0000-000081970000}"/>
    <cellStyle name="Check Cell 3" xfId="18312" hidden="1" xr:uid="{00000000-0005-0000-0000-000082970000}"/>
    <cellStyle name="Check Cell 3" xfId="18344" hidden="1" xr:uid="{00000000-0005-0000-0000-000083970000}"/>
    <cellStyle name="Check Cell 3" xfId="18377" hidden="1" xr:uid="{00000000-0005-0000-0000-000084970000}"/>
    <cellStyle name="Check Cell 3" xfId="18409" hidden="1" xr:uid="{00000000-0005-0000-0000-000085970000}"/>
    <cellStyle name="Check Cell 3" xfId="18442" hidden="1" xr:uid="{00000000-0005-0000-0000-000086970000}"/>
    <cellStyle name="Check Cell 3" xfId="18475" hidden="1" xr:uid="{00000000-0005-0000-0000-000087970000}"/>
    <cellStyle name="Check Cell 3" xfId="18508" hidden="1" xr:uid="{00000000-0005-0000-0000-000088970000}"/>
    <cellStyle name="Check Cell 3" xfId="18541" hidden="1" xr:uid="{00000000-0005-0000-0000-000089970000}"/>
    <cellStyle name="Check Cell 3" xfId="18574" hidden="1" xr:uid="{00000000-0005-0000-0000-00008A970000}"/>
    <cellStyle name="Check Cell 3" xfId="18607" hidden="1" xr:uid="{00000000-0005-0000-0000-00008B970000}"/>
    <cellStyle name="Check Cell 3" xfId="18637" hidden="1" xr:uid="{00000000-0005-0000-0000-00008C970000}"/>
    <cellStyle name="Check Cell 3" xfId="18674" hidden="1" xr:uid="{00000000-0005-0000-0000-00008D970000}"/>
    <cellStyle name="Check Cell 3" xfId="18707" hidden="1" xr:uid="{00000000-0005-0000-0000-00008E970000}"/>
    <cellStyle name="Check Cell 3" xfId="18739" hidden="1" xr:uid="{00000000-0005-0000-0000-00008F970000}"/>
    <cellStyle name="Check Cell 3" xfId="18771" hidden="1" xr:uid="{00000000-0005-0000-0000-000090970000}"/>
    <cellStyle name="Check Cell 3" xfId="18804" hidden="1" xr:uid="{00000000-0005-0000-0000-000091970000}"/>
    <cellStyle name="Check Cell 3" xfId="18836" hidden="1" xr:uid="{00000000-0005-0000-0000-000092970000}"/>
    <cellStyle name="Check Cell 3" xfId="18869" hidden="1" xr:uid="{00000000-0005-0000-0000-000093970000}"/>
    <cellStyle name="Check Cell 3" xfId="18901" hidden="1" xr:uid="{00000000-0005-0000-0000-000094970000}"/>
    <cellStyle name="Check Cell 3" xfId="18934" hidden="1" xr:uid="{00000000-0005-0000-0000-000095970000}"/>
    <cellStyle name="Check Cell 3" xfId="18967" hidden="1" xr:uid="{00000000-0005-0000-0000-000096970000}"/>
    <cellStyle name="Check Cell 3" xfId="19000" hidden="1" xr:uid="{00000000-0005-0000-0000-000097970000}"/>
    <cellStyle name="Check Cell 3" xfId="19033" hidden="1" xr:uid="{00000000-0005-0000-0000-000098970000}"/>
    <cellStyle name="Check Cell 3" xfId="19066" hidden="1" xr:uid="{00000000-0005-0000-0000-000099970000}"/>
    <cellStyle name="Check Cell 3" xfId="19099" hidden="1" xr:uid="{00000000-0005-0000-0000-00009A970000}"/>
    <cellStyle name="Check Cell 3" xfId="19129" hidden="1" xr:uid="{00000000-0005-0000-0000-00009B970000}"/>
    <cellStyle name="Check Cell 3" xfId="19166" hidden="1" xr:uid="{00000000-0005-0000-0000-00009C970000}"/>
    <cellStyle name="Check Cell 3" xfId="19199" hidden="1" xr:uid="{00000000-0005-0000-0000-00009D970000}"/>
    <cellStyle name="Check Cell 3" xfId="19231" hidden="1" xr:uid="{00000000-0005-0000-0000-00009E970000}"/>
    <cellStyle name="Check Cell 3" xfId="19263" hidden="1" xr:uid="{00000000-0005-0000-0000-00009F970000}"/>
    <cellStyle name="Check Cell 3" xfId="19296" hidden="1" xr:uid="{00000000-0005-0000-0000-0000A0970000}"/>
    <cellStyle name="Check Cell 3" xfId="19328" hidden="1" xr:uid="{00000000-0005-0000-0000-0000A1970000}"/>
    <cellStyle name="Check Cell 3" xfId="19361" hidden="1" xr:uid="{00000000-0005-0000-0000-0000A2970000}"/>
    <cellStyle name="Check Cell 3" xfId="19393" hidden="1" xr:uid="{00000000-0005-0000-0000-0000A3970000}"/>
    <cellStyle name="Check Cell 3" xfId="19426" hidden="1" xr:uid="{00000000-0005-0000-0000-0000A4970000}"/>
    <cellStyle name="Check Cell 3" xfId="19459" hidden="1" xr:uid="{00000000-0005-0000-0000-0000A5970000}"/>
    <cellStyle name="Check Cell 3" xfId="19492" hidden="1" xr:uid="{00000000-0005-0000-0000-0000A6970000}"/>
    <cellStyle name="Check Cell 3" xfId="19525" hidden="1" xr:uid="{00000000-0005-0000-0000-0000A7970000}"/>
    <cellStyle name="Check Cell 3" xfId="19558" hidden="1" xr:uid="{00000000-0005-0000-0000-0000A8970000}"/>
    <cellStyle name="Check Cell 3" xfId="19591" hidden="1" xr:uid="{00000000-0005-0000-0000-0000A9970000}"/>
    <cellStyle name="Check Cell 3" xfId="19621" hidden="1" xr:uid="{00000000-0005-0000-0000-0000AA970000}"/>
    <cellStyle name="Check Cell 3" xfId="19658" hidden="1" xr:uid="{00000000-0005-0000-0000-0000AB970000}"/>
    <cellStyle name="Check Cell 3" xfId="19691" hidden="1" xr:uid="{00000000-0005-0000-0000-0000AC970000}"/>
    <cellStyle name="Check Cell 3" xfId="19723" hidden="1" xr:uid="{00000000-0005-0000-0000-0000AD970000}"/>
    <cellStyle name="Check Cell 3" xfId="19755" hidden="1" xr:uid="{00000000-0005-0000-0000-0000AE970000}"/>
    <cellStyle name="Check Cell 3" xfId="19788" hidden="1" xr:uid="{00000000-0005-0000-0000-0000AF970000}"/>
    <cellStyle name="Check Cell 3" xfId="19820" hidden="1" xr:uid="{00000000-0005-0000-0000-0000B0970000}"/>
    <cellStyle name="Check Cell 3" xfId="19853" hidden="1" xr:uid="{00000000-0005-0000-0000-0000B1970000}"/>
    <cellStyle name="Check Cell 3" xfId="19885" hidden="1" xr:uid="{00000000-0005-0000-0000-0000B2970000}"/>
    <cellStyle name="Check Cell 3" xfId="19918" hidden="1" xr:uid="{00000000-0005-0000-0000-0000B3970000}"/>
    <cellStyle name="Check Cell 3" xfId="19951" hidden="1" xr:uid="{00000000-0005-0000-0000-0000B4970000}"/>
    <cellStyle name="Check Cell 3" xfId="19984" hidden="1" xr:uid="{00000000-0005-0000-0000-0000B5970000}"/>
    <cellStyle name="Check Cell 3" xfId="20017" hidden="1" xr:uid="{00000000-0005-0000-0000-0000B6970000}"/>
    <cellStyle name="Check Cell 3" xfId="20050" hidden="1" xr:uid="{00000000-0005-0000-0000-0000B7970000}"/>
    <cellStyle name="Check Cell 3" xfId="20083" hidden="1" xr:uid="{00000000-0005-0000-0000-0000B8970000}"/>
    <cellStyle name="Check Cell 3" xfId="20113" hidden="1" xr:uid="{00000000-0005-0000-0000-0000B9970000}"/>
    <cellStyle name="Check Cell 3" xfId="20150" hidden="1" xr:uid="{00000000-0005-0000-0000-0000BA970000}"/>
    <cellStyle name="Check Cell 3" xfId="20183" hidden="1" xr:uid="{00000000-0005-0000-0000-0000BB970000}"/>
    <cellStyle name="Check Cell 3" xfId="20215" hidden="1" xr:uid="{00000000-0005-0000-0000-0000BC970000}"/>
    <cellStyle name="Check Cell 3" xfId="20247" hidden="1" xr:uid="{00000000-0005-0000-0000-0000BD970000}"/>
    <cellStyle name="Check Cell 3" xfId="20280" hidden="1" xr:uid="{00000000-0005-0000-0000-0000BE970000}"/>
    <cellStyle name="Check Cell 3" xfId="20312" hidden="1" xr:uid="{00000000-0005-0000-0000-0000BF970000}"/>
    <cellStyle name="Check Cell 3" xfId="20345" hidden="1" xr:uid="{00000000-0005-0000-0000-0000C0970000}"/>
    <cellStyle name="Check Cell 3" xfId="20377" hidden="1" xr:uid="{00000000-0005-0000-0000-0000C1970000}"/>
    <cellStyle name="Check Cell 3" xfId="20410" hidden="1" xr:uid="{00000000-0005-0000-0000-0000C2970000}"/>
    <cellStyle name="Check Cell 3" xfId="20443" hidden="1" xr:uid="{00000000-0005-0000-0000-0000C3970000}"/>
    <cellStyle name="Check Cell 3" xfId="20476" hidden="1" xr:uid="{00000000-0005-0000-0000-0000C4970000}"/>
    <cellStyle name="Check Cell 3" xfId="20509" hidden="1" xr:uid="{00000000-0005-0000-0000-0000C5970000}"/>
    <cellStyle name="Check Cell 3" xfId="20542" hidden="1" xr:uid="{00000000-0005-0000-0000-0000C6970000}"/>
    <cellStyle name="Check Cell 3" xfId="20575" hidden="1" xr:uid="{00000000-0005-0000-0000-0000C7970000}"/>
    <cellStyle name="Check Cell 3" xfId="20605" hidden="1" xr:uid="{00000000-0005-0000-0000-0000C8970000}"/>
    <cellStyle name="Check Cell 3" xfId="20642" hidden="1" xr:uid="{00000000-0005-0000-0000-0000C9970000}"/>
    <cellStyle name="Check Cell 3" xfId="20675" hidden="1" xr:uid="{00000000-0005-0000-0000-0000CA970000}"/>
    <cellStyle name="Check Cell 3" xfId="20707" hidden="1" xr:uid="{00000000-0005-0000-0000-0000CB970000}"/>
    <cellStyle name="Check Cell 3" xfId="20739" hidden="1" xr:uid="{00000000-0005-0000-0000-0000CC970000}"/>
    <cellStyle name="Check Cell 3" xfId="20772" hidden="1" xr:uid="{00000000-0005-0000-0000-0000CD970000}"/>
    <cellStyle name="Check Cell 3" xfId="20804" hidden="1" xr:uid="{00000000-0005-0000-0000-0000CE970000}"/>
    <cellStyle name="Check Cell 3" xfId="20837" hidden="1" xr:uid="{00000000-0005-0000-0000-0000CF970000}"/>
    <cellStyle name="Check Cell 3" xfId="20869" hidden="1" xr:uid="{00000000-0005-0000-0000-0000D0970000}"/>
    <cellStyle name="Check Cell 3" xfId="20902" hidden="1" xr:uid="{00000000-0005-0000-0000-0000D1970000}"/>
    <cellStyle name="Check Cell 3" xfId="20935" hidden="1" xr:uid="{00000000-0005-0000-0000-0000D2970000}"/>
    <cellStyle name="Check Cell 3" xfId="20968" hidden="1" xr:uid="{00000000-0005-0000-0000-0000D3970000}"/>
    <cellStyle name="Check Cell 3" xfId="21001" hidden="1" xr:uid="{00000000-0005-0000-0000-0000D4970000}"/>
    <cellStyle name="Check Cell 3" xfId="21034" hidden="1" xr:uid="{00000000-0005-0000-0000-0000D5970000}"/>
    <cellStyle name="Check Cell 3" xfId="21067" hidden="1" xr:uid="{00000000-0005-0000-0000-0000D6970000}"/>
    <cellStyle name="Check Cell 3" xfId="21097" hidden="1" xr:uid="{00000000-0005-0000-0000-0000D7970000}"/>
    <cellStyle name="Check Cell 3" xfId="21134" hidden="1" xr:uid="{00000000-0005-0000-0000-0000D8970000}"/>
    <cellStyle name="Check Cell 3" xfId="21167" hidden="1" xr:uid="{00000000-0005-0000-0000-0000D9970000}"/>
    <cellStyle name="Check Cell 3" xfId="21199" hidden="1" xr:uid="{00000000-0005-0000-0000-0000DA970000}"/>
    <cellStyle name="Check Cell 3" xfId="21231" hidden="1" xr:uid="{00000000-0005-0000-0000-0000DB970000}"/>
    <cellStyle name="Check Cell 3" xfId="21264" hidden="1" xr:uid="{00000000-0005-0000-0000-0000DC970000}"/>
    <cellStyle name="Check Cell 3" xfId="21296" hidden="1" xr:uid="{00000000-0005-0000-0000-0000DD970000}"/>
    <cellStyle name="Check Cell 3" xfId="21329" hidden="1" xr:uid="{00000000-0005-0000-0000-0000DE970000}"/>
    <cellStyle name="Check Cell 3" xfId="21361" hidden="1" xr:uid="{00000000-0005-0000-0000-0000DF970000}"/>
    <cellStyle name="Check Cell 3" xfId="21394" hidden="1" xr:uid="{00000000-0005-0000-0000-0000E0970000}"/>
    <cellStyle name="Check Cell 3" xfId="21427" hidden="1" xr:uid="{00000000-0005-0000-0000-0000E1970000}"/>
    <cellStyle name="Check Cell 3" xfId="21460" hidden="1" xr:uid="{00000000-0005-0000-0000-0000E2970000}"/>
    <cellStyle name="Check Cell 3" xfId="21493" hidden="1" xr:uid="{00000000-0005-0000-0000-0000E3970000}"/>
    <cellStyle name="Check Cell 3" xfId="21526" hidden="1" xr:uid="{00000000-0005-0000-0000-0000E4970000}"/>
    <cellStyle name="Check Cell 3" xfId="21559" hidden="1" xr:uid="{00000000-0005-0000-0000-0000E5970000}"/>
    <cellStyle name="Check Cell 3" xfId="21590" hidden="1" xr:uid="{00000000-0005-0000-0000-0000E6970000}"/>
    <cellStyle name="Check Cell 3" xfId="21627" hidden="1" xr:uid="{00000000-0005-0000-0000-0000E7970000}"/>
    <cellStyle name="Check Cell 3" xfId="21660" hidden="1" xr:uid="{00000000-0005-0000-0000-0000E8970000}"/>
    <cellStyle name="Check Cell 3" xfId="21692" hidden="1" xr:uid="{00000000-0005-0000-0000-0000E9970000}"/>
    <cellStyle name="Check Cell 3" xfId="21724" hidden="1" xr:uid="{00000000-0005-0000-0000-0000EA970000}"/>
    <cellStyle name="Check Cell 3" xfId="21757" hidden="1" xr:uid="{00000000-0005-0000-0000-0000EB970000}"/>
    <cellStyle name="Check Cell 3" xfId="21789" hidden="1" xr:uid="{00000000-0005-0000-0000-0000EC970000}"/>
    <cellStyle name="Check Cell 3" xfId="21822" hidden="1" xr:uid="{00000000-0005-0000-0000-0000ED970000}"/>
    <cellStyle name="Check Cell 3" xfId="21854" hidden="1" xr:uid="{00000000-0005-0000-0000-0000EE970000}"/>
    <cellStyle name="Check Cell 3" xfId="21887" hidden="1" xr:uid="{00000000-0005-0000-0000-0000EF970000}"/>
    <cellStyle name="Check Cell 3" xfId="21920" hidden="1" xr:uid="{00000000-0005-0000-0000-0000F0970000}"/>
    <cellStyle name="Check Cell 3" xfId="21953" hidden="1" xr:uid="{00000000-0005-0000-0000-0000F1970000}"/>
    <cellStyle name="Check Cell 3" xfId="21986" hidden="1" xr:uid="{00000000-0005-0000-0000-0000F2970000}"/>
    <cellStyle name="Check Cell 3" xfId="22019" hidden="1" xr:uid="{00000000-0005-0000-0000-0000F3970000}"/>
    <cellStyle name="Check Cell 3" xfId="22052" hidden="1" xr:uid="{00000000-0005-0000-0000-0000F4970000}"/>
    <cellStyle name="Check Cell 3" xfId="22121" hidden="1" xr:uid="{00000000-0005-0000-0000-0000F5970000}"/>
    <cellStyle name="Check Cell 3" xfId="22158" hidden="1" xr:uid="{00000000-0005-0000-0000-0000F6970000}"/>
    <cellStyle name="Check Cell 3" xfId="22191" hidden="1" xr:uid="{00000000-0005-0000-0000-0000F7970000}"/>
    <cellStyle name="Check Cell 3" xfId="22223" hidden="1" xr:uid="{00000000-0005-0000-0000-0000F8970000}"/>
    <cellStyle name="Check Cell 3" xfId="22255" hidden="1" xr:uid="{00000000-0005-0000-0000-0000F9970000}"/>
    <cellStyle name="Check Cell 3" xfId="22288" hidden="1" xr:uid="{00000000-0005-0000-0000-0000FA970000}"/>
    <cellStyle name="Check Cell 3" xfId="22320" hidden="1" xr:uid="{00000000-0005-0000-0000-0000FB970000}"/>
    <cellStyle name="Check Cell 3" xfId="22353" hidden="1" xr:uid="{00000000-0005-0000-0000-0000FC970000}"/>
    <cellStyle name="Check Cell 3" xfId="22385" hidden="1" xr:uid="{00000000-0005-0000-0000-0000FD970000}"/>
    <cellStyle name="Check Cell 3" xfId="22418" hidden="1" xr:uid="{00000000-0005-0000-0000-0000FE970000}"/>
    <cellStyle name="Check Cell 3" xfId="22451" hidden="1" xr:uid="{00000000-0005-0000-0000-0000FF970000}"/>
    <cellStyle name="Check Cell 3" xfId="22484" hidden="1" xr:uid="{00000000-0005-0000-0000-000000980000}"/>
    <cellStyle name="Check Cell 3" xfId="22517" hidden="1" xr:uid="{00000000-0005-0000-0000-000001980000}"/>
    <cellStyle name="Check Cell 3" xfId="22550" hidden="1" xr:uid="{00000000-0005-0000-0000-000002980000}"/>
    <cellStyle name="Check Cell 3" xfId="22583" hidden="1" xr:uid="{00000000-0005-0000-0000-000003980000}"/>
    <cellStyle name="Check Cell 3" xfId="22613" hidden="1" xr:uid="{00000000-0005-0000-0000-000004980000}"/>
    <cellStyle name="Check Cell 3" xfId="22650" hidden="1" xr:uid="{00000000-0005-0000-0000-000005980000}"/>
    <cellStyle name="Check Cell 3" xfId="22683" hidden="1" xr:uid="{00000000-0005-0000-0000-000006980000}"/>
    <cellStyle name="Check Cell 3" xfId="22715" hidden="1" xr:uid="{00000000-0005-0000-0000-000007980000}"/>
    <cellStyle name="Check Cell 3" xfId="22747" hidden="1" xr:uid="{00000000-0005-0000-0000-000008980000}"/>
    <cellStyle name="Check Cell 3" xfId="22780" hidden="1" xr:uid="{00000000-0005-0000-0000-000009980000}"/>
    <cellStyle name="Check Cell 3" xfId="22812" hidden="1" xr:uid="{00000000-0005-0000-0000-00000A980000}"/>
    <cellStyle name="Check Cell 3" xfId="22845" hidden="1" xr:uid="{00000000-0005-0000-0000-00000B980000}"/>
    <cellStyle name="Check Cell 3" xfId="22877" hidden="1" xr:uid="{00000000-0005-0000-0000-00000C980000}"/>
    <cellStyle name="Check Cell 3" xfId="22910" hidden="1" xr:uid="{00000000-0005-0000-0000-00000D980000}"/>
    <cellStyle name="Check Cell 3" xfId="22943" hidden="1" xr:uid="{00000000-0005-0000-0000-00000E980000}"/>
    <cellStyle name="Check Cell 3" xfId="22976" hidden="1" xr:uid="{00000000-0005-0000-0000-00000F980000}"/>
    <cellStyle name="Check Cell 3" xfId="23009" hidden="1" xr:uid="{00000000-0005-0000-0000-000010980000}"/>
    <cellStyle name="Check Cell 3" xfId="23042" hidden="1" xr:uid="{00000000-0005-0000-0000-000011980000}"/>
    <cellStyle name="Check Cell 3" xfId="23075" hidden="1" xr:uid="{00000000-0005-0000-0000-000012980000}"/>
    <cellStyle name="Check Cell 3" xfId="23105" hidden="1" xr:uid="{00000000-0005-0000-0000-000013980000}"/>
    <cellStyle name="Check Cell 3" xfId="23142" hidden="1" xr:uid="{00000000-0005-0000-0000-000014980000}"/>
    <cellStyle name="Check Cell 3" xfId="23175" hidden="1" xr:uid="{00000000-0005-0000-0000-000015980000}"/>
    <cellStyle name="Check Cell 3" xfId="23207" hidden="1" xr:uid="{00000000-0005-0000-0000-000016980000}"/>
    <cellStyle name="Check Cell 3" xfId="23239" hidden="1" xr:uid="{00000000-0005-0000-0000-000017980000}"/>
    <cellStyle name="Check Cell 3" xfId="23272" hidden="1" xr:uid="{00000000-0005-0000-0000-000018980000}"/>
    <cellStyle name="Check Cell 3" xfId="23304" hidden="1" xr:uid="{00000000-0005-0000-0000-000019980000}"/>
    <cellStyle name="Check Cell 3" xfId="23337" hidden="1" xr:uid="{00000000-0005-0000-0000-00001A980000}"/>
    <cellStyle name="Check Cell 3" xfId="23369" hidden="1" xr:uid="{00000000-0005-0000-0000-00001B980000}"/>
    <cellStyle name="Check Cell 3" xfId="23402" hidden="1" xr:uid="{00000000-0005-0000-0000-00001C980000}"/>
    <cellStyle name="Check Cell 3" xfId="23435" hidden="1" xr:uid="{00000000-0005-0000-0000-00001D980000}"/>
    <cellStyle name="Check Cell 3" xfId="23468" hidden="1" xr:uid="{00000000-0005-0000-0000-00001E980000}"/>
    <cellStyle name="Check Cell 3" xfId="23501" hidden="1" xr:uid="{00000000-0005-0000-0000-00001F980000}"/>
    <cellStyle name="Check Cell 3" xfId="23534" hidden="1" xr:uid="{00000000-0005-0000-0000-000020980000}"/>
    <cellStyle name="Check Cell 3" xfId="23567" hidden="1" xr:uid="{00000000-0005-0000-0000-000021980000}"/>
    <cellStyle name="Check Cell 3" xfId="23597" hidden="1" xr:uid="{00000000-0005-0000-0000-000022980000}"/>
    <cellStyle name="Check Cell 3" xfId="23634" hidden="1" xr:uid="{00000000-0005-0000-0000-000023980000}"/>
    <cellStyle name="Check Cell 3" xfId="23667" hidden="1" xr:uid="{00000000-0005-0000-0000-000024980000}"/>
    <cellStyle name="Check Cell 3" xfId="23699" hidden="1" xr:uid="{00000000-0005-0000-0000-000025980000}"/>
    <cellStyle name="Check Cell 3" xfId="23731" hidden="1" xr:uid="{00000000-0005-0000-0000-000026980000}"/>
    <cellStyle name="Check Cell 3" xfId="23764" hidden="1" xr:uid="{00000000-0005-0000-0000-000027980000}"/>
    <cellStyle name="Check Cell 3" xfId="23796" hidden="1" xr:uid="{00000000-0005-0000-0000-000028980000}"/>
    <cellStyle name="Check Cell 3" xfId="23829" hidden="1" xr:uid="{00000000-0005-0000-0000-000029980000}"/>
    <cellStyle name="Check Cell 3" xfId="23861" hidden="1" xr:uid="{00000000-0005-0000-0000-00002A980000}"/>
    <cellStyle name="Check Cell 3" xfId="23894" hidden="1" xr:uid="{00000000-0005-0000-0000-00002B980000}"/>
    <cellStyle name="Check Cell 3" xfId="23927" hidden="1" xr:uid="{00000000-0005-0000-0000-00002C980000}"/>
    <cellStyle name="Check Cell 3" xfId="23960" hidden="1" xr:uid="{00000000-0005-0000-0000-00002D980000}"/>
    <cellStyle name="Check Cell 3" xfId="23993" hidden="1" xr:uid="{00000000-0005-0000-0000-00002E980000}"/>
    <cellStyle name="Check Cell 3" xfId="24026" hidden="1" xr:uid="{00000000-0005-0000-0000-00002F980000}"/>
    <cellStyle name="Check Cell 3" xfId="24059" hidden="1" xr:uid="{00000000-0005-0000-0000-000030980000}"/>
    <cellStyle name="Check Cell 3" xfId="24089" hidden="1" xr:uid="{00000000-0005-0000-0000-000031980000}"/>
    <cellStyle name="Check Cell 3" xfId="24126" hidden="1" xr:uid="{00000000-0005-0000-0000-000032980000}"/>
    <cellStyle name="Check Cell 3" xfId="24159" hidden="1" xr:uid="{00000000-0005-0000-0000-000033980000}"/>
    <cellStyle name="Check Cell 3" xfId="24191" hidden="1" xr:uid="{00000000-0005-0000-0000-000034980000}"/>
    <cellStyle name="Check Cell 3" xfId="24223" hidden="1" xr:uid="{00000000-0005-0000-0000-000035980000}"/>
    <cellStyle name="Check Cell 3" xfId="24256" hidden="1" xr:uid="{00000000-0005-0000-0000-000036980000}"/>
    <cellStyle name="Check Cell 3" xfId="24288" hidden="1" xr:uid="{00000000-0005-0000-0000-000037980000}"/>
    <cellStyle name="Check Cell 3" xfId="24321" hidden="1" xr:uid="{00000000-0005-0000-0000-000038980000}"/>
    <cellStyle name="Check Cell 3" xfId="24353" hidden="1" xr:uid="{00000000-0005-0000-0000-000039980000}"/>
    <cellStyle name="Check Cell 3" xfId="24386" hidden="1" xr:uid="{00000000-0005-0000-0000-00003A980000}"/>
    <cellStyle name="Check Cell 3" xfId="24419" hidden="1" xr:uid="{00000000-0005-0000-0000-00003B980000}"/>
    <cellStyle name="Check Cell 3" xfId="24452" hidden="1" xr:uid="{00000000-0005-0000-0000-00003C980000}"/>
    <cellStyle name="Check Cell 3" xfId="24485" hidden="1" xr:uid="{00000000-0005-0000-0000-00003D980000}"/>
    <cellStyle name="Check Cell 3" xfId="24518" hidden="1" xr:uid="{00000000-0005-0000-0000-00003E980000}"/>
    <cellStyle name="Check Cell 3" xfId="24551" hidden="1" xr:uid="{00000000-0005-0000-0000-00003F980000}"/>
    <cellStyle name="Check Cell 3" xfId="24581" hidden="1" xr:uid="{00000000-0005-0000-0000-000040980000}"/>
    <cellStyle name="Check Cell 3" xfId="24618" hidden="1" xr:uid="{00000000-0005-0000-0000-000041980000}"/>
    <cellStyle name="Check Cell 3" xfId="24651" hidden="1" xr:uid="{00000000-0005-0000-0000-000042980000}"/>
    <cellStyle name="Check Cell 3" xfId="24683" hidden="1" xr:uid="{00000000-0005-0000-0000-000043980000}"/>
    <cellStyle name="Check Cell 3" xfId="24715" hidden="1" xr:uid="{00000000-0005-0000-0000-000044980000}"/>
    <cellStyle name="Check Cell 3" xfId="24748" hidden="1" xr:uid="{00000000-0005-0000-0000-000045980000}"/>
    <cellStyle name="Check Cell 3" xfId="24780" hidden="1" xr:uid="{00000000-0005-0000-0000-000046980000}"/>
    <cellStyle name="Check Cell 3" xfId="24813" hidden="1" xr:uid="{00000000-0005-0000-0000-000047980000}"/>
    <cellStyle name="Check Cell 3" xfId="24845" hidden="1" xr:uid="{00000000-0005-0000-0000-000048980000}"/>
    <cellStyle name="Check Cell 3" xfId="24878" hidden="1" xr:uid="{00000000-0005-0000-0000-000049980000}"/>
    <cellStyle name="Check Cell 3" xfId="24911" hidden="1" xr:uid="{00000000-0005-0000-0000-00004A980000}"/>
    <cellStyle name="Check Cell 3" xfId="24944" hidden="1" xr:uid="{00000000-0005-0000-0000-00004B980000}"/>
    <cellStyle name="Check Cell 3" xfId="24977" hidden="1" xr:uid="{00000000-0005-0000-0000-00004C980000}"/>
    <cellStyle name="Check Cell 3" xfId="25010" hidden="1" xr:uid="{00000000-0005-0000-0000-00004D980000}"/>
    <cellStyle name="Check Cell 3" xfId="25043" hidden="1" xr:uid="{00000000-0005-0000-0000-00004E980000}"/>
    <cellStyle name="Check Cell 3" xfId="25073" hidden="1" xr:uid="{00000000-0005-0000-0000-00004F980000}"/>
    <cellStyle name="Check Cell 3" xfId="25110" hidden="1" xr:uid="{00000000-0005-0000-0000-000050980000}"/>
    <cellStyle name="Check Cell 3" xfId="25143" hidden="1" xr:uid="{00000000-0005-0000-0000-000051980000}"/>
    <cellStyle name="Check Cell 3" xfId="25175" hidden="1" xr:uid="{00000000-0005-0000-0000-000052980000}"/>
    <cellStyle name="Check Cell 3" xfId="25207" hidden="1" xr:uid="{00000000-0005-0000-0000-000053980000}"/>
    <cellStyle name="Check Cell 3" xfId="25240" hidden="1" xr:uid="{00000000-0005-0000-0000-000054980000}"/>
    <cellStyle name="Check Cell 3" xfId="25272" hidden="1" xr:uid="{00000000-0005-0000-0000-000055980000}"/>
    <cellStyle name="Check Cell 3" xfId="25305" hidden="1" xr:uid="{00000000-0005-0000-0000-000056980000}"/>
    <cellStyle name="Check Cell 3" xfId="25337" hidden="1" xr:uid="{00000000-0005-0000-0000-000057980000}"/>
    <cellStyle name="Check Cell 3" xfId="25370" hidden="1" xr:uid="{00000000-0005-0000-0000-000058980000}"/>
    <cellStyle name="Check Cell 3" xfId="25403" hidden="1" xr:uid="{00000000-0005-0000-0000-000059980000}"/>
    <cellStyle name="Check Cell 3" xfId="25436" hidden="1" xr:uid="{00000000-0005-0000-0000-00005A980000}"/>
    <cellStyle name="Check Cell 3" xfId="25469" hidden="1" xr:uid="{00000000-0005-0000-0000-00005B980000}"/>
    <cellStyle name="Check Cell 3" xfId="25502" hidden="1" xr:uid="{00000000-0005-0000-0000-00005C980000}"/>
    <cellStyle name="Check Cell 3" xfId="25535" hidden="1" xr:uid="{00000000-0005-0000-0000-00005D980000}"/>
    <cellStyle name="Check Cell 3" xfId="25565" hidden="1" xr:uid="{00000000-0005-0000-0000-00005E980000}"/>
    <cellStyle name="Check Cell 3" xfId="25602" hidden="1" xr:uid="{00000000-0005-0000-0000-00005F980000}"/>
    <cellStyle name="Check Cell 3" xfId="25635" hidden="1" xr:uid="{00000000-0005-0000-0000-000060980000}"/>
    <cellStyle name="Check Cell 3" xfId="25667" hidden="1" xr:uid="{00000000-0005-0000-0000-000061980000}"/>
    <cellStyle name="Check Cell 3" xfId="25699" hidden="1" xr:uid="{00000000-0005-0000-0000-000062980000}"/>
    <cellStyle name="Check Cell 3" xfId="25732" hidden="1" xr:uid="{00000000-0005-0000-0000-000063980000}"/>
    <cellStyle name="Check Cell 3" xfId="25764" hidden="1" xr:uid="{00000000-0005-0000-0000-000064980000}"/>
    <cellStyle name="Check Cell 3" xfId="25797" hidden="1" xr:uid="{00000000-0005-0000-0000-000065980000}"/>
    <cellStyle name="Check Cell 3" xfId="25829" hidden="1" xr:uid="{00000000-0005-0000-0000-000066980000}"/>
    <cellStyle name="Check Cell 3" xfId="25862" hidden="1" xr:uid="{00000000-0005-0000-0000-000067980000}"/>
    <cellStyle name="Check Cell 3" xfId="25895" hidden="1" xr:uid="{00000000-0005-0000-0000-000068980000}"/>
    <cellStyle name="Check Cell 3" xfId="25928" hidden="1" xr:uid="{00000000-0005-0000-0000-000069980000}"/>
    <cellStyle name="Check Cell 3" xfId="25961" hidden="1" xr:uid="{00000000-0005-0000-0000-00006A980000}"/>
    <cellStyle name="Check Cell 3" xfId="25994" hidden="1" xr:uid="{00000000-0005-0000-0000-00006B980000}"/>
    <cellStyle name="Check Cell 3" xfId="26027" hidden="1" xr:uid="{00000000-0005-0000-0000-00006C980000}"/>
    <cellStyle name="Check Cell 3" xfId="26057" hidden="1" xr:uid="{00000000-0005-0000-0000-00006D980000}"/>
    <cellStyle name="Check Cell 3" xfId="26094" hidden="1" xr:uid="{00000000-0005-0000-0000-00006E980000}"/>
    <cellStyle name="Check Cell 3" xfId="26127" hidden="1" xr:uid="{00000000-0005-0000-0000-00006F980000}"/>
    <cellStyle name="Check Cell 3" xfId="26159" hidden="1" xr:uid="{00000000-0005-0000-0000-000070980000}"/>
    <cellStyle name="Check Cell 3" xfId="26191" hidden="1" xr:uid="{00000000-0005-0000-0000-000071980000}"/>
    <cellStyle name="Check Cell 3" xfId="26224" hidden="1" xr:uid="{00000000-0005-0000-0000-000072980000}"/>
    <cellStyle name="Check Cell 3" xfId="26256" hidden="1" xr:uid="{00000000-0005-0000-0000-000073980000}"/>
    <cellStyle name="Check Cell 3" xfId="26289" hidden="1" xr:uid="{00000000-0005-0000-0000-000074980000}"/>
    <cellStyle name="Check Cell 3" xfId="26321" hidden="1" xr:uid="{00000000-0005-0000-0000-000075980000}"/>
    <cellStyle name="Check Cell 3" xfId="26354" hidden="1" xr:uid="{00000000-0005-0000-0000-000076980000}"/>
    <cellStyle name="Check Cell 3" xfId="26387" hidden="1" xr:uid="{00000000-0005-0000-0000-000077980000}"/>
    <cellStyle name="Check Cell 3" xfId="26420" hidden="1" xr:uid="{00000000-0005-0000-0000-000078980000}"/>
    <cellStyle name="Check Cell 3" xfId="26453" hidden="1" xr:uid="{00000000-0005-0000-0000-000079980000}"/>
    <cellStyle name="Check Cell 3" xfId="26486" hidden="1" xr:uid="{00000000-0005-0000-0000-00007A980000}"/>
    <cellStyle name="Check Cell 3" xfId="26519" hidden="1" xr:uid="{00000000-0005-0000-0000-00007B980000}"/>
    <cellStyle name="Check Cell 3" xfId="26549" hidden="1" xr:uid="{00000000-0005-0000-0000-00007C980000}"/>
    <cellStyle name="Check Cell 3" xfId="26586" hidden="1" xr:uid="{00000000-0005-0000-0000-00007D980000}"/>
    <cellStyle name="Check Cell 3" xfId="26619" hidden="1" xr:uid="{00000000-0005-0000-0000-00007E980000}"/>
    <cellStyle name="Check Cell 3" xfId="26651" hidden="1" xr:uid="{00000000-0005-0000-0000-00007F980000}"/>
    <cellStyle name="Check Cell 3" xfId="26683" hidden="1" xr:uid="{00000000-0005-0000-0000-000080980000}"/>
    <cellStyle name="Check Cell 3" xfId="26716" hidden="1" xr:uid="{00000000-0005-0000-0000-000081980000}"/>
    <cellStyle name="Check Cell 3" xfId="26748" hidden="1" xr:uid="{00000000-0005-0000-0000-000082980000}"/>
    <cellStyle name="Check Cell 3" xfId="26781" hidden="1" xr:uid="{00000000-0005-0000-0000-000083980000}"/>
    <cellStyle name="Check Cell 3" xfId="26813" hidden="1" xr:uid="{00000000-0005-0000-0000-000084980000}"/>
    <cellStyle name="Check Cell 3" xfId="26846" hidden="1" xr:uid="{00000000-0005-0000-0000-000085980000}"/>
    <cellStyle name="Check Cell 3" xfId="26879" hidden="1" xr:uid="{00000000-0005-0000-0000-000086980000}"/>
    <cellStyle name="Check Cell 3" xfId="26912" hidden="1" xr:uid="{00000000-0005-0000-0000-000087980000}"/>
    <cellStyle name="Check Cell 3" xfId="26945" hidden="1" xr:uid="{00000000-0005-0000-0000-000088980000}"/>
    <cellStyle name="Check Cell 3" xfId="26978" hidden="1" xr:uid="{00000000-0005-0000-0000-000089980000}"/>
    <cellStyle name="Check Cell 3" xfId="27011" hidden="1" xr:uid="{00000000-0005-0000-0000-00008A980000}"/>
    <cellStyle name="Check Cell 3" xfId="27041" hidden="1" xr:uid="{00000000-0005-0000-0000-00008B980000}"/>
    <cellStyle name="Check Cell 3" xfId="27078" hidden="1" xr:uid="{00000000-0005-0000-0000-00008C980000}"/>
    <cellStyle name="Check Cell 3" xfId="27111" hidden="1" xr:uid="{00000000-0005-0000-0000-00008D980000}"/>
    <cellStyle name="Check Cell 3" xfId="27143" hidden="1" xr:uid="{00000000-0005-0000-0000-00008E980000}"/>
    <cellStyle name="Check Cell 3" xfId="27175" hidden="1" xr:uid="{00000000-0005-0000-0000-00008F980000}"/>
    <cellStyle name="Check Cell 3" xfId="27208" hidden="1" xr:uid="{00000000-0005-0000-0000-000090980000}"/>
    <cellStyle name="Check Cell 3" xfId="27240" hidden="1" xr:uid="{00000000-0005-0000-0000-000091980000}"/>
    <cellStyle name="Check Cell 3" xfId="27273" hidden="1" xr:uid="{00000000-0005-0000-0000-000092980000}"/>
    <cellStyle name="Check Cell 3" xfId="27305" hidden="1" xr:uid="{00000000-0005-0000-0000-000093980000}"/>
    <cellStyle name="Check Cell 3" xfId="27338" hidden="1" xr:uid="{00000000-0005-0000-0000-000094980000}"/>
    <cellStyle name="Check Cell 3" xfId="27371" hidden="1" xr:uid="{00000000-0005-0000-0000-000095980000}"/>
    <cellStyle name="Check Cell 3" xfId="27404" hidden="1" xr:uid="{00000000-0005-0000-0000-000096980000}"/>
    <cellStyle name="Check Cell 3" xfId="27437" hidden="1" xr:uid="{00000000-0005-0000-0000-000097980000}"/>
    <cellStyle name="Check Cell 3" xfId="27470" hidden="1" xr:uid="{00000000-0005-0000-0000-000098980000}"/>
    <cellStyle name="Check Cell 3" xfId="27503" hidden="1" xr:uid="{00000000-0005-0000-0000-000099980000}"/>
    <cellStyle name="Check Cell 3" xfId="27533" hidden="1" xr:uid="{00000000-0005-0000-0000-00009A980000}"/>
    <cellStyle name="Check Cell 3" xfId="27570" hidden="1" xr:uid="{00000000-0005-0000-0000-00009B980000}"/>
    <cellStyle name="Check Cell 3" xfId="27603" hidden="1" xr:uid="{00000000-0005-0000-0000-00009C980000}"/>
    <cellStyle name="Check Cell 3" xfId="27635" hidden="1" xr:uid="{00000000-0005-0000-0000-00009D980000}"/>
    <cellStyle name="Check Cell 3" xfId="27667" hidden="1" xr:uid="{00000000-0005-0000-0000-00009E980000}"/>
    <cellStyle name="Check Cell 3" xfId="27700" hidden="1" xr:uid="{00000000-0005-0000-0000-00009F980000}"/>
    <cellStyle name="Check Cell 3" xfId="27732" hidden="1" xr:uid="{00000000-0005-0000-0000-0000A0980000}"/>
    <cellStyle name="Check Cell 3" xfId="27765" hidden="1" xr:uid="{00000000-0005-0000-0000-0000A1980000}"/>
    <cellStyle name="Check Cell 3" xfId="27797" hidden="1" xr:uid="{00000000-0005-0000-0000-0000A2980000}"/>
    <cellStyle name="Check Cell 3" xfId="27830" hidden="1" xr:uid="{00000000-0005-0000-0000-0000A3980000}"/>
    <cellStyle name="Check Cell 3" xfId="27863" hidden="1" xr:uid="{00000000-0005-0000-0000-0000A4980000}"/>
    <cellStyle name="Check Cell 3" xfId="27896" hidden="1" xr:uid="{00000000-0005-0000-0000-0000A5980000}"/>
    <cellStyle name="Check Cell 3" xfId="27929" hidden="1" xr:uid="{00000000-0005-0000-0000-0000A6980000}"/>
    <cellStyle name="Check Cell 3" xfId="27962" hidden="1" xr:uid="{00000000-0005-0000-0000-0000A7980000}"/>
    <cellStyle name="Check Cell 3" xfId="27995" hidden="1" xr:uid="{00000000-0005-0000-0000-0000A8980000}"/>
    <cellStyle name="Check Cell 3" xfId="28025" hidden="1" xr:uid="{00000000-0005-0000-0000-0000A9980000}"/>
    <cellStyle name="Check Cell 3" xfId="28062" hidden="1" xr:uid="{00000000-0005-0000-0000-0000AA980000}"/>
    <cellStyle name="Check Cell 3" xfId="28095" hidden="1" xr:uid="{00000000-0005-0000-0000-0000AB980000}"/>
    <cellStyle name="Check Cell 3" xfId="28127" hidden="1" xr:uid="{00000000-0005-0000-0000-0000AC980000}"/>
    <cellStyle name="Check Cell 3" xfId="28159" hidden="1" xr:uid="{00000000-0005-0000-0000-0000AD980000}"/>
    <cellStyle name="Check Cell 3" xfId="28192" hidden="1" xr:uid="{00000000-0005-0000-0000-0000AE980000}"/>
    <cellStyle name="Check Cell 3" xfId="28224" hidden="1" xr:uid="{00000000-0005-0000-0000-0000AF980000}"/>
    <cellStyle name="Check Cell 3" xfId="28257" hidden="1" xr:uid="{00000000-0005-0000-0000-0000B0980000}"/>
    <cellStyle name="Check Cell 3" xfId="28289" hidden="1" xr:uid="{00000000-0005-0000-0000-0000B1980000}"/>
    <cellStyle name="Check Cell 3" xfId="28322" hidden="1" xr:uid="{00000000-0005-0000-0000-0000B2980000}"/>
    <cellStyle name="Check Cell 3" xfId="28355" hidden="1" xr:uid="{00000000-0005-0000-0000-0000B3980000}"/>
    <cellStyle name="Check Cell 3" xfId="28388" hidden="1" xr:uid="{00000000-0005-0000-0000-0000B4980000}"/>
    <cellStyle name="Check Cell 3" xfId="28421" hidden="1" xr:uid="{00000000-0005-0000-0000-0000B5980000}"/>
    <cellStyle name="Check Cell 3" xfId="28454" hidden="1" xr:uid="{00000000-0005-0000-0000-0000B6980000}"/>
    <cellStyle name="Check Cell 3" xfId="28487" hidden="1" xr:uid="{00000000-0005-0000-0000-0000B7980000}"/>
    <cellStyle name="Check Cell 3" xfId="28518" hidden="1" xr:uid="{00000000-0005-0000-0000-0000B8980000}"/>
    <cellStyle name="Check Cell 3" xfId="28555" hidden="1" xr:uid="{00000000-0005-0000-0000-0000B9980000}"/>
    <cellStyle name="Check Cell 3" xfId="28588" hidden="1" xr:uid="{00000000-0005-0000-0000-0000BA980000}"/>
    <cellStyle name="Check Cell 3" xfId="28620" hidden="1" xr:uid="{00000000-0005-0000-0000-0000BB980000}"/>
    <cellStyle name="Check Cell 3" xfId="28652" hidden="1" xr:uid="{00000000-0005-0000-0000-0000BC980000}"/>
    <cellStyle name="Check Cell 3" xfId="28685" hidden="1" xr:uid="{00000000-0005-0000-0000-0000BD980000}"/>
    <cellStyle name="Check Cell 3" xfId="28717" hidden="1" xr:uid="{00000000-0005-0000-0000-0000BE980000}"/>
    <cellStyle name="Check Cell 3" xfId="28750" hidden="1" xr:uid="{00000000-0005-0000-0000-0000BF980000}"/>
    <cellStyle name="Check Cell 3" xfId="28782" hidden="1" xr:uid="{00000000-0005-0000-0000-0000C0980000}"/>
    <cellStyle name="Check Cell 3" xfId="28815" hidden="1" xr:uid="{00000000-0005-0000-0000-0000C1980000}"/>
    <cellStyle name="Check Cell 3" xfId="28848" hidden="1" xr:uid="{00000000-0005-0000-0000-0000C2980000}"/>
    <cellStyle name="Check Cell 3" xfId="28881" hidden="1" xr:uid="{00000000-0005-0000-0000-0000C3980000}"/>
    <cellStyle name="Check Cell 3" xfId="28914" hidden="1" xr:uid="{00000000-0005-0000-0000-0000C4980000}"/>
    <cellStyle name="Check Cell 3" xfId="28947" hidden="1" xr:uid="{00000000-0005-0000-0000-0000C5980000}"/>
    <cellStyle name="Check Cell 3" xfId="28980" hidden="1" xr:uid="{00000000-0005-0000-0000-0000C6980000}"/>
    <cellStyle name="Check Cell 3" xfId="29049" hidden="1" xr:uid="{00000000-0005-0000-0000-0000C7980000}"/>
    <cellStyle name="Check Cell 3" xfId="29086" hidden="1" xr:uid="{00000000-0005-0000-0000-0000C8980000}"/>
    <cellStyle name="Check Cell 3" xfId="29119" hidden="1" xr:uid="{00000000-0005-0000-0000-0000C9980000}"/>
    <cellStyle name="Check Cell 3" xfId="29151" hidden="1" xr:uid="{00000000-0005-0000-0000-0000CA980000}"/>
    <cellStyle name="Check Cell 3" xfId="29183" hidden="1" xr:uid="{00000000-0005-0000-0000-0000CB980000}"/>
    <cellStyle name="Check Cell 3" xfId="29216" hidden="1" xr:uid="{00000000-0005-0000-0000-0000CC980000}"/>
    <cellStyle name="Check Cell 3" xfId="29248" hidden="1" xr:uid="{00000000-0005-0000-0000-0000CD980000}"/>
    <cellStyle name="Check Cell 3" xfId="29281" hidden="1" xr:uid="{00000000-0005-0000-0000-0000CE980000}"/>
    <cellStyle name="Check Cell 3" xfId="29313" hidden="1" xr:uid="{00000000-0005-0000-0000-0000CF980000}"/>
    <cellStyle name="Check Cell 3" xfId="29346" hidden="1" xr:uid="{00000000-0005-0000-0000-0000D0980000}"/>
    <cellStyle name="Check Cell 3" xfId="29379" hidden="1" xr:uid="{00000000-0005-0000-0000-0000D1980000}"/>
    <cellStyle name="Check Cell 3" xfId="29412" hidden="1" xr:uid="{00000000-0005-0000-0000-0000D2980000}"/>
    <cellStyle name="Check Cell 3" xfId="29445" hidden="1" xr:uid="{00000000-0005-0000-0000-0000D3980000}"/>
    <cellStyle name="Check Cell 3" xfId="29478" hidden="1" xr:uid="{00000000-0005-0000-0000-0000D4980000}"/>
    <cellStyle name="Check Cell 3" xfId="29511" hidden="1" xr:uid="{00000000-0005-0000-0000-0000D5980000}"/>
    <cellStyle name="Check Cell 3" xfId="29541" hidden="1" xr:uid="{00000000-0005-0000-0000-0000D6980000}"/>
    <cellStyle name="Check Cell 3" xfId="29578" hidden="1" xr:uid="{00000000-0005-0000-0000-0000D7980000}"/>
    <cellStyle name="Check Cell 3" xfId="29611" hidden="1" xr:uid="{00000000-0005-0000-0000-0000D8980000}"/>
    <cellStyle name="Check Cell 3" xfId="29643" hidden="1" xr:uid="{00000000-0005-0000-0000-0000D9980000}"/>
    <cellStyle name="Check Cell 3" xfId="29675" hidden="1" xr:uid="{00000000-0005-0000-0000-0000DA980000}"/>
    <cellStyle name="Check Cell 3" xfId="29708" hidden="1" xr:uid="{00000000-0005-0000-0000-0000DB980000}"/>
    <cellStyle name="Check Cell 3" xfId="29740" hidden="1" xr:uid="{00000000-0005-0000-0000-0000DC980000}"/>
    <cellStyle name="Check Cell 3" xfId="29773" hidden="1" xr:uid="{00000000-0005-0000-0000-0000DD980000}"/>
    <cellStyle name="Check Cell 3" xfId="29805" hidden="1" xr:uid="{00000000-0005-0000-0000-0000DE980000}"/>
    <cellStyle name="Check Cell 3" xfId="29838" hidden="1" xr:uid="{00000000-0005-0000-0000-0000DF980000}"/>
    <cellStyle name="Check Cell 3" xfId="29871" hidden="1" xr:uid="{00000000-0005-0000-0000-0000E0980000}"/>
    <cellStyle name="Check Cell 3" xfId="29904" hidden="1" xr:uid="{00000000-0005-0000-0000-0000E1980000}"/>
    <cellStyle name="Check Cell 3" xfId="29937" hidden="1" xr:uid="{00000000-0005-0000-0000-0000E2980000}"/>
    <cellStyle name="Check Cell 3" xfId="29970" hidden="1" xr:uid="{00000000-0005-0000-0000-0000E3980000}"/>
    <cellStyle name="Check Cell 3" xfId="30003" hidden="1" xr:uid="{00000000-0005-0000-0000-0000E4980000}"/>
    <cellStyle name="Check Cell 3" xfId="30033" hidden="1" xr:uid="{00000000-0005-0000-0000-0000E5980000}"/>
    <cellStyle name="Check Cell 3" xfId="30070" hidden="1" xr:uid="{00000000-0005-0000-0000-0000E6980000}"/>
    <cellStyle name="Check Cell 3" xfId="30103" hidden="1" xr:uid="{00000000-0005-0000-0000-0000E7980000}"/>
    <cellStyle name="Check Cell 3" xfId="30135" hidden="1" xr:uid="{00000000-0005-0000-0000-0000E8980000}"/>
    <cellStyle name="Check Cell 3" xfId="30167" hidden="1" xr:uid="{00000000-0005-0000-0000-0000E9980000}"/>
    <cellStyle name="Check Cell 3" xfId="30200" hidden="1" xr:uid="{00000000-0005-0000-0000-0000EA980000}"/>
    <cellStyle name="Check Cell 3" xfId="30232" hidden="1" xr:uid="{00000000-0005-0000-0000-0000EB980000}"/>
    <cellStyle name="Check Cell 3" xfId="30265" hidden="1" xr:uid="{00000000-0005-0000-0000-0000EC980000}"/>
    <cellStyle name="Check Cell 3" xfId="30297" hidden="1" xr:uid="{00000000-0005-0000-0000-0000ED980000}"/>
    <cellStyle name="Check Cell 3" xfId="30330" hidden="1" xr:uid="{00000000-0005-0000-0000-0000EE980000}"/>
    <cellStyle name="Check Cell 3" xfId="30363" hidden="1" xr:uid="{00000000-0005-0000-0000-0000EF980000}"/>
    <cellStyle name="Check Cell 3" xfId="30396" hidden="1" xr:uid="{00000000-0005-0000-0000-0000F0980000}"/>
    <cellStyle name="Check Cell 3" xfId="30429" hidden="1" xr:uid="{00000000-0005-0000-0000-0000F1980000}"/>
    <cellStyle name="Check Cell 3" xfId="30462" hidden="1" xr:uid="{00000000-0005-0000-0000-0000F2980000}"/>
    <cellStyle name="Check Cell 3" xfId="30495" hidden="1" xr:uid="{00000000-0005-0000-0000-0000F3980000}"/>
    <cellStyle name="Check Cell 3" xfId="30525" hidden="1" xr:uid="{00000000-0005-0000-0000-0000F4980000}"/>
    <cellStyle name="Check Cell 3" xfId="30562" hidden="1" xr:uid="{00000000-0005-0000-0000-0000F5980000}"/>
    <cellStyle name="Check Cell 3" xfId="30595" hidden="1" xr:uid="{00000000-0005-0000-0000-0000F6980000}"/>
    <cellStyle name="Check Cell 3" xfId="30627" hidden="1" xr:uid="{00000000-0005-0000-0000-0000F7980000}"/>
    <cellStyle name="Check Cell 3" xfId="30659" hidden="1" xr:uid="{00000000-0005-0000-0000-0000F8980000}"/>
    <cellStyle name="Check Cell 3" xfId="30692" hidden="1" xr:uid="{00000000-0005-0000-0000-0000F9980000}"/>
    <cellStyle name="Check Cell 3" xfId="30724" hidden="1" xr:uid="{00000000-0005-0000-0000-0000FA980000}"/>
    <cellStyle name="Check Cell 3" xfId="30757" hidden="1" xr:uid="{00000000-0005-0000-0000-0000FB980000}"/>
    <cellStyle name="Check Cell 3" xfId="30789" hidden="1" xr:uid="{00000000-0005-0000-0000-0000FC980000}"/>
    <cellStyle name="Check Cell 3" xfId="30822" hidden="1" xr:uid="{00000000-0005-0000-0000-0000FD980000}"/>
    <cellStyle name="Check Cell 3" xfId="30855" hidden="1" xr:uid="{00000000-0005-0000-0000-0000FE980000}"/>
    <cellStyle name="Check Cell 3" xfId="30888" hidden="1" xr:uid="{00000000-0005-0000-0000-0000FF980000}"/>
    <cellStyle name="Check Cell 3" xfId="30921" hidden="1" xr:uid="{00000000-0005-0000-0000-000000990000}"/>
    <cellStyle name="Check Cell 3" xfId="30954" hidden="1" xr:uid="{00000000-0005-0000-0000-000001990000}"/>
    <cellStyle name="Check Cell 3" xfId="30987" hidden="1" xr:uid="{00000000-0005-0000-0000-000002990000}"/>
    <cellStyle name="Check Cell 3" xfId="31017" hidden="1" xr:uid="{00000000-0005-0000-0000-000003990000}"/>
    <cellStyle name="Check Cell 3" xfId="31054" hidden="1" xr:uid="{00000000-0005-0000-0000-000004990000}"/>
    <cellStyle name="Check Cell 3" xfId="31087" hidden="1" xr:uid="{00000000-0005-0000-0000-000005990000}"/>
    <cellStyle name="Check Cell 3" xfId="31119" hidden="1" xr:uid="{00000000-0005-0000-0000-000006990000}"/>
    <cellStyle name="Check Cell 3" xfId="31151" hidden="1" xr:uid="{00000000-0005-0000-0000-000007990000}"/>
    <cellStyle name="Check Cell 3" xfId="31184" hidden="1" xr:uid="{00000000-0005-0000-0000-000008990000}"/>
    <cellStyle name="Check Cell 3" xfId="31216" hidden="1" xr:uid="{00000000-0005-0000-0000-000009990000}"/>
    <cellStyle name="Check Cell 3" xfId="31249" hidden="1" xr:uid="{00000000-0005-0000-0000-00000A990000}"/>
    <cellStyle name="Check Cell 3" xfId="31281" hidden="1" xr:uid="{00000000-0005-0000-0000-00000B990000}"/>
    <cellStyle name="Check Cell 3" xfId="31314" hidden="1" xr:uid="{00000000-0005-0000-0000-00000C990000}"/>
    <cellStyle name="Check Cell 3" xfId="31347" hidden="1" xr:uid="{00000000-0005-0000-0000-00000D990000}"/>
    <cellStyle name="Check Cell 3" xfId="31380" hidden="1" xr:uid="{00000000-0005-0000-0000-00000E990000}"/>
    <cellStyle name="Check Cell 3" xfId="31413" hidden="1" xr:uid="{00000000-0005-0000-0000-00000F990000}"/>
    <cellStyle name="Check Cell 3" xfId="31446" hidden="1" xr:uid="{00000000-0005-0000-0000-000010990000}"/>
    <cellStyle name="Check Cell 3" xfId="31479" hidden="1" xr:uid="{00000000-0005-0000-0000-000011990000}"/>
    <cellStyle name="Check Cell 3" xfId="31509" hidden="1" xr:uid="{00000000-0005-0000-0000-000012990000}"/>
    <cellStyle name="Check Cell 3" xfId="31546" hidden="1" xr:uid="{00000000-0005-0000-0000-000013990000}"/>
    <cellStyle name="Check Cell 3" xfId="31579" hidden="1" xr:uid="{00000000-0005-0000-0000-000014990000}"/>
    <cellStyle name="Check Cell 3" xfId="31611" hidden="1" xr:uid="{00000000-0005-0000-0000-000015990000}"/>
    <cellStyle name="Check Cell 3" xfId="31643" hidden="1" xr:uid="{00000000-0005-0000-0000-000016990000}"/>
    <cellStyle name="Check Cell 3" xfId="31676" hidden="1" xr:uid="{00000000-0005-0000-0000-000017990000}"/>
    <cellStyle name="Check Cell 3" xfId="31708" hidden="1" xr:uid="{00000000-0005-0000-0000-000018990000}"/>
    <cellStyle name="Check Cell 3" xfId="31741" hidden="1" xr:uid="{00000000-0005-0000-0000-000019990000}"/>
    <cellStyle name="Check Cell 3" xfId="31773" hidden="1" xr:uid="{00000000-0005-0000-0000-00001A990000}"/>
    <cellStyle name="Check Cell 3" xfId="31806" hidden="1" xr:uid="{00000000-0005-0000-0000-00001B990000}"/>
    <cellStyle name="Check Cell 3" xfId="31839" hidden="1" xr:uid="{00000000-0005-0000-0000-00001C990000}"/>
    <cellStyle name="Check Cell 3" xfId="31872" hidden="1" xr:uid="{00000000-0005-0000-0000-00001D990000}"/>
    <cellStyle name="Check Cell 3" xfId="31905" hidden="1" xr:uid="{00000000-0005-0000-0000-00001E990000}"/>
    <cellStyle name="Check Cell 3" xfId="31938" hidden="1" xr:uid="{00000000-0005-0000-0000-00001F990000}"/>
    <cellStyle name="Check Cell 3" xfId="31971" hidden="1" xr:uid="{00000000-0005-0000-0000-000020990000}"/>
    <cellStyle name="Check Cell 3" xfId="32001" hidden="1" xr:uid="{00000000-0005-0000-0000-000021990000}"/>
    <cellStyle name="Check Cell 3" xfId="32038" hidden="1" xr:uid="{00000000-0005-0000-0000-000022990000}"/>
    <cellStyle name="Check Cell 3" xfId="32071" hidden="1" xr:uid="{00000000-0005-0000-0000-000023990000}"/>
    <cellStyle name="Check Cell 3" xfId="32103" hidden="1" xr:uid="{00000000-0005-0000-0000-000024990000}"/>
    <cellStyle name="Check Cell 3" xfId="32135" hidden="1" xr:uid="{00000000-0005-0000-0000-000025990000}"/>
    <cellStyle name="Check Cell 3" xfId="32168" hidden="1" xr:uid="{00000000-0005-0000-0000-000026990000}"/>
    <cellStyle name="Check Cell 3" xfId="32200" hidden="1" xr:uid="{00000000-0005-0000-0000-000027990000}"/>
    <cellStyle name="Check Cell 3" xfId="32233" hidden="1" xr:uid="{00000000-0005-0000-0000-000028990000}"/>
    <cellStyle name="Check Cell 3" xfId="32265" hidden="1" xr:uid="{00000000-0005-0000-0000-000029990000}"/>
    <cellStyle name="Check Cell 3" xfId="32298" hidden="1" xr:uid="{00000000-0005-0000-0000-00002A990000}"/>
    <cellStyle name="Check Cell 3" xfId="32331" hidden="1" xr:uid="{00000000-0005-0000-0000-00002B990000}"/>
    <cellStyle name="Check Cell 3" xfId="32364" hidden="1" xr:uid="{00000000-0005-0000-0000-00002C990000}"/>
    <cellStyle name="Check Cell 3" xfId="32397" hidden="1" xr:uid="{00000000-0005-0000-0000-00002D990000}"/>
    <cellStyle name="Check Cell 3" xfId="32430" hidden="1" xr:uid="{00000000-0005-0000-0000-00002E990000}"/>
    <cellStyle name="Check Cell 3" xfId="32463" hidden="1" xr:uid="{00000000-0005-0000-0000-00002F990000}"/>
    <cellStyle name="Check Cell 3" xfId="32493" hidden="1" xr:uid="{00000000-0005-0000-0000-000030990000}"/>
    <cellStyle name="Check Cell 3" xfId="32530" hidden="1" xr:uid="{00000000-0005-0000-0000-000031990000}"/>
    <cellStyle name="Check Cell 3" xfId="32563" hidden="1" xr:uid="{00000000-0005-0000-0000-000032990000}"/>
    <cellStyle name="Check Cell 3" xfId="32595" hidden="1" xr:uid="{00000000-0005-0000-0000-000033990000}"/>
    <cellStyle name="Check Cell 3" xfId="32627" hidden="1" xr:uid="{00000000-0005-0000-0000-000034990000}"/>
    <cellStyle name="Check Cell 3" xfId="32660" hidden="1" xr:uid="{00000000-0005-0000-0000-000035990000}"/>
    <cellStyle name="Check Cell 3" xfId="32692" hidden="1" xr:uid="{00000000-0005-0000-0000-000036990000}"/>
    <cellStyle name="Check Cell 3" xfId="32725" hidden="1" xr:uid="{00000000-0005-0000-0000-000037990000}"/>
    <cellStyle name="Check Cell 3" xfId="32757" hidden="1" xr:uid="{00000000-0005-0000-0000-000038990000}"/>
    <cellStyle name="Check Cell 3" xfId="32790" hidden="1" xr:uid="{00000000-0005-0000-0000-000039990000}"/>
    <cellStyle name="Check Cell 3" xfId="32823" hidden="1" xr:uid="{00000000-0005-0000-0000-00003A990000}"/>
    <cellStyle name="Check Cell 3" xfId="32856" hidden="1" xr:uid="{00000000-0005-0000-0000-00003B990000}"/>
    <cellStyle name="Check Cell 3" xfId="32889" hidden="1" xr:uid="{00000000-0005-0000-0000-00003C990000}"/>
    <cellStyle name="Check Cell 3" xfId="32922" hidden="1" xr:uid="{00000000-0005-0000-0000-00003D990000}"/>
    <cellStyle name="Check Cell 3" xfId="32955" hidden="1" xr:uid="{00000000-0005-0000-0000-00003E990000}"/>
    <cellStyle name="Check Cell 3" xfId="32985" hidden="1" xr:uid="{00000000-0005-0000-0000-00003F990000}"/>
    <cellStyle name="Check Cell 3" xfId="33022" hidden="1" xr:uid="{00000000-0005-0000-0000-000040990000}"/>
    <cellStyle name="Check Cell 3" xfId="33055" hidden="1" xr:uid="{00000000-0005-0000-0000-000041990000}"/>
    <cellStyle name="Check Cell 3" xfId="33087" hidden="1" xr:uid="{00000000-0005-0000-0000-000042990000}"/>
    <cellStyle name="Check Cell 3" xfId="33119" hidden="1" xr:uid="{00000000-0005-0000-0000-000043990000}"/>
    <cellStyle name="Check Cell 3" xfId="33152" hidden="1" xr:uid="{00000000-0005-0000-0000-000044990000}"/>
    <cellStyle name="Check Cell 3" xfId="33184" hidden="1" xr:uid="{00000000-0005-0000-0000-000045990000}"/>
    <cellStyle name="Check Cell 3" xfId="33217" hidden="1" xr:uid="{00000000-0005-0000-0000-000046990000}"/>
    <cellStyle name="Check Cell 3" xfId="33249" hidden="1" xr:uid="{00000000-0005-0000-0000-000047990000}"/>
    <cellStyle name="Check Cell 3" xfId="33282" hidden="1" xr:uid="{00000000-0005-0000-0000-000048990000}"/>
    <cellStyle name="Check Cell 3" xfId="33315" hidden="1" xr:uid="{00000000-0005-0000-0000-000049990000}"/>
    <cellStyle name="Check Cell 3" xfId="33348" hidden="1" xr:uid="{00000000-0005-0000-0000-00004A990000}"/>
    <cellStyle name="Check Cell 3" xfId="33381" hidden="1" xr:uid="{00000000-0005-0000-0000-00004B990000}"/>
    <cellStyle name="Check Cell 3" xfId="33414" hidden="1" xr:uid="{00000000-0005-0000-0000-00004C990000}"/>
    <cellStyle name="Check Cell 3" xfId="33447" hidden="1" xr:uid="{00000000-0005-0000-0000-00004D990000}"/>
    <cellStyle name="Check Cell 3" xfId="33477" hidden="1" xr:uid="{00000000-0005-0000-0000-00004E990000}"/>
    <cellStyle name="Check Cell 3" xfId="33514" hidden="1" xr:uid="{00000000-0005-0000-0000-00004F990000}"/>
    <cellStyle name="Check Cell 3" xfId="33547" hidden="1" xr:uid="{00000000-0005-0000-0000-000050990000}"/>
    <cellStyle name="Check Cell 3" xfId="33579" hidden="1" xr:uid="{00000000-0005-0000-0000-000051990000}"/>
    <cellStyle name="Check Cell 3" xfId="33611" hidden="1" xr:uid="{00000000-0005-0000-0000-000052990000}"/>
    <cellStyle name="Check Cell 3" xfId="33644" hidden="1" xr:uid="{00000000-0005-0000-0000-000053990000}"/>
    <cellStyle name="Check Cell 3" xfId="33676" hidden="1" xr:uid="{00000000-0005-0000-0000-000054990000}"/>
    <cellStyle name="Check Cell 3" xfId="33709" hidden="1" xr:uid="{00000000-0005-0000-0000-000055990000}"/>
    <cellStyle name="Check Cell 3" xfId="33741" hidden="1" xr:uid="{00000000-0005-0000-0000-000056990000}"/>
    <cellStyle name="Check Cell 3" xfId="33774" hidden="1" xr:uid="{00000000-0005-0000-0000-000057990000}"/>
    <cellStyle name="Check Cell 3" xfId="33807" hidden="1" xr:uid="{00000000-0005-0000-0000-000058990000}"/>
    <cellStyle name="Check Cell 3" xfId="33840" hidden="1" xr:uid="{00000000-0005-0000-0000-000059990000}"/>
    <cellStyle name="Check Cell 3" xfId="33873" hidden="1" xr:uid="{00000000-0005-0000-0000-00005A990000}"/>
    <cellStyle name="Check Cell 3" xfId="33906" hidden="1" xr:uid="{00000000-0005-0000-0000-00005B990000}"/>
    <cellStyle name="Check Cell 3" xfId="33939" hidden="1" xr:uid="{00000000-0005-0000-0000-00005C990000}"/>
    <cellStyle name="Check Cell 3" xfId="33969" hidden="1" xr:uid="{00000000-0005-0000-0000-00005D990000}"/>
    <cellStyle name="Check Cell 3" xfId="34006" hidden="1" xr:uid="{00000000-0005-0000-0000-00005E990000}"/>
    <cellStyle name="Check Cell 3" xfId="34039" hidden="1" xr:uid="{00000000-0005-0000-0000-00005F990000}"/>
    <cellStyle name="Check Cell 3" xfId="34071" hidden="1" xr:uid="{00000000-0005-0000-0000-000060990000}"/>
    <cellStyle name="Check Cell 3" xfId="34103" hidden="1" xr:uid="{00000000-0005-0000-0000-000061990000}"/>
    <cellStyle name="Check Cell 3" xfId="34136" hidden="1" xr:uid="{00000000-0005-0000-0000-000062990000}"/>
    <cellStyle name="Check Cell 3" xfId="34168" hidden="1" xr:uid="{00000000-0005-0000-0000-000063990000}"/>
    <cellStyle name="Check Cell 3" xfId="34201" hidden="1" xr:uid="{00000000-0005-0000-0000-000064990000}"/>
    <cellStyle name="Check Cell 3" xfId="34233" hidden="1" xr:uid="{00000000-0005-0000-0000-000065990000}"/>
    <cellStyle name="Check Cell 3" xfId="34266" hidden="1" xr:uid="{00000000-0005-0000-0000-000066990000}"/>
    <cellStyle name="Check Cell 3" xfId="34299" hidden="1" xr:uid="{00000000-0005-0000-0000-000067990000}"/>
    <cellStyle name="Check Cell 3" xfId="34332" hidden="1" xr:uid="{00000000-0005-0000-0000-000068990000}"/>
    <cellStyle name="Check Cell 3" xfId="34365" hidden="1" xr:uid="{00000000-0005-0000-0000-000069990000}"/>
    <cellStyle name="Check Cell 3" xfId="34398" hidden="1" xr:uid="{00000000-0005-0000-0000-00006A990000}"/>
    <cellStyle name="Check Cell 3" xfId="34431" hidden="1" xr:uid="{00000000-0005-0000-0000-00006B990000}"/>
    <cellStyle name="Check Cell 3" xfId="34461" hidden="1" xr:uid="{00000000-0005-0000-0000-00006C990000}"/>
    <cellStyle name="Check Cell 3" xfId="34498" hidden="1" xr:uid="{00000000-0005-0000-0000-00006D990000}"/>
    <cellStyle name="Check Cell 3" xfId="34531" hidden="1" xr:uid="{00000000-0005-0000-0000-00006E990000}"/>
    <cellStyle name="Check Cell 3" xfId="34563" hidden="1" xr:uid="{00000000-0005-0000-0000-00006F990000}"/>
    <cellStyle name="Check Cell 3" xfId="34595" hidden="1" xr:uid="{00000000-0005-0000-0000-000070990000}"/>
    <cellStyle name="Check Cell 3" xfId="34628" hidden="1" xr:uid="{00000000-0005-0000-0000-000071990000}"/>
    <cellStyle name="Check Cell 3" xfId="34660" hidden="1" xr:uid="{00000000-0005-0000-0000-000072990000}"/>
    <cellStyle name="Check Cell 3" xfId="34693" hidden="1" xr:uid="{00000000-0005-0000-0000-000073990000}"/>
    <cellStyle name="Check Cell 3" xfId="34725" hidden="1" xr:uid="{00000000-0005-0000-0000-000074990000}"/>
    <cellStyle name="Check Cell 3" xfId="34758" hidden="1" xr:uid="{00000000-0005-0000-0000-000075990000}"/>
    <cellStyle name="Check Cell 3" xfId="34791" hidden="1" xr:uid="{00000000-0005-0000-0000-000076990000}"/>
    <cellStyle name="Check Cell 3" xfId="34824" hidden="1" xr:uid="{00000000-0005-0000-0000-000077990000}"/>
    <cellStyle name="Check Cell 3" xfId="34857" hidden="1" xr:uid="{00000000-0005-0000-0000-000078990000}"/>
    <cellStyle name="Check Cell 3" xfId="34890" hidden="1" xr:uid="{00000000-0005-0000-0000-000079990000}"/>
    <cellStyle name="Check Cell 3" xfId="34923" hidden="1" xr:uid="{00000000-0005-0000-0000-00007A990000}"/>
    <cellStyle name="Check Cell 3" xfId="34953" hidden="1" xr:uid="{00000000-0005-0000-0000-00007B990000}"/>
    <cellStyle name="Check Cell 3" xfId="34990" hidden="1" xr:uid="{00000000-0005-0000-0000-00007C990000}"/>
    <cellStyle name="Check Cell 3" xfId="35023" hidden="1" xr:uid="{00000000-0005-0000-0000-00007D990000}"/>
    <cellStyle name="Check Cell 3" xfId="35055" hidden="1" xr:uid="{00000000-0005-0000-0000-00007E990000}"/>
    <cellStyle name="Check Cell 3" xfId="35087" hidden="1" xr:uid="{00000000-0005-0000-0000-00007F990000}"/>
    <cellStyle name="Check Cell 3" xfId="35120" hidden="1" xr:uid="{00000000-0005-0000-0000-000080990000}"/>
    <cellStyle name="Check Cell 3" xfId="35152" hidden="1" xr:uid="{00000000-0005-0000-0000-000081990000}"/>
    <cellStyle name="Check Cell 3" xfId="35185" hidden="1" xr:uid="{00000000-0005-0000-0000-000082990000}"/>
    <cellStyle name="Check Cell 3" xfId="35217" hidden="1" xr:uid="{00000000-0005-0000-0000-000083990000}"/>
    <cellStyle name="Check Cell 3" xfId="35250" hidden="1" xr:uid="{00000000-0005-0000-0000-000084990000}"/>
    <cellStyle name="Check Cell 3" xfId="35283" hidden="1" xr:uid="{00000000-0005-0000-0000-000085990000}"/>
    <cellStyle name="Check Cell 3" xfId="35316" hidden="1" xr:uid="{00000000-0005-0000-0000-000086990000}"/>
    <cellStyle name="Check Cell 3" xfId="35349" hidden="1" xr:uid="{00000000-0005-0000-0000-000087990000}"/>
    <cellStyle name="Check Cell 3" xfId="35382" hidden="1" xr:uid="{00000000-0005-0000-0000-000088990000}"/>
    <cellStyle name="Check Cell 3" xfId="35415" hidden="1" xr:uid="{00000000-0005-0000-0000-000089990000}"/>
    <cellStyle name="Check Cell 3" xfId="35446" hidden="1" xr:uid="{00000000-0005-0000-0000-00008A990000}"/>
    <cellStyle name="Check Cell 3" xfId="35483" hidden="1" xr:uid="{00000000-0005-0000-0000-00008B990000}"/>
    <cellStyle name="Check Cell 3" xfId="35516" hidden="1" xr:uid="{00000000-0005-0000-0000-00008C990000}"/>
    <cellStyle name="Check Cell 3" xfId="35548" hidden="1" xr:uid="{00000000-0005-0000-0000-00008D990000}"/>
    <cellStyle name="Check Cell 3" xfId="35580" hidden="1" xr:uid="{00000000-0005-0000-0000-00008E990000}"/>
    <cellStyle name="Check Cell 3" xfId="35613" hidden="1" xr:uid="{00000000-0005-0000-0000-00008F990000}"/>
    <cellStyle name="Check Cell 3" xfId="35645" hidden="1" xr:uid="{00000000-0005-0000-0000-000090990000}"/>
    <cellStyle name="Check Cell 3" xfId="35678" hidden="1" xr:uid="{00000000-0005-0000-0000-000091990000}"/>
    <cellStyle name="Check Cell 3" xfId="35710" hidden="1" xr:uid="{00000000-0005-0000-0000-000092990000}"/>
    <cellStyle name="Check Cell 3" xfId="35743" hidden="1" xr:uid="{00000000-0005-0000-0000-000093990000}"/>
    <cellStyle name="Check Cell 3" xfId="35776" hidden="1" xr:uid="{00000000-0005-0000-0000-000094990000}"/>
    <cellStyle name="Check Cell 3" xfId="35809" hidden="1" xr:uid="{00000000-0005-0000-0000-000095990000}"/>
    <cellStyle name="Check Cell 3" xfId="35842" hidden="1" xr:uid="{00000000-0005-0000-0000-000096990000}"/>
    <cellStyle name="Check Cell 3" xfId="35875" hidden="1" xr:uid="{00000000-0005-0000-0000-000097990000}"/>
    <cellStyle name="Check Cell 3" xfId="35908" hidden="1" xr:uid="{00000000-0005-0000-0000-000098990000}"/>
    <cellStyle name="Check Cell 3" xfId="35977" hidden="1" xr:uid="{00000000-0005-0000-0000-000099990000}"/>
    <cellStyle name="Check Cell 3" xfId="36014" hidden="1" xr:uid="{00000000-0005-0000-0000-00009A990000}"/>
    <cellStyle name="Check Cell 3" xfId="36047" hidden="1" xr:uid="{00000000-0005-0000-0000-00009B990000}"/>
    <cellStyle name="Check Cell 3" xfId="36079" hidden="1" xr:uid="{00000000-0005-0000-0000-00009C990000}"/>
    <cellStyle name="Check Cell 3" xfId="36111" hidden="1" xr:uid="{00000000-0005-0000-0000-00009D990000}"/>
    <cellStyle name="Check Cell 3" xfId="36144" hidden="1" xr:uid="{00000000-0005-0000-0000-00009E990000}"/>
    <cellStyle name="Check Cell 3" xfId="36176" hidden="1" xr:uid="{00000000-0005-0000-0000-00009F990000}"/>
    <cellStyle name="Check Cell 3" xfId="36209" hidden="1" xr:uid="{00000000-0005-0000-0000-0000A0990000}"/>
    <cellStyle name="Check Cell 3" xfId="36241" hidden="1" xr:uid="{00000000-0005-0000-0000-0000A1990000}"/>
    <cellStyle name="Check Cell 3" xfId="36274" hidden="1" xr:uid="{00000000-0005-0000-0000-0000A2990000}"/>
    <cellStyle name="Check Cell 3" xfId="36307" hidden="1" xr:uid="{00000000-0005-0000-0000-0000A3990000}"/>
    <cellStyle name="Check Cell 3" xfId="36340" hidden="1" xr:uid="{00000000-0005-0000-0000-0000A4990000}"/>
    <cellStyle name="Check Cell 3" xfId="36373" hidden="1" xr:uid="{00000000-0005-0000-0000-0000A5990000}"/>
    <cellStyle name="Check Cell 3" xfId="36406" hidden="1" xr:uid="{00000000-0005-0000-0000-0000A6990000}"/>
    <cellStyle name="Check Cell 3" xfId="36439" hidden="1" xr:uid="{00000000-0005-0000-0000-0000A7990000}"/>
    <cellStyle name="Check Cell 3" xfId="36469" hidden="1" xr:uid="{00000000-0005-0000-0000-0000A8990000}"/>
    <cellStyle name="Check Cell 3" xfId="36506" hidden="1" xr:uid="{00000000-0005-0000-0000-0000A9990000}"/>
    <cellStyle name="Check Cell 3" xfId="36539" hidden="1" xr:uid="{00000000-0005-0000-0000-0000AA990000}"/>
    <cellStyle name="Check Cell 3" xfId="36571" hidden="1" xr:uid="{00000000-0005-0000-0000-0000AB990000}"/>
    <cellStyle name="Check Cell 3" xfId="36603" hidden="1" xr:uid="{00000000-0005-0000-0000-0000AC990000}"/>
    <cellStyle name="Check Cell 3" xfId="36636" hidden="1" xr:uid="{00000000-0005-0000-0000-0000AD990000}"/>
    <cellStyle name="Check Cell 3" xfId="36668" hidden="1" xr:uid="{00000000-0005-0000-0000-0000AE990000}"/>
    <cellStyle name="Check Cell 3" xfId="36701" hidden="1" xr:uid="{00000000-0005-0000-0000-0000AF990000}"/>
    <cellStyle name="Check Cell 3" xfId="36733" hidden="1" xr:uid="{00000000-0005-0000-0000-0000B0990000}"/>
    <cellStyle name="Check Cell 3" xfId="36766" hidden="1" xr:uid="{00000000-0005-0000-0000-0000B1990000}"/>
    <cellStyle name="Check Cell 3" xfId="36799" hidden="1" xr:uid="{00000000-0005-0000-0000-0000B2990000}"/>
    <cellStyle name="Check Cell 3" xfId="36832" hidden="1" xr:uid="{00000000-0005-0000-0000-0000B3990000}"/>
    <cellStyle name="Check Cell 3" xfId="36865" hidden="1" xr:uid="{00000000-0005-0000-0000-0000B4990000}"/>
    <cellStyle name="Check Cell 3" xfId="36898" hidden="1" xr:uid="{00000000-0005-0000-0000-0000B5990000}"/>
    <cellStyle name="Check Cell 3" xfId="36931" hidden="1" xr:uid="{00000000-0005-0000-0000-0000B6990000}"/>
    <cellStyle name="Check Cell 3" xfId="36961" hidden="1" xr:uid="{00000000-0005-0000-0000-0000B7990000}"/>
    <cellStyle name="Check Cell 3" xfId="36998" hidden="1" xr:uid="{00000000-0005-0000-0000-0000B8990000}"/>
    <cellStyle name="Check Cell 3" xfId="37031" hidden="1" xr:uid="{00000000-0005-0000-0000-0000B9990000}"/>
    <cellStyle name="Check Cell 3" xfId="37063" hidden="1" xr:uid="{00000000-0005-0000-0000-0000BA990000}"/>
    <cellStyle name="Check Cell 3" xfId="37095" hidden="1" xr:uid="{00000000-0005-0000-0000-0000BB990000}"/>
    <cellStyle name="Check Cell 3" xfId="37128" hidden="1" xr:uid="{00000000-0005-0000-0000-0000BC990000}"/>
    <cellStyle name="Check Cell 3" xfId="37160" hidden="1" xr:uid="{00000000-0005-0000-0000-0000BD990000}"/>
    <cellStyle name="Check Cell 3" xfId="37193" hidden="1" xr:uid="{00000000-0005-0000-0000-0000BE990000}"/>
    <cellStyle name="Check Cell 3" xfId="37225" hidden="1" xr:uid="{00000000-0005-0000-0000-0000BF990000}"/>
    <cellStyle name="Check Cell 3" xfId="37258" hidden="1" xr:uid="{00000000-0005-0000-0000-0000C0990000}"/>
    <cellStyle name="Check Cell 3" xfId="37291" hidden="1" xr:uid="{00000000-0005-0000-0000-0000C1990000}"/>
    <cellStyle name="Check Cell 3" xfId="37324" hidden="1" xr:uid="{00000000-0005-0000-0000-0000C2990000}"/>
    <cellStyle name="Check Cell 3" xfId="37357" hidden="1" xr:uid="{00000000-0005-0000-0000-0000C3990000}"/>
    <cellStyle name="Check Cell 3" xfId="37390" hidden="1" xr:uid="{00000000-0005-0000-0000-0000C4990000}"/>
    <cellStyle name="Check Cell 3" xfId="37423" hidden="1" xr:uid="{00000000-0005-0000-0000-0000C5990000}"/>
    <cellStyle name="Check Cell 3" xfId="37453" hidden="1" xr:uid="{00000000-0005-0000-0000-0000C6990000}"/>
    <cellStyle name="Check Cell 3" xfId="37490" hidden="1" xr:uid="{00000000-0005-0000-0000-0000C7990000}"/>
    <cellStyle name="Check Cell 3" xfId="37523" hidden="1" xr:uid="{00000000-0005-0000-0000-0000C8990000}"/>
    <cellStyle name="Check Cell 3" xfId="37555" hidden="1" xr:uid="{00000000-0005-0000-0000-0000C9990000}"/>
    <cellStyle name="Check Cell 3" xfId="37587" hidden="1" xr:uid="{00000000-0005-0000-0000-0000CA990000}"/>
    <cellStyle name="Check Cell 3" xfId="37620" hidden="1" xr:uid="{00000000-0005-0000-0000-0000CB990000}"/>
    <cellStyle name="Check Cell 3" xfId="37652" hidden="1" xr:uid="{00000000-0005-0000-0000-0000CC990000}"/>
    <cellStyle name="Check Cell 3" xfId="37685" hidden="1" xr:uid="{00000000-0005-0000-0000-0000CD990000}"/>
    <cellStyle name="Check Cell 3" xfId="37717" hidden="1" xr:uid="{00000000-0005-0000-0000-0000CE990000}"/>
    <cellStyle name="Check Cell 3" xfId="37750" hidden="1" xr:uid="{00000000-0005-0000-0000-0000CF990000}"/>
    <cellStyle name="Check Cell 3" xfId="37783" hidden="1" xr:uid="{00000000-0005-0000-0000-0000D0990000}"/>
    <cellStyle name="Check Cell 3" xfId="37816" hidden="1" xr:uid="{00000000-0005-0000-0000-0000D1990000}"/>
    <cellStyle name="Check Cell 3" xfId="37849" hidden="1" xr:uid="{00000000-0005-0000-0000-0000D2990000}"/>
    <cellStyle name="Check Cell 3" xfId="37882" hidden="1" xr:uid="{00000000-0005-0000-0000-0000D3990000}"/>
    <cellStyle name="Check Cell 3" xfId="37915" hidden="1" xr:uid="{00000000-0005-0000-0000-0000D4990000}"/>
    <cellStyle name="Check Cell 3" xfId="37945" hidden="1" xr:uid="{00000000-0005-0000-0000-0000D5990000}"/>
    <cellStyle name="Check Cell 3" xfId="37982" hidden="1" xr:uid="{00000000-0005-0000-0000-0000D6990000}"/>
    <cellStyle name="Check Cell 3" xfId="38015" hidden="1" xr:uid="{00000000-0005-0000-0000-0000D7990000}"/>
    <cellStyle name="Check Cell 3" xfId="38047" hidden="1" xr:uid="{00000000-0005-0000-0000-0000D8990000}"/>
    <cellStyle name="Check Cell 3" xfId="38079" hidden="1" xr:uid="{00000000-0005-0000-0000-0000D9990000}"/>
    <cellStyle name="Check Cell 3" xfId="38112" hidden="1" xr:uid="{00000000-0005-0000-0000-0000DA990000}"/>
    <cellStyle name="Check Cell 3" xfId="38144" hidden="1" xr:uid="{00000000-0005-0000-0000-0000DB990000}"/>
    <cellStyle name="Check Cell 3" xfId="38177" hidden="1" xr:uid="{00000000-0005-0000-0000-0000DC990000}"/>
    <cellStyle name="Check Cell 3" xfId="38209" hidden="1" xr:uid="{00000000-0005-0000-0000-0000DD990000}"/>
    <cellStyle name="Check Cell 3" xfId="38242" hidden="1" xr:uid="{00000000-0005-0000-0000-0000DE990000}"/>
    <cellStyle name="Check Cell 3" xfId="38275" hidden="1" xr:uid="{00000000-0005-0000-0000-0000DF990000}"/>
    <cellStyle name="Check Cell 3" xfId="38308" hidden="1" xr:uid="{00000000-0005-0000-0000-0000E0990000}"/>
    <cellStyle name="Check Cell 3" xfId="38341" hidden="1" xr:uid="{00000000-0005-0000-0000-0000E1990000}"/>
    <cellStyle name="Check Cell 3" xfId="38374" hidden="1" xr:uid="{00000000-0005-0000-0000-0000E2990000}"/>
    <cellStyle name="Check Cell 3" xfId="38407" hidden="1" xr:uid="{00000000-0005-0000-0000-0000E3990000}"/>
    <cellStyle name="Check Cell 3" xfId="38437" hidden="1" xr:uid="{00000000-0005-0000-0000-0000E4990000}"/>
    <cellStyle name="Check Cell 3" xfId="38474" hidden="1" xr:uid="{00000000-0005-0000-0000-0000E5990000}"/>
    <cellStyle name="Check Cell 3" xfId="38507" hidden="1" xr:uid="{00000000-0005-0000-0000-0000E6990000}"/>
    <cellStyle name="Check Cell 3" xfId="38539" hidden="1" xr:uid="{00000000-0005-0000-0000-0000E7990000}"/>
    <cellStyle name="Check Cell 3" xfId="38571" hidden="1" xr:uid="{00000000-0005-0000-0000-0000E8990000}"/>
    <cellStyle name="Check Cell 3" xfId="38604" hidden="1" xr:uid="{00000000-0005-0000-0000-0000E9990000}"/>
    <cellStyle name="Check Cell 3" xfId="38636" hidden="1" xr:uid="{00000000-0005-0000-0000-0000EA990000}"/>
    <cellStyle name="Check Cell 3" xfId="38669" hidden="1" xr:uid="{00000000-0005-0000-0000-0000EB990000}"/>
    <cellStyle name="Check Cell 3" xfId="38701" hidden="1" xr:uid="{00000000-0005-0000-0000-0000EC990000}"/>
    <cellStyle name="Check Cell 3" xfId="38734" hidden="1" xr:uid="{00000000-0005-0000-0000-0000ED990000}"/>
    <cellStyle name="Check Cell 3" xfId="38767" hidden="1" xr:uid="{00000000-0005-0000-0000-0000EE990000}"/>
    <cellStyle name="Check Cell 3" xfId="38800" hidden="1" xr:uid="{00000000-0005-0000-0000-0000EF990000}"/>
    <cellStyle name="Check Cell 3" xfId="38833" hidden="1" xr:uid="{00000000-0005-0000-0000-0000F0990000}"/>
    <cellStyle name="Check Cell 3" xfId="38866" hidden="1" xr:uid="{00000000-0005-0000-0000-0000F1990000}"/>
    <cellStyle name="Check Cell 3" xfId="38899" hidden="1" xr:uid="{00000000-0005-0000-0000-0000F2990000}"/>
    <cellStyle name="Check Cell 3" xfId="38929" hidden="1" xr:uid="{00000000-0005-0000-0000-0000F3990000}"/>
    <cellStyle name="Check Cell 3" xfId="38966" hidden="1" xr:uid="{00000000-0005-0000-0000-0000F4990000}"/>
    <cellStyle name="Check Cell 3" xfId="38999" hidden="1" xr:uid="{00000000-0005-0000-0000-0000F5990000}"/>
    <cellStyle name="Check Cell 3" xfId="39031" hidden="1" xr:uid="{00000000-0005-0000-0000-0000F6990000}"/>
    <cellStyle name="Check Cell 3" xfId="39063" hidden="1" xr:uid="{00000000-0005-0000-0000-0000F7990000}"/>
    <cellStyle name="Check Cell 3" xfId="39096" hidden="1" xr:uid="{00000000-0005-0000-0000-0000F8990000}"/>
    <cellStyle name="Check Cell 3" xfId="39128" hidden="1" xr:uid="{00000000-0005-0000-0000-0000F9990000}"/>
    <cellStyle name="Check Cell 3" xfId="39161" hidden="1" xr:uid="{00000000-0005-0000-0000-0000FA990000}"/>
    <cellStyle name="Check Cell 3" xfId="39193" hidden="1" xr:uid="{00000000-0005-0000-0000-0000FB990000}"/>
    <cellStyle name="Check Cell 3" xfId="39226" hidden="1" xr:uid="{00000000-0005-0000-0000-0000FC990000}"/>
    <cellStyle name="Check Cell 3" xfId="39259" hidden="1" xr:uid="{00000000-0005-0000-0000-0000FD990000}"/>
    <cellStyle name="Check Cell 3" xfId="39292" hidden="1" xr:uid="{00000000-0005-0000-0000-0000FE990000}"/>
    <cellStyle name="Check Cell 3" xfId="39325" hidden="1" xr:uid="{00000000-0005-0000-0000-0000FF990000}"/>
    <cellStyle name="Check Cell 3" xfId="39358" hidden="1" xr:uid="{00000000-0005-0000-0000-0000009A0000}"/>
    <cellStyle name="Check Cell 3" xfId="39391" hidden="1" xr:uid="{00000000-0005-0000-0000-0000019A0000}"/>
    <cellStyle name="Check Cell 3" xfId="39421" hidden="1" xr:uid="{00000000-0005-0000-0000-0000029A0000}"/>
    <cellStyle name="Check Cell 3" xfId="39458" hidden="1" xr:uid="{00000000-0005-0000-0000-0000039A0000}"/>
    <cellStyle name="Check Cell 3" xfId="39491" hidden="1" xr:uid="{00000000-0005-0000-0000-0000049A0000}"/>
    <cellStyle name="Check Cell 3" xfId="39523" hidden="1" xr:uid="{00000000-0005-0000-0000-0000059A0000}"/>
    <cellStyle name="Check Cell 3" xfId="39555" hidden="1" xr:uid="{00000000-0005-0000-0000-0000069A0000}"/>
    <cellStyle name="Check Cell 3" xfId="39588" hidden="1" xr:uid="{00000000-0005-0000-0000-0000079A0000}"/>
    <cellStyle name="Check Cell 3" xfId="39620" hidden="1" xr:uid="{00000000-0005-0000-0000-0000089A0000}"/>
    <cellStyle name="Check Cell 3" xfId="39653" hidden="1" xr:uid="{00000000-0005-0000-0000-0000099A0000}"/>
    <cellStyle name="Check Cell 3" xfId="39685" hidden="1" xr:uid="{00000000-0005-0000-0000-00000A9A0000}"/>
    <cellStyle name="Check Cell 3" xfId="39718" hidden="1" xr:uid="{00000000-0005-0000-0000-00000B9A0000}"/>
    <cellStyle name="Check Cell 3" xfId="39751" hidden="1" xr:uid="{00000000-0005-0000-0000-00000C9A0000}"/>
    <cellStyle name="Check Cell 3" xfId="39784" hidden="1" xr:uid="{00000000-0005-0000-0000-00000D9A0000}"/>
    <cellStyle name="Check Cell 3" xfId="39817" hidden="1" xr:uid="{00000000-0005-0000-0000-00000E9A0000}"/>
    <cellStyle name="Check Cell 3" xfId="39850" hidden="1" xr:uid="{00000000-0005-0000-0000-00000F9A0000}"/>
    <cellStyle name="Check Cell 3" xfId="39883" hidden="1" xr:uid="{00000000-0005-0000-0000-0000109A0000}"/>
    <cellStyle name="Check Cell 3" xfId="39913" hidden="1" xr:uid="{00000000-0005-0000-0000-0000119A0000}"/>
    <cellStyle name="Check Cell 3" xfId="39950" hidden="1" xr:uid="{00000000-0005-0000-0000-0000129A0000}"/>
    <cellStyle name="Check Cell 3" xfId="39983" hidden="1" xr:uid="{00000000-0005-0000-0000-0000139A0000}"/>
    <cellStyle name="Check Cell 3" xfId="40015" hidden="1" xr:uid="{00000000-0005-0000-0000-0000149A0000}"/>
    <cellStyle name="Check Cell 3" xfId="40047" hidden="1" xr:uid="{00000000-0005-0000-0000-0000159A0000}"/>
    <cellStyle name="Check Cell 3" xfId="40080" hidden="1" xr:uid="{00000000-0005-0000-0000-0000169A0000}"/>
    <cellStyle name="Check Cell 3" xfId="40112" hidden="1" xr:uid="{00000000-0005-0000-0000-0000179A0000}"/>
    <cellStyle name="Check Cell 3" xfId="40145" hidden="1" xr:uid="{00000000-0005-0000-0000-0000189A0000}"/>
    <cellStyle name="Check Cell 3" xfId="40177" hidden="1" xr:uid="{00000000-0005-0000-0000-0000199A0000}"/>
    <cellStyle name="Check Cell 3" xfId="40210" hidden="1" xr:uid="{00000000-0005-0000-0000-00001A9A0000}"/>
    <cellStyle name="Check Cell 3" xfId="40243" hidden="1" xr:uid="{00000000-0005-0000-0000-00001B9A0000}"/>
    <cellStyle name="Check Cell 3" xfId="40276" hidden="1" xr:uid="{00000000-0005-0000-0000-00001C9A0000}"/>
    <cellStyle name="Check Cell 3" xfId="40309" hidden="1" xr:uid="{00000000-0005-0000-0000-00001D9A0000}"/>
    <cellStyle name="Check Cell 3" xfId="40342" hidden="1" xr:uid="{00000000-0005-0000-0000-00001E9A0000}"/>
    <cellStyle name="Check Cell 3" xfId="40375" hidden="1" xr:uid="{00000000-0005-0000-0000-00001F9A0000}"/>
    <cellStyle name="Check Cell 3" xfId="40405" hidden="1" xr:uid="{00000000-0005-0000-0000-0000209A0000}"/>
    <cellStyle name="Check Cell 3" xfId="40442" hidden="1" xr:uid="{00000000-0005-0000-0000-0000219A0000}"/>
    <cellStyle name="Check Cell 3" xfId="40475" hidden="1" xr:uid="{00000000-0005-0000-0000-0000229A0000}"/>
    <cellStyle name="Check Cell 3" xfId="40507" hidden="1" xr:uid="{00000000-0005-0000-0000-0000239A0000}"/>
    <cellStyle name="Check Cell 3" xfId="40539" hidden="1" xr:uid="{00000000-0005-0000-0000-0000249A0000}"/>
    <cellStyle name="Check Cell 3" xfId="40572" hidden="1" xr:uid="{00000000-0005-0000-0000-0000259A0000}"/>
    <cellStyle name="Check Cell 3" xfId="40604" hidden="1" xr:uid="{00000000-0005-0000-0000-0000269A0000}"/>
    <cellStyle name="Check Cell 3" xfId="40637" hidden="1" xr:uid="{00000000-0005-0000-0000-0000279A0000}"/>
    <cellStyle name="Check Cell 3" xfId="40669" hidden="1" xr:uid="{00000000-0005-0000-0000-0000289A0000}"/>
    <cellStyle name="Check Cell 3" xfId="40702" hidden="1" xr:uid="{00000000-0005-0000-0000-0000299A0000}"/>
    <cellStyle name="Check Cell 3" xfId="40735" hidden="1" xr:uid="{00000000-0005-0000-0000-00002A9A0000}"/>
    <cellStyle name="Check Cell 3" xfId="40768" hidden="1" xr:uid="{00000000-0005-0000-0000-00002B9A0000}"/>
    <cellStyle name="Check Cell 3" xfId="40801" hidden="1" xr:uid="{00000000-0005-0000-0000-00002C9A0000}"/>
    <cellStyle name="Check Cell 3" xfId="40834" hidden="1" xr:uid="{00000000-0005-0000-0000-00002D9A0000}"/>
    <cellStyle name="Check Cell 3" xfId="40867" hidden="1" xr:uid="{00000000-0005-0000-0000-00002E9A0000}"/>
    <cellStyle name="Check Cell 3" xfId="40897" hidden="1" xr:uid="{00000000-0005-0000-0000-00002F9A0000}"/>
    <cellStyle name="Check Cell 3" xfId="40934" hidden="1" xr:uid="{00000000-0005-0000-0000-0000309A0000}"/>
    <cellStyle name="Check Cell 3" xfId="40967" hidden="1" xr:uid="{00000000-0005-0000-0000-0000319A0000}"/>
    <cellStyle name="Check Cell 3" xfId="40999" hidden="1" xr:uid="{00000000-0005-0000-0000-0000329A0000}"/>
    <cellStyle name="Check Cell 3" xfId="41031" hidden="1" xr:uid="{00000000-0005-0000-0000-0000339A0000}"/>
    <cellStyle name="Check Cell 3" xfId="41064" hidden="1" xr:uid="{00000000-0005-0000-0000-0000349A0000}"/>
    <cellStyle name="Check Cell 3" xfId="41096" hidden="1" xr:uid="{00000000-0005-0000-0000-0000359A0000}"/>
    <cellStyle name="Check Cell 3" xfId="41129" hidden="1" xr:uid="{00000000-0005-0000-0000-0000369A0000}"/>
    <cellStyle name="Check Cell 3" xfId="41161" hidden="1" xr:uid="{00000000-0005-0000-0000-0000379A0000}"/>
    <cellStyle name="Check Cell 3" xfId="41194" hidden="1" xr:uid="{00000000-0005-0000-0000-0000389A0000}"/>
    <cellStyle name="Check Cell 3" xfId="41227" hidden="1" xr:uid="{00000000-0005-0000-0000-0000399A0000}"/>
    <cellStyle name="Check Cell 3" xfId="41260" hidden="1" xr:uid="{00000000-0005-0000-0000-00003A9A0000}"/>
    <cellStyle name="Check Cell 3" xfId="41293" hidden="1" xr:uid="{00000000-0005-0000-0000-00003B9A0000}"/>
    <cellStyle name="Check Cell 3" xfId="41326" hidden="1" xr:uid="{00000000-0005-0000-0000-00003C9A0000}"/>
    <cellStyle name="Check Cell 3" xfId="41359" hidden="1" xr:uid="{00000000-0005-0000-0000-00003D9A0000}"/>
    <cellStyle name="Check Cell 3" xfId="41389" hidden="1" xr:uid="{00000000-0005-0000-0000-00003E9A0000}"/>
    <cellStyle name="Check Cell 3" xfId="41426" hidden="1" xr:uid="{00000000-0005-0000-0000-00003F9A0000}"/>
    <cellStyle name="Check Cell 3" xfId="41459" hidden="1" xr:uid="{00000000-0005-0000-0000-0000409A0000}"/>
    <cellStyle name="Check Cell 3" xfId="41491" hidden="1" xr:uid="{00000000-0005-0000-0000-0000419A0000}"/>
    <cellStyle name="Check Cell 3" xfId="41523" hidden="1" xr:uid="{00000000-0005-0000-0000-0000429A0000}"/>
    <cellStyle name="Check Cell 3" xfId="41556" hidden="1" xr:uid="{00000000-0005-0000-0000-0000439A0000}"/>
    <cellStyle name="Check Cell 3" xfId="41588" hidden="1" xr:uid="{00000000-0005-0000-0000-0000449A0000}"/>
    <cellStyle name="Check Cell 3" xfId="41621" hidden="1" xr:uid="{00000000-0005-0000-0000-0000459A0000}"/>
    <cellStyle name="Check Cell 3" xfId="41653" hidden="1" xr:uid="{00000000-0005-0000-0000-0000469A0000}"/>
    <cellStyle name="Check Cell 3" xfId="41686" hidden="1" xr:uid="{00000000-0005-0000-0000-0000479A0000}"/>
    <cellStyle name="Check Cell 3" xfId="41719" hidden="1" xr:uid="{00000000-0005-0000-0000-0000489A0000}"/>
    <cellStyle name="Check Cell 3" xfId="41752" hidden="1" xr:uid="{00000000-0005-0000-0000-0000499A0000}"/>
    <cellStyle name="Check Cell 3" xfId="41785" hidden="1" xr:uid="{00000000-0005-0000-0000-00004A9A0000}"/>
    <cellStyle name="Check Cell 3" xfId="41818" hidden="1" xr:uid="{00000000-0005-0000-0000-00004B9A0000}"/>
    <cellStyle name="Check Cell 3" xfId="41851" hidden="1" xr:uid="{00000000-0005-0000-0000-00004C9A0000}"/>
    <cellStyle name="Check Cell 3" xfId="41881" hidden="1" xr:uid="{00000000-0005-0000-0000-00004D9A0000}"/>
    <cellStyle name="Check Cell 3" xfId="41918" hidden="1" xr:uid="{00000000-0005-0000-0000-00004E9A0000}"/>
    <cellStyle name="Check Cell 3" xfId="41951" hidden="1" xr:uid="{00000000-0005-0000-0000-00004F9A0000}"/>
    <cellStyle name="Check Cell 3" xfId="41983" hidden="1" xr:uid="{00000000-0005-0000-0000-0000509A0000}"/>
    <cellStyle name="Check Cell 3" xfId="42015" hidden="1" xr:uid="{00000000-0005-0000-0000-0000519A0000}"/>
    <cellStyle name="Check Cell 3" xfId="42048" hidden="1" xr:uid="{00000000-0005-0000-0000-0000529A0000}"/>
    <cellStyle name="Check Cell 3" xfId="42080" hidden="1" xr:uid="{00000000-0005-0000-0000-0000539A0000}"/>
    <cellStyle name="Check Cell 3" xfId="42113" hidden="1" xr:uid="{00000000-0005-0000-0000-0000549A0000}"/>
    <cellStyle name="Check Cell 3" xfId="42145" hidden="1" xr:uid="{00000000-0005-0000-0000-0000559A0000}"/>
    <cellStyle name="Check Cell 3" xfId="42178" hidden="1" xr:uid="{00000000-0005-0000-0000-0000569A0000}"/>
    <cellStyle name="Check Cell 3" xfId="42211" hidden="1" xr:uid="{00000000-0005-0000-0000-0000579A0000}"/>
    <cellStyle name="Check Cell 3" xfId="42244" hidden="1" xr:uid="{00000000-0005-0000-0000-0000589A0000}"/>
    <cellStyle name="Check Cell 3" xfId="42277" hidden="1" xr:uid="{00000000-0005-0000-0000-0000599A0000}"/>
    <cellStyle name="Check Cell 3" xfId="42310" hidden="1" xr:uid="{00000000-0005-0000-0000-00005A9A0000}"/>
    <cellStyle name="Check Cell 3" xfId="42343" hidden="1" xr:uid="{00000000-0005-0000-0000-00005B9A0000}"/>
    <cellStyle name="Check Cell 3" xfId="42374" hidden="1" xr:uid="{00000000-0005-0000-0000-00005C9A0000}"/>
    <cellStyle name="Check Cell 3" xfId="42411" hidden="1" xr:uid="{00000000-0005-0000-0000-00005D9A0000}"/>
    <cellStyle name="Check Cell 3" xfId="42444" hidden="1" xr:uid="{00000000-0005-0000-0000-00005E9A0000}"/>
    <cellStyle name="Check Cell 3" xfId="42476" hidden="1" xr:uid="{00000000-0005-0000-0000-00005F9A0000}"/>
    <cellStyle name="Check Cell 3" xfId="42508" hidden="1" xr:uid="{00000000-0005-0000-0000-0000609A0000}"/>
    <cellStyle name="Check Cell 3" xfId="42541" hidden="1" xr:uid="{00000000-0005-0000-0000-0000619A0000}"/>
    <cellStyle name="Check Cell 3" xfId="42573" hidden="1" xr:uid="{00000000-0005-0000-0000-0000629A0000}"/>
    <cellStyle name="Check Cell 3" xfId="42606" hidden="1" xr:uid="{00000000-0005-0000-0000-0000639A0000}"/>
    <cellStyle name="Check Cell 3" xfId="42638" hidden="1" xr:uid="{00000000-0005-0000-0000-0000649A0000}"/>
    <cellStyle name="Check Cell 3" xfId="42671" hidden="1" xr:uid="{00000000-0005-0000-0000-0000659A0000}"/>
    <cellStyle name="Check Cell 3" xfId="42704" hidden="1" xr:uid="{00000000-0005-0000-0000-0000669A0000}"/>
    <cellStyle name="Check Cell 3" xfId="42737" hidden="1" xr:uid="{00000000-0005-0000-0000-0000679A0000}"/>
    <cellStyle name="Check Cell 3" xfId="42770" hidden="1" xr:uid="{00000000-0005-0000-0000-0000689A0000}"/>
    <cellStyle name="Check Cell 3" xfId="42803" hidden="1" xr:uid="{00000000-0005-0000-0000-0000699A0000}"/>
    <cellStyle name="Check Cell 3" xfId="42836" hidden="1" xr:uid="{00000000-0005-0000-0000-00006A9A0000}"/>
    <cellStyle name="Check Cell 3" xfId="42905" hidden="1" xr:uid="{00000000-0005-0000-0000-00006B9A0000}"/>
    <cellStyle name="Check Cell 3" xfId="42942" hidden="1" xr:uid="{00000000-0005-0000-0000-00006C9A0000}"/>
    <cellStyle name="Check Cell 3" xfId="42975" hidden="1" xr:uid="{00000000-0005-0000-0000-00006D9A0000}"/>
    <cellStyle name="Check Cell 3" xfId="43007" hidden="1" xr:uid="{00000000-0005-0000-0000-00006E9A0000}"/>
    <cellStyle name="Check Cell 3" xfId="43039" hidden="1" xr:uid="{00000000-0005-0000-0000-00006F9A0000}"/>
    <cellStyle name="Check Cell 3" xfId="43072" hidden="1" xr:uid="{00000000-0005-0000-0000-0000709A0000}"/>
    <cellStyle name="Check Cell 3" xfId="43104" hidden="1" xr:uid="{00000000-0005-0000-0000-0000719A0000}"/>
    <cellStyle name="Check Cell 3" xfId="43137" hidden="1" xr:uid="{00000000-0005-0000-0000-0000729A0000}"/>
    <cellStyle name="Check Cell 3" xfId="43169" hidden="1" xr:uid="{00000000-0005-0000-0000-0000739A0000}"/>
    <cellStyle name="Check Cell 3" xfId="43202" hidden="1" xr:uid="{00000000-0005-0000-0000-0000749A0000}"/>
    <cellStyle name="Check Cell 3" xfId="43235" hidden="1" xr:uid="{00000000-0005-0000-0000-0000759A0000}"/>
    <cellStyle name="Check Cell 3" xfId="43268" hidden="1" xr:uid="{00000000-0005-0000-0000-0000769A0000}"/>
    <cellStyle name="Check Cell 3" xfId="43301" hidden="1" xr:uid="{00000000-0005-0000-0000-0000779A0000}"/>
    <cellStyle name="Check Cell 3" xfId="43334" hidden="1" xr:uid="{00000000-0005-0000-0000-0000789A0000}"/>
    <cellStyle name="Check Cell 3" xfId="43367" hidden="1" xr:uid="{00000000-0005-0000-0000-0000799A0000}"/>
    <cellStyle name="Check Cell 3" xfId="43397" hidden="1" xr:uid="{00000000-0005-0000-0000-00007A9A0000}"/>
    <cellStyle name="Check Cell 3" xfId="43434" hidden="1" xr:uid="{00000000-0005-0000-0000-00007B9A0000}"/>
    <cellStyle name="Check Cell 3" xfId="43467" hidden="1" xr:uid="{00000000-0005-0000-0000-00007C9A0000}"/>
    <cellStyle name="Check Cell 3" xfId="43499" hidden="1" xr:uid="{00000000-0005-0000-0000-00007D9A0000}"/>
    <cellStyle name="Check Cell 3" xfId="43531" hidden="1" xr:uid="{00000000-0005-0000-0000-00007E9A0000}"/>
    <cellStyle name="Check Cell 3" xfId="43564" hidden="1" xr:uid="{00000000-0005-0000-0000-00007F9A0000}"/>
    <cellStyle name="Check Cell 3" xfId="43596" hidden="1" xr:uid="{00000000-0005-0000-0000-0000809A0000}"/>
    <cellStyle name="Check Cell 3" xfId="43629" hidden="1" xr:uid="{00000000-0005-0000-0000-0000819A0000}"/>
    <cellStyle name="Check Cell 3" xfId="43661" hidden="1" xr:uid="{00000000-0005-0000-0000-0000829A0000}"/>
    <cellStyle name="Check Cell 3" xfId="43694" hidden="1" xr:uid="{00000000-0005-0000-0000-0000839A0000}"/>
    <cellStyle name="Check Cell 3" xfId="43727" hidden="1" xr:uid="{00000000-0005-0000-0000-0000849A0000}"/>
    <cellStyle name="Check Cell 3" xfId="43760" hidden="1" xr:uid="{00000000-0005-0000-0000-0000859A0000}"/>
    <cellStyle name="Check Cell 3" xfId="43793" hidden="1" xr:uid="{00000000-0005-0000-0000-0000869A0000}"/>
    <cellStyle name="Check Cell 3" xfId="43826" hidden="1" xr:uid="{00000000-0005-0000-0000-0000879A0000}"/>
    <cellStyle name="Check Cell 3" xfId="43859" hidden="1" xr:uid="{00000000-0005-0000-0000-0000889A0000}"/>
    <cellStyle name="Check Cell 3" xfId="43889" hidden="1" xr:uid="{00000000-0005-0000-0000-0000899A0000}"/>
    <cellStyle name="Check Cell 3" xfId="43926" hidden="1" xr:uid="{00000000-0005-0000-0000-00008A9A0000}"/>
    <cellStyle name="Check Cell 3" xfId="43959" hidden="1" xr:uid="{00000000-0005-0000-0000-00008B9A0000}"/>
    <cellStyle name="Check Cell 3" xfId="43991" hidden="1" xr:uid="{00000000-0005-0000-0000-00008C9A0000}"/>
    <cellStyle name="Check Cell 3" xfId="44023" hidden="1" xr:uid="{00000000-0005-0000-0000-00008D9A0000}"/>
    <cellStyle name="Check Cell 3" xfId="44056" hidden="1" xr:uid="{00000000-0005-0000-0000-00008E9A0000}"/>
    <cellStyle name="Check Cell 3" xfId="44088" hidden="1" xr:uid="{00000000-0005-0000-0000-00008F9A0000}"/>
    <cellStyle name="Check Cell 3" xfId="44121" hidden="1" xr:uid="{00000000-0005-0000-0000-0000909A0000}"/>
    <cellStyle name="Check Cell 3" xfId="44153" hidden="1" xr:uid="{00000000-0005-0000-0000-0000919A0000}"/>
    <cellStyle name="Check Cell 3" xfId="44186" hidden="1" xr:uid="{00000000-0005-0000-0000-0000929A0000}"/>
    <cellStyle name="Check Cell 3" xfId="44219" hidden="1" xr:uid="{00000000-0005-0000-0000-0000939A0000}"/>
    <cellStyle name="Check Cell 3" xfId="44252" hidden="1" xr:uid="{00000000-0005-0000-0000-0000949A0000}"/>
    <cellStyle name="Check Cell 3" xfId="44285" hidden="1" xr:uid="{00000000-0005-0000-0000-0000959A0000}"/>
    <cellStyle name="Check Cell 3" xfId="44318" hidden="1" xr:uid="{00000000-0005-0000-0000-0000969A0000}"/>
    <cellStyle name="Check Cell 3" xfId="44351" hidden="1" xr:uid="{00000000-0005-0000-0000-0000979A0000}"/>
    <cellStyle name="Check Cell 3" xfId="44381" hidden="1" xr:uid="{00000000-0005-0000-0000-0000989A0000}"/>
    <cellStyle name="Check Cell 3" xfId="44418" hidden="1" xr:uid="{00000000-0005-0000-0000-0000999A0000}"/>
    <cellStyle name="Check Cell 3" xfId="44451" hidden="1" xr:uid="{00000000-0005-0000-0000-00009A9A0000}"/>
    <cellStyle name="Check Cell 3" xfId="44483" hidden="1" xr:uid="{00000000-0005-0000-0000-00009B9A0000}"/>
    <cellStyle name="Check Cell 3" xfId="44515" hidden="1" xr:uid="{00000000-0005-0000-0000-00009C9A0000}"/>
    <cellStyle name="Check Cell 3" xfId="44548" hidden="1" xr:uid="{00000000-0005-0000-0000-00009D9A0000}"/>
    <cellStyle name="Check Cell 3" xfId="44580" hidden="1" xr:uid="{00000000-0005-0000-0000-00009E9A0000}"/>
    <cellStyle name="Check Cell 3" xfId="44613" hidden="1" xr:uid="{00000000-0005-0000-0000-00009F9A0000}"/>
    <cellStyle name="Check Cell 3" xfId="44645" hidden="1" xr:uid="{00000000-0005-0000-0000-0000A09A0000}"/>
    <cellStyle name="Check Cell 3" xfId="44678" hidden="1" xr:uid="{00000000-0005-0000-0000-0000A19A0000}"/>
    <cellStyle name="Check Cell 3" xfId="44711" hidden="1" xr:uid="{00000000-0005-0000-0000-0000A29A0000}"/>
    <cellStyle name="Check Cell 3" xfId="44744" hidden="1" xr:uid="{00000000-0005-0000-0000-0000A39A0000}"/>
    <cellStyle name="Check Cell 3" xfId="44777" hidden="1" xr:uid="{00000000-0005-0000-0000-0000A49A0000}"/>
    <cellStyle name="Check Cell 3" xfId="44810" hidden="1" xr:uid="{00000000-0005-0000-0000-0000A59A0000}"/>
    <cellStyle name="Check Cell 3" xfId="44843" hidden="1" xr:uid="{00000000-0005-0000-0000-0000A69A0000}"/>
    <cellStyle name="Check Cell 3" xfId="44873" hidden="1" xr:uid="{00000000-0005-0000-0000-0000A79A0000}"/>
    <cellStyle name="Check Cell 3" xfId="44910" hidden="1" xr:uid="{00000000-0005-0000-0000-0000A89A0000}"/>
    <cellStyle name="Check Cell 3" xfId="44943" hidden="1" xr:uid="{00000000-0005-0000-0000-0000A99A0000}"/>
    <cellStyle name="Check Cell 3" xfId="44975" hidden="1" xr:uid="{00000000-0005-0000-0000-0000AA9A0000}"/>
    <cellStyle name="Check Cell 3" xfId="45007" hidden="1" xr:uid="{00000000-0005-0000-0000-0000AB9A0000}"/>
    <cellStyle name="Check Cell 3" xfId="45040" hidden="1" xr:uid="{00000000-0005-0000-0000-0000AC9A0000}"/>
    <cellStyle name="Check Cell 3" xfId="45072" hidden="1" xr:uid="{00000000-0005-0000-0000-0000AD9A0000}"/>
    <cellStyle name="Check Cell 3" xfId="45105" hidden="1" xr:uid="{00000000-0005-0000-0000-0000AE9A0000}"/>
    <cellStyle name="Check Cell 3" xfId="45137" hidden="1" xr:uid="{00000000-0005-0000-0000-0000AF9A0000}"/>
    <cellStyle name="Check Cell 3" xfId="45170" hidden="1" xr:uid="{00000000-0005-0000-0000-0000B09A0000}"/>
    <cellStyle name="Check Cell 3" xfId="45203" hidden="1" xr:uid="{00000000-0005-0000-0000-0000B19A0000}"/>
    <cellStyle name="Check Cell 3" xfId="45236" hidden="1" xr:uid="{00000000-0005-0000-0000-0000B29A0000}"/>
    <cellStyle name="Check Cell 3" xfId="45269" hidden="1" xr:uid="{00000000-0005-0000-0000-0000B39A0000}"/>
    <cellStyle name="Check Cell 3" xfId="45302" hidden="1" xr:uid="{00000000-0005-0000-0000-0000B49A0000}"/>
    <cellStyle name="Check Cell 3" xfId="45335" hidden="1" xr:uid="{00000000-0005-0000-0000-0000B59A0000}"/>
    <cellStyle name="Check Cell 3" xfId="45365" hidden="1" xr:uid="{00000000-0005-0000-0000-0000B69A0000}"/>
    <cellStyle name="Check Cell 3" xfId="45402" hidden="1" xr:uid="{00000000-0005-0000-0000-0000B79A0000}"/>
    <cellStyle name="Check Cell 3" xfId="45435" hidden="1" xr:uid="{00000000-0005-0000-0000-0000B89A0000}"/>
    <cellStyle name="Check Cell 3" xfId="45467" hidden="1" xr:uid="{00000000-0005-0000-0000-0000B99A0000}"/>
    <cellStyle name="Check Cell 3" xfId="45499" hidden="1" xr:uid="{00000000-0005-0000-0000-0000BA9A0000}"/>
    <cellStyle name="Check Cell 3" xfId="45532" hidden="1" xr:uid="{00000000-0005-0000-0000-0000BB9A0000}"/>
    <cellStyle name="Check Cell 3" xfId="45564" hidden="1" xr:uid="{00000000-0005-0000-0000-0000BC9A0000}"/>
    <cellStyle name="Check Cell 3" xfId="45597" hidden="1" xr:uid="{00000000-0005-0000-0000-0000BD9A0000}"/>
    <cellStyle name="Check Cell 3" xfId="45629" hidden="1" xr:uid="{00000000-0005-0000-0000-0000BE9A0000}"/>
    <cellStyle name="Check Cell 3" xfId="45662" hidden="1" xr:uid="{00000000-0005-0000-0000-0000BF9A0000}"/>
    <cellStyle name="Check Cell 3" xfId="45695" hidden="1" xr:uid="{00000000-0005-0000-0000-0000C09A0000}"/>
    <cellStyle name="Check Cell 3" xfId="45728" hidden="1" xr:uid="{00000000-0005-0000-0000-0000C19A0000}"/>
    <cellStyle name="Check Cell 3" xfId="45761" hidden="1" xr:uid="{00000000-0005-0000-0000-0000C29A0000}"/>
    <cellStyle name="Check Cell 3" xfId="45794" hidden="1" xr:uid="{00000000-0005-0000-0000-0000C39A0000}"/>
    <cellStyle name="Check Cell 3" xfId="45827" hidden="1" xr:uid="{00000000-0005-0000-0000-0000C49A0000}"/>
    <cellStyle name="Check Cell 3" xfId="45857" hidden="1" xr:uid="{00000000-0005-0000-0000-0000C59A0000}"/>
    <cellStyle name="Check Cell 3" xfId="45894" hidden="1" xr:uid="{00000000-0005-0000-0000-0000C69A0000}"/>
    <cellStyle name="Check Cell 3" xfId="45927" hidden="1" xr:uid="{00000000-0005-0000-0000-0000C79A0000}"/>
    <cellStyle name="Check Cell 3" xfId="45959" hidden="1" xr:uid="{00000000-0005-0000-0000-0000C89A0000}"/>
    <cellStyle name="Check Cell 3" xfId="45991" hidden="1" xr:uid="{00000000-0005-0000-0000-0000C99A0000}"/>
    <cellStyle name="Check Cell 3" xfId="46024" hidden="1" xr:uid="{00000000-0005-0000-0000-0000CA9A0000}"/>
    <cellStyle name="Check Cell 3" xfId="46056" hidden="1" xr:uid="{00000000-0005-0000-0000-0000CB9A0000}"/>
    <cellStyle name="Check Cell 3" xfId="46089" hidden="1" xr:uid="{00000000-0005-0000-0000-0000CC9A0000}"/>
    <cellStyle name="Check Cell 3" xfId="46121" hidden="1" xr:uid="{00000000-0005-0000-0000-0000CD9A0000}"/>
    <cellStyle name="Check Cell 3" xfId="46154" hidden="1" xr:uid="{00000000-0005-0000-0000-0000CE9A0000}"/>
    <cellStyle name="Check Cell 3" xfId="46187" hidden="1" xr:uid="{00000000-0005-0000-0000-0000CF9A0000}"/>
    <cellStyle name="Check Cell 3" xfId="46220" hidden="1" xr:uid="{00000000-0005-0000-0000-0000D09A0000}"/>
    <cellStyle name="Check Cell 3" xfId="46253" hidden="1" xr:uid="{00000000-0005-0000-0000-0000D19A0000}"/>
    <cellStyle name="Check Cell 3" xfId="46286" hidden="1" xr:uid="{00000000-0005-0000-0000-0000D29A0000}"/>
    <cellStyle name="Check Cell 3" xfId="46319" hidden="1" xr:uid="{00000000-0005-0000-0000-0000D39A0000}"/>
    <cellStyle name="Check Cell 3" xfId="46349" hidden="1" xr:uid="{00000000-0005-0000-0000-0000D49A0000}"/>
    <cellStyle name="Check Cell 3" xfId="46386" hidden="1" xr:uid="{00000000-0005-0000-0000-0000D59A0000}"/>
    <cellStyle name="Check Cell 3" xfId="46419" hidden="1" xr:uid="{00000000-0005-0000-0000-0000D69A0000}"/>
    <cellStyle name="Check Cell 3" xfId="46451" hidden="1" xr:uid="{00000000-0005-0000-0000-0000D79A0000}"/>
    <cellStyle name="Check Cell 3" xfId="46483" hidden="1" xr:uid="{00000000-0005-0000-0000-0000D89A0000}"/>
    <cellStyle name="Check Cell 3" xfId="46516" hidden="1" xr:uid="{00000000-0005-0000-0000-0000D99A0000}"/>
    <cellStyle name="Check Cell 3" xfId="46548" hidden="1" xr:uid="{00000000-0005-0000-0000-0000DA9A0000}"/>
    <cellStyle name="Check Cell 3" xfId="46581" hidden="1" xr:uid="{00000000-0005-0000-0000-0000DB9A0000}"/>
    <cellStyle name="Check Cell 3" xfId="46613" hidden="1" xr:uid="{00000000-0005-0000-0000-0000DC9A0000}"/>
    <cellStyle name="Check Cell 3" xfId="46646" hidden="1" xr:uid="{00000000-0005-0000-0000-0000DD9A0000}"/>
    <cellStyle name="Check Cell 3" xfId="46679" hidden="1" xr:uid="{00000000-0005-0000-0000-0000DE9A0000}"/>
    <cellStyle name="Check Cell 3" xfId="46712" hidden="1" xr:uid="{00000000-0005-0000-0000-0000DF9A0000}"/>
    <cellStyle name="Check Cell 3" xfId="46745" hidden="1" xr:uid="{00000000-0005-0000-0000-0000E09A0000}"/>
    <cellStyle name="Check Cell 3" xfId="46778" hidden="1" xr:uid="{00000000-0005-0000-0000-0000E19A0000}"/>
    <cellStyle name="Check Cell 3" xfId="46811" hidden="1" xr:uid="{00000000-0005-0000-0000-0000E29A0000}"/>
    <cellStyle name="Check Cell 3" xfId="46841" hidden="1" xr:uid="{00000000-0005-0000-0000-0000E39A0000}"/>
    <cellStyle name="Check Cell 3" xfId="46878" hidden="1" xr:uid="{00000000-0005-0000-0000-0000E49A0000}"/>
    <cellStyle name="Check Cell 3" xfId="46911" hidden="1" xr:uid="{00000000-0005-0000-0000-0000E59A0000}"/>
    <cellStyle name="Check Cell 3" xfId="46943" hidden="1" xr:uid="{00000000-0005-0000-0000-0000E69A0000}"/>
    <cellStyle name="Check Cell 3" xfId="46975" hidden="1" xr:uid="{00000000-0005-0000-0000-0000E79A0000}"/>
    <cellStyle name="Check Cell 3" xfId="47008" hidden="1" xr:uid="{00000000-0005-0000-0000-0000E89A0000}"/>
    <cellStyle name="Check Cell 3" xfId="47040" hidden="1" xr:uid="{00000000-0005-0000-0000-0000E99A0000}"/>
    <cellStyle name="Check Cell 3" xfId="47073" hidden="1" xr:uid="{00000000-0005-0000-0000-0000EA9A0000}"/>
    <cellStyle name="Check Cell 3" xfId="47105" hidden="1" xr:uid="{00000000-0005-0000-0000-0000EB9A0000}"/>
    <cellStyle name="Check Cell 3" xfId="47138" hidden="1" xr:uid="{00000000-0005-0000-0000-0000EC9A0000}"/>
    <cellStyle name="Check Cell 3" xfId="47171" hidden="1" xr:uid="{00000000-0005-0000-0000-0000ED9A0000}"/>
    <cellStyle name="Check Cell 3" xfId="47204" hidden="1" xr:uid="{00000000-0005-0000-0000-0000EE9A0000}"/>
    <cellStyle name="Check Cell 3" xfId="47237" hidden="1" xr:uid="{00000000-0005-0000-0000-0000EF9A0000}"/>
    <cellStyle name="Check Cell 3" xfId="47270" hidden="1" xr:uid="{00000000-0005-0000-0000-0000F09A0000}"/>
    <cellStyle name="Check Cell 3" xfId="47303" hidden="1" xr:uid="{00000000-0005-0000-0000-0000F19A0000}"/>
    <cellStyle name="Check Cell 3" xfId="47333" hidden="1" xr:uid="{00000000-0005-0000-0000-0000F29A0000}"/>
    <cellStyle name="Check Cell 3" xfId="47370" hidden="1" xr:uid="{00000000-0005-0000-0000-0000F39A0000}"/>
    <cellStyle name="Check Cell 3" xfId="47403" hidden="1" xr:uid="{00000000-0005-0000-0000-0000F49A0000}"/>
    <cellStyle name="Check Cell 3" xfId="47435" hidden="1" xr:uid="{00000000-0005-0000-0000-0000F59A0000}"/>
    <cellStyle name="Check Cell 3" xfId="47467" hidden="1" xr:uid="{00000000-0005-0000-0000-0000F69A0000}"/>
    <cellStyle name="Check Cell 3" xfId="47500" hidden="1" xr:uid="{00000000-0005-0000-0000-0000F79A0000}"/>
    <cellStyle name="Check Cell 3" xfId="47532" hidden="1" xr:uid="{00000000-0005-0000-0000-0000F89A0000}"/>
    <cellStyle name="Check Cell 3" xfId="47565" hidden="1" xr:uid="{00000000-0005-0000-0000-0000F99A0000}"/>
    <cellStyle name="Check Cell 3" xfId="47597" hidden="1" xr:uid="{00000000-0005-0000-0000-0000FA9A0000}"/>
    <cellStyle name="Check Cell 3" xfId="47630" hidden="1" xr:uid="{00000000-0005-0000-0000-0000FB9A0000}"/>
    <cellStyle name="Check Cell 3" xfId="47663" hidden="1" xr:uid="{00000000-0005-0000-0000-0000FC9A0000}"/>
    <cellStyle name="Check Cell 3" xfId="47696" hidden="1" xr:uid="{00000000-0005-0000-0000-0000FD9A0000}"/>
    <cellStyle name="Check Cell 3" xfId="47729" hidden="1" xr:uid="{00000000-0005-0000-0000-0000FE9A0000}"/>
    <cellStyle name="Check Cell 3" xfId="47762" hidden="1" xr:uid="{00000000-0005-0000-0000-0000FF9A0000}"/>
    <cellStyle name="Check Cell 3" xfId="47795" hidden="1" xr:uid="{00000000-0005-0000-0000-0000009B0000}"/>
    <cellStyle name="Check Cell 3" xfId="47825" hidden="1" xr:uid="{00000000-0005-0000-0000-0000019B0000}"/>
    <cellStyle name="Check Cell 3" xfId="47862" hidden="1" xr:uid="{00000000-0005-0000-0000-0000029B0000}"/>
    <cellStyle name="Check Cell 3" xfId="47895" hidden="1" xr:uid="{00000000-0005-0000-0000-0000039B0000}"/>
    <cellStyle name="Check Cell 3" xfId="47927" hidden="1" xr:uid="{00000000-0005-0000-0000-0000049B0000}"/>
    <cellStyle name="Check Cell 3" xfId="47959" hidden="1" xr:uid="{00000000-0005-0000-0000-0000059B0000}"/>
    <cellStyle name="Check Cell 3" xfId="47992" hidden="1" xr:uid="{00000000-0005-0000-0000-0000069B0000}"/>
    <cellStyle name="Check Cell 3" xfId="48024" hidden="1" xr:uid="{00000000-0005-0000-0000-0000079B0000}"/>
    <cellStyle name="Check Cell 3" xfId="48057" hidden="1" xr:uid="{00000000-0005-0000-0000-0000089B0000}"/>
    <cellStyle name="Check Cell 3" xfId="48089" hidden="1" xr:uid="{00000000-0005-0000-0000-0000099B0000}"/>
    <cellStyle name="Check Cell 3" xfId="48122" hidden="1" xr:uid="{00000000-0005-0000-0000-00000A9B0000}"/>
    <cellStyle name="Check Cell 3" xfId="48155" hidden="1" xr:uid="{00000000-0005-0000-0000-00000B9B0000}"/>
    <cellStyle name="Check Cell 3" xfId="48188" hidden="1" xr:uid="{00000000-0005-0000-0000-00000C9B0000}"/>
    <cellStyle name="Check Cell 3" xfId="48221" hidden="1" xr:uid="{00000000-0005-0000-0000-00000D9B0000}"/>
    <cellStyle name="Check Cell 3" xfId="48254" hidden="1" xr:uid="{00000000-0005-0000-0000-00000E9B0000}"/>
    <cellStyle name="Check Cell 3" xfId="48287" hidden="1" xr:uid="{00000000-0005-0000-0000-00000F9B0000}"/>
    <cellStyle name="Check Cell 3" xfId="48317" hidden="1" xr:uid="{00000000-0005-0000-0000-0000109B0000}"/>
    <cellStyle name="Check Cell 3" xfId="48354" hidden="1" xr:uid="{00000000-0005-0000-0000-0000119B0000}"/>
    <cellStyle name="Check Cell 3" xfId="48387" hidden="1" xr:uid="{00000000-0005-0000-0000-0000129B0000}"/>
    <cellStyle name="Check Cell 3" xfId="48419" hidden="1" xr:uid="{00000000-0005-0000-0000-0000139B0000}"/>
    <cellStyle name="Check Cell 3" xfId="48451" hidden="1" xr:uid="{00000000-0005-0000-0000-0000149B0000}"/>
    <cellStyle name="Check Cell 3" xfId="48484" hidden="1" xr:uid="{00000000-0005-0000-0000-0000159B0000}"/>
    <cellStyle name="Check Cell 3" xfId="48516" hidden="1" xr:uid="{00000000-0005-0000-0000-0000169B0000}"/>
    <cellStyle name="Check Cell 3" xfId="48549" hidden="1" xr:uid="{00000000-0005-0000-0000-0000179B0000}"/>
    <cellStyle name="Check Cell 3" xfId="48581" hidden="1" xr:uid="{00000000-0005-0000-0000-0000189B0000}"/>
    <cellStyle name="Check Cell 3" xfId="48614" hidden="1" xr:uid="{00000000-0005-0000-0000-0000199B0000}"/>
    <cellStyle name="Check Cell 3" xfId="48647" hidden="1" xr:uid="{00000000-0005-0000-0000-00001A9B0000}"/>
    <cellStyle name="Check Cell 3" xfId="48680" hidden="1" xr:uid="{00000000-0005-0000-0000-00001B9B0000}"/>
    <cellStyle name="Check Cell 3" xfId="48713" hidden="1" xr:uid="{00000000-0005-0000-0000-00001C9B0000}"/>
    <cellStyle name="Check Cell 3" xfId="48746" hidden="1" xr:uid="{00000000-0005-0000-0000-00001D9B0000}"/>
    <cellStyle name="Check Cell 3" xfId="48779" hidden="1" xr:uid="{00000000-0005-0000-0000-00001E9B0000}"/>
    <cellStyle name="Check Cell 3" xfId="48809" hidden="1" xr:uid="{00000000-0005-0000-0000-00001F9B0000}"/>
    <cellStyle name="Check Cell 3" xfId="48846" hidden="1" xr:uid="{00000000-0005-0000-0000-0000209B0000}"/>
    <cellStyle name="Check Cell 3" xfId="48879" hidden="1" xr:uid="{00000000-0005-0000-0000-0000219B0000}"/>
    <cellStyle name="Check Cell 3" xfId="48911" hidden="1" xr:uid="{00000000-0005-0000-0000-0000229B0000}"/>
    <cellStyle name="Check Cell 3" xfId="48943" hidden="1" xr:uid="{00000000-0005-0000-0000-0000239B0000}"/>
    <cellStyle name="Check Cell 3" xfId="48976" hidden="1" xr:uid="{00000000-0005-0000-0000-0000249B0000}"/>
    <cellStyle name="Check Cell 3" xfId="49008" hidden="1" xr:uid="{00000000-0005-0000-0000-0000259B0000}"/>
    <cellStyle name="Check Cell 3" xfId="49041" hidden="1" xr:uid="{00000000-0005-0000-0000-0000269B0000}"/>
    <cellStyle name="Check Cell 3" xfId="49073" hidden="1" xr:uid="{00000000-0005-0000-0000-0000279B0000}"/>
    <cellStyle name="Check Cell 3" xfId="49106" hidden="1" xr:uid="{00000000-0005-0000-0000-0000289B0000}"/>
    <cellStyle name="Check Cell 3" xfId="49139" hidden="1" xr:uid="{00000000-0005-0000-0000-0000299B0000}"/>
    <cellStyle name="Check Cell 3" xfId="49172" hidden="1" xr:uid="{00000000-0005-0000-0000-00002A9B0000}"/>
    <cellStyle name="Check Cell 3" xfId="49205" hidden="1" xr:uid="{00000000-0005-0000-0000-00002B9B0000}"/>
    <cellStyle name="Check Cell 3" xfId="49238" hidden="1" xr:uid="{00000000-0005-0000-0000-00002C9B0000}"/>
    <cellStyle name="Check Cell 3" xfId="49271" hidden="1" xr:uid="{00000000-0005-0000-0000-00002D9B0000}"/>
    <cellStyle name="Check Cell 3" xfId="49302" hidden="1" xr:uid="{00000000-0005-0000-0000-00002E9B0000}"/>
    <cellStyle name="Check Cell 3" xfId="49339" hidden="1" xr:uid="{00000000-0005-0000-0000-00002F9B0000}"/>
    <cellStyle name="Check Cell 3" xfId="49372" hidden="1" xr:uid="{00000000-0005-0000-0000-0000309B0000}"/>
    <cellStyle name="Check Cell 3" xfId="49404" hidden="1" xr:uid="{00000000-0005-0000-0000-0000319B0000}"/>
    <cellStyle name="Check Cell 3" xfId="49436" hidden="1" xr:uid="{00000000-0005-0000-0000-0000329B0000}"/>
    <cellStyle name="Check Cell 3" xfId="49469" hidden="1" xr:uid="{00000000-0005-0000-0000-0000339B0000}"/>
    <cellStyle name="Check Cell 3" xfId="49501" hidden="1" xr:uid="{00000000-0005-0000-0000-0000349B0000}"/>
    <cellStyle name="Check Cell 3" xfId="49534" hidden="1" xr:uid="{00000000-0005-0000-0000-0000359B0000}"/>
    <cellStyle name="Check Cell 3" xfId="49566" hidden="1" xr:uid="{00000000-0005-0000-0000-0000369B0000}"/>
    <cellStyle name="Check Cell 3" xfId="49599" hidden="1" xr:uid="{00000000-0005-0000-0000-0000379B0000}"/>
    <cellStyle name="Check Cell 3" xfId="49632" hidden="1" xr:uid="{00000000-0005-0000-0000-0000389B0000}"/>
    <cellStyle name="Check Cell 3" xfId="49665" hidden="1" xr:uid="{00000000-0005-0000-0000-0000399B0000}"/>
    <cellStyle name="Check Cell 3" xfId="49698" hidden="1" xr:uid="{00000000-0005-0000-0000-00003A9B0000}"/>
    <cellStyle name="Check Cell 3" xfId="49731" hidden="1" xr:uid="{00000000-0005-0000-0000-00003B9B0000}"/>
    <cellStyle name="Check Cell 3" xfId="49764" hidden="1" xr:uid="{00000000-0005-0000-0000-00003C9B0000}"/>
    <cellStyle name="Check Cell 3" xfId="49833" hidden="1" xr:uid="{00000000-0005-0000-0000-00003D9B0000}"/>
    <cellStyle name="Check Cell 3" xfId="49870" hidden="1" xr:uid="{00000000-0005-0000-0000-00003E9B0000}"/>
    <cellStyle name="Check Cell 3" xfId="49903" hidden="1" xr:uid="{00000000-0005-0000-0000-00003F9B0000}"/>
    <cellStyle name="Check Cell 3" xfId="49935" hidden="1" xr:uid="{00000000-0005-0000-0000-0000409B0000}"/>
    <cellStyle name="Check Cell 3" xfId="49967" hidden="1" xr:uid="{00000000-0005-0000-0000-0000419B0000}"/>
    <cellStyle name="Check Cell 3" xfId="50000" hidden="1" xr:uid="{00000000-0005-0000-0000-0000429B0000}"/>
    <cellStyle name="Check Cell 3" xfId="50032" hidden="1" xr:uid="{00000000-0005-0000-0000-0000439B0000}"/>
    <cellStyle name="Check Cell 3" xfId="50065" hidden="1" xr:uid="{00000000-0005-0000-0000-0000449B0000}"/>
    <cellStyle name="Check Cell 3" xfId="50097" hidden="1" xr:uid="{00000000-0005-0000-0000-0000459B0000}"/>
    <cellStyle name="Check Cell 3" xfId="50130" hidden="1" xr:uid="{00000000-0005-0000-0000-0000469B0000}"/>
    <cellStyle name="Check Cell 3" xfId="50163" hidden="1" xr:uid="{00000000-0005-0000-0000-0000479B0000}"/>
    <cellStyle name="Check Cell 3" xfId="50196" hidden="1" xr:uid="{00000000-0005-0000-0000-0000489B0000}"/>
    <cellStyle name="Check Cell 3" xfId="50229" hidden="1" xr:uid="{00000000-0005-0000-0000-0000499B0000}"/>
    <cellStyle name="Check Cell 3" xfId="50262" hidden="1" xr:uid="{00000000-0005-0000-0000-00004A9B0000}"/>
    <cellStyle name="Check Cell 3" xfId="50295" hidden="1" xr:uid="{00000000-0005-0000-0000-00004B9B0000}"/>
    <cellStyle name="Check Cell 3" xfId="50325" hidden="1" xr:uid="{00000000-0005-0000-0000-00004C9B0000}"/>
    <cellStyle name="Check Cell 3" xfId="50362" hidden="1" xr:uid="{00000000-0005-0000-0000-00004D9B0000}"/>
    <cellStyle name="Check Cell 3" xfId="50395" hidden="1" xr:uid="{00000000-0005-0000-0000-00004E9B0000}"/>
    <cellStyle name="Check Cell 3" xfId="50427" hidden="1" xr:uid="{00000000-0005-0000-0000-00004F9B0000}"/>
    <cellStyle name="Check Cell 3" xfId="50459" hidden="1" xr:uid="{00000000-0005-0000-0000-0000509B0000}"/>
    <cellStyle name="Check Cell 3" xfId="50492" hidden="1" xr:uid="{00000000-0005-0000-0000-0000519B0000}"/>
    <cellStyle name="Check Cell 3" xfId="50524" hidden="1" xr:uid="{00000000-0005-0000-0000-0000529B0000}"/>
    <cellStyle name="Check Cell 3" xfId="50557" hidden="1" xr:uid="{00000000-0005-0000-0000-0000539B0000}"/>
    <cellStyle name="Check Cell 3" xfId="50589" hidden="1" xr:uid="{00000000-0005-0000-0000-0000549B0000}"/>
    <cellStyle name="Check Cell 3" xfId="50622" hidden="1" xr:uid="{00000000-0005-0000-0000-0000559B0000}"/>
    <cellStyle name="Check Cell 3" xfId="50655" hidden="1" xr:uid="{00000000-0005-0000-0000-0000569B0000}"/>
    <cellStyle name="Check Cell 3" xfId="50688" hidden="1" xr:uid="{00000000-0005-0000-0000-0000579B0000}"/>
    <cellStyle name="Check Cell 3" xfId="50721" hidden="1" xr:uid="{00000000-0005-0000-0000-0000589B0000}"/>
    <cellStyle name="Check Cell 3" xfId="50754" hidden="1" xr:uid="{00000000-0005-0000-0000-0000599B0000}"/>
    <cellStyle name="Check Cell 3" xfId="50787" hidden="1" xr:uid="{00000000-0005-0000-0000-00005A9B0000}"/>
    <cellStyle name="Check Cell 3" xfId="50817" hidden="1" xr:uid="{00000000-0005-0000-0000-00005B9B0000}"/>
    <cellStyle name="Check Cell 3" xfId="50854" hidden="1" xr:uid="{00000000-0005-0000-0000-00005C9B0000}"/>
    <cellStyle name="Check Cell 3" xfId="50887" hidden="1" xr:uid="{00000000-0005-0000-0000-00005D9B0000}"/>
    <cellStyle name="Check Cell 3" xfId="50919" hidden="1" xr:uid="{00000000-0005-0000-0000-00005E9B0000}"/>
    <cellStyle name="Check Cell 3" xfId="50951" hidden="1" xr:uid="{00000000-0005-0000-0000-00005F9B0000}"/>
    <cellStyle name="Check Cell 3" xfId="50984" hidden="1" xr:uid="{00000000-0005-0000-0000-0000609B0000}"/>
    <cellStyle name="Check Cell 3" xfId="51016" hidden="1" xr:uid="{00000000-0005-0000-0000-0000619B0000}"/>
    <cellStyle name="Check Cell 3" xfId="51049" hidden="1" xr:uid="{00000000-0005-0000-0000-0000629B0000}"/>
    <cellStyle name="Check Cell 3" xfId="51081" hidden="1" xr:uid="{00000000-0005-0000-0000-0000639B0000}"/>
    <cellStyle name="Check Cell 3" xfId="51114" hidden="1" xr:uid="{00000000-0005-0000-0000-0000649B0000}"/>
    <cellStyle name="Check Cell 3" xfId="51147" hidden="1" xr:uid="{00000000-0005-0000-0000-0000659B0000}"/>
    <cellStyle name="Check Cell 3" xfId="51180" hidden="1" xr:uid="{00000000-0005-0000-0000-0000669B0000}"/>
    <cellStyle name="Check Cell 3" xfId="51213" hidden="1" xr:uid="{00000000-0005-0000-0000-0000679B0000}"/>
    <cellStyle name="Check Cell 3" xfId="51246" hidden="1" xr:uid="{00000000-0005-0000-0000-0000689B0000}"/>
    <cellStyle name="Check Cell 3" xfId="51279" hidden="1" xr:uid="{00000000-0005-0000-0000-0000699B0000}"/>
    <cellStyle name="Check Cell 3" xfId="51309" hidden="1" xr:uid="{00000000-0005-0000-0000-00006A9B0000}"/>
    <cellStyle name="Check Cell 3" xfId="51346" hidden="1" xr:uid="{00000000-0005-0000-0000-00006B9B0000}"/>
    <cellStyle name="Check Cell 3" xfId="51379" hidden="1" xr:uid="{00000000-0005-0000-0000-00006C9B0000}"/>
    <cellStyle name="Check Cell 3" xfId="51411" hidden="1" xr:uid="{00000000-0005-0000-0000-00006D9B0000}"/>
    <cellStyle name="Check Cell 3" xfId="51443" hidden="1" xr:uid="{00000000-0005-0000-0000-00006E9B0000}"/>
    <cellStyle name="Check Cell 3" xfId="51476" hidden="1" xr:uid="{00000000-0005-0000-0000-00006F9B0000}"/>
    <cellStyle name="Check Cell 3" xfId="51508" hidden="1" xr:uid="{00000000-0005-0000-0000-0000709B0000}"/>
    <cellStyle name="Check Cell 3" xfId="51541" hidden="1" xr:uid="{00000000-0005-0000-0000-0000719B0000}"/>
    <cellStyle name="Check Cell 3" xfId="51573" hidden="1" xr:uid="{00000000-0005-0000-0000-0000729B0000}"/>
    <cellStyle name="Check Cell 3" xfId="51606" hidden="1" xr:uid="{00000000-0005-0000-0000-0000739B0000}"/>
    <cellStyle name="Check Cell 3" xfId="51639" hidden="1" xr:uid="{00000000-0005-0000-0000-0000749B0000}"/>
    <cellStyle name="Check Cell 3" xfId="51672" hidden="1" xr:uid="{00000000-0005-0000-0000-0000759B0000}"/>
    <cellStyle name="Check Cell 3" xfId="51705" hidden="1" xr:uid="{00000000-0005-0000-0000-0000769B0000}"/>
    <cellStyle name="Check Cell 3" xfId="51738" hidden="1" xr:uid="{00000000-0005-0000-0000-0000779B0000}"/>
    <cellStyle name="Check Cell 3" xfId="51771" hidden="1" xr:uid="{00000000-0005-0000-0000-0000789B0000}"/>
    <cellStyle name="Check Cell 3" xfId="51801" hidden="1" xr:uid="{00000000-0005-0000-0000-0000799B0000}"/>
    <cellStyle name="Check Cell 3" xfId="51838" hidden="1" xr:uid="{00000000-0005-0000-0000-00007A9B0000}"/>
    <cellStyle name="Check Cell 3" xfId="51871" hidden="1" xr:uid="{00000000-0005-0000-0000-00007B9B0000}"/>
    <cellStyle name="Check Cell 3" xfId="51903" hidden="1" xr:uid="{00000000-0005-0000-0000-00007C9B0000}"/>
    <cellStyle name="Check Cell 3" xfId="51935" hidden="1" xr:uid="{00000000-0005-0000-0000-00007D9B0000}"/>
    <cellStyle name="Check Cell 3" xfId="51968" hidden="1" xr:uid="{00000000-0005-0000-0000-00007E9B0000}"/>
    <cellStyle name="Check Cell 3" xfId="52000" hidden="1" xr:uid="{00000000-0005-0000-0000-00007F9B0000}"/>
    <cellStyle name="Check Cell 3" xfId="52033" hidden="1" xr:uid="{00000000-0005-0000-0000-0000809B0000}"/>
    <cellStyle name="Check Cell 3" xfId="52065" hidden="1" xr:uid="{00000000-0005-0000-0000-0000819B0000}"/>
    <cellStyle name="Check Cell 3" xfId="52098" hidden="1" xr:uid="{00000000-0005-0000-0000-0000829B0000}"/>
    <cellStyle name="Check Cell 3" xfId="52131" hidden="1" xr:uid="{00000000-0005-0000-0000-0000839B0000}"/>
    <cellStyle name="Check Cell 3" xfId="52164" hidden="1" xr:uid="{00000000-0005-0000-0000-0000849B0000}"/>
    <cellStyle name="Check Cell 3" xfId="52197" hidden="1" xr:uid="{00000000-0005-0000-0000-0000859B0000}"/>
    <cellStyle name="Check Cell 3" xfId="52230" hidden="1" xr:uid="{00000000-0005-0000-0000-0000869B0000}"/>
    <cellStyle name="Check Cell 3" xfId="52263" hidden="1" xr:uid="{00000000-0005-0000-0000-0000879B0000}"/>
    <cellStyle name="Check Cell 3" xfId="52293" hidden="1" xr:uid="{00000000-0005-0000-0000-0000889B0000}"/>
    <cellStyle name="Check Cell 3" xfId="52330" hidden="1" xr:uid="{00000000-0005-0000-0000-0000899B0000}"/>
    <cellStyle name="Check Cell 3" xfId="52363" hidden="1" xr:uid="{00000000-0005-0000-0000-00008A9B0000}"/>
    <cellStyle name="Check Cell 3" xfId="52395" hidden="1" xr:uid="{00000000-0005-0000-0000-00008B9B0000}"/>
    <cellStyle name="Check Cell 3" xfId="52427" hidden="1" xr:uid="{00000000-0005-0000-0000-00008C9B0000}"/>
    <cellStyle name="Check Cell 3" xfId="52460" hidden="1" xr:uid="{00000000-0005-0000-0000-00008D9B0000}"/>
    <cellStyle name="Check Cell 3" xfId="52492" hidden="1" xr:uid="{00000000-0005-0000-0000-00008E9B0000}"/>
    <cellStyle name="Check Cell 3" xfId="52525" hidden="1" xr:uid="{00000000-0005-0000-0000-00008F9B0000}"/>
    <cellStyle name="Check Cell 3" xfId="52557" hidden="1" xr:uid="{00000000-0005-0000-0000-0000909B0000}"/>
    <cellStyle name="Check Cell 3" xfId="52590" hidden="1" xr:uid="{00000000-0005-0000-0000-0000919B0000}"/>
    <cellStyle name="Check Cell 3" xfId="52623" hidden="1" xr:uid="{00000000-0005-0000-0000-0000929B0000}"/>
    <cellStyle name="Check Cell 3" xfId="52656" hidden="1" xr:uid="{00000000-0005-0000-0000-0000939B0000}"/>
    <cellStyle name="Check Cell 3" xfId="52689" hidden="1" xr:uid="{00000000-0005-0000-0000-0000949B0000}"/>
    <cellStyle name="Check Cell 3" xfId="52722" hidden="1" xr:uid="{00000000-0005-0000-0000-0000959B0000}"/>
    <cellStyle name="Check Cell 3" xfId="52755" hidden="1" xr:uid="{00000000-0005-0000-0000-0000969B0000}"/>
    <cellStyle name="Check Cell 3" xfId="52785" hidden="1" xr:uid="{00000000-0005-0000-0000-0000979B0000}"/>
    <cellStyle name="Check Cell 3" xfId="52822" hidden="1" xr:uid="{00000000-0005-0000-0000-0000989B0000}"/>
    <cellStyle name="Check Cell 3" xfId="52855" hidden="1" xr:uid="{00000000-0005-0000-0000-0000999B0000}"/>
    <cellStyle name="Check Cell 3" xfId="52887" hidden="1" xr:uid="{00000000-0005-0000-0000-00009A9B0000}"/>
    <cellStyle name="Check Cell 3" xfId="52919" hidden="1" xr:uid="{00000000-0005-0000-0000-00009B9B0000}"/>
    <cellStyle name="Check Cell 3" xfId="52952" hidden="1" xr:uid="{00000000-0005-0000-0000-00009C9B0000}"/>
    <cellStyle name="Check Cell 3" xfId="52984" hidden="1" xr:uid="{00000000-0005-0000-0000-00009D9B0000}"/>
    <cellStyle name="Check Cell 3" xfId="53017" hidden="1" xr:uid="{00000000-0005-0000-0000-00009E9B0000}"/>
    <cellStyle name="Check Cell 3" xfId="53049" hidden="1" xr:uid="{00000000-0005-0000-0000-00009F9B0000}"/>
    <cellStyle name="Check Cell 3" xfId="53082" hidden="1" xr:uid="{00000000-0005-0000-0000-0000A09B0000}"/>
    <cellStyle name="Check Cell 3" xfId="53115" hidden="1" xr:uid="{00000000-0005-0000-0000-0000A19B0000}"/>
    <cellStyle name="Check Cell 3" xfId="53148" hidden="1" xr:uid="{00000000-0005-0000-0000-0000A29B0000}"/>
    <cellStyle name="Check Cell 3" xfId="53181" hidden="1" xr:uid="{00000000-0005-0000-0000-0000A39B0000}"/>
    <cellStyle name="Check Cell 3" xfId="53214" hidden="1" xr:uid="{00000000-0005-0000-0000-0000A49B0000}"/>
    <cellStyle name="Check Cell 3" xfId="53247" hidden="1" xr:uid="{00000000-0005-0000-0000-0000A59B0000}"/>
    <cellStyle name="Check Cell 3" xfId="53277" hidden="1" xr:uid="{00000000-0005-0000-0000-0000A69B0000}"/>
    <cellStyle name="Check Cell 3" xfId="53314" hidden="1" xr:uid="{00000000-0005-0000-0000-0000A79B0000}"/>
    <cellStyle name="Check Cell 3" xfId="53347" hidden="1" xr:uid="{00000000-0005-0000-0000-0000A89B0000}"/>
    <cellStyle name="Check Cell 3" xfId="53379" hidden="1" xr:uid="{00000000-0005-0000-0000-0000A99B0000}"/>
    <cellStyle name="Check Cell 3" xfId="53411" hidden="1" xr:uid="{00000000-0005-0000-0000-0000AA9B0000}"/>
    <cellStyle name="Check Cell 3" xfId="53444" hidden="1" xr:uid="{00000000-0005-0000-0000-0000AB9B0000}"/>
    <cellStyle name="Check Cell 3" xfId="53476" hidden="1" xr:uid="{00000000-0005-0000-0000-0000AC9B0000}"/>
    <cellStyle name="Check Cell 3" xfId="53509" hidden="1" xr:uid="{00000000-0005-0000-0000-0000AD9B0000}"/>
    <cellStyle name="Check Cell 3" xfId="53541" hidden="1" xr:uid="{00000000-0005-0000-0000-0000AE9B0000}"/>
    <cellStyle name="Check Cell 3" xfId="53574" hidden="1" xr:uid="{00000000-0005-0000-0000-0000AF9B0000}"/>
    <cellStyle name="Check Cell 3" xfId="53607" hidden="1" xr:uid="{00000000-0005-0000-0000-0000B09B0000}"/>
    <cellStyle name="Check Cell 3" xfId="53640" hidden="1" xr:uid="{00000000-0005-0000-0000-0000B19B0000}"/>
    <cellStyle name="Check Cell 3" xfId="53673" hidden="1" xr:uid="{00000000-0005-0000-0000-0000B29B0000}"/>
    <cellStyle name="Check Cell 3" xfId="53706" hidden="1" xr:uid="{00000000-0005-0000-0000-0000B39B0000}"/>
    <cellStyle name="Check Cell 3" xfId="53739" hidden="1" xr:uid="{00000000-0005-0000-0000-0000B49B0000}"/>
    <cellStyle name="Check Cell 3" xfId="53769" hidden="1" xr:uid="{00000000-0005-0000-0000-0000B59B0000}"/>
    <cellStyle name="Check Cell 3" xfId="53806" hidden="1" xr:uid="{00000000-0005-0000-0000-0000B69B0000}"/>
    <cellStyle name="Check Cell 3" xfId="53839" hidden="1" xr:uid="{00000000-0005-0000-0000-0000B79B0000}"/>
    <cellStyle name="Check Cell 3" xfId="53871" hidden="1" xr:uid="{00000000-0005-0000-0000-0000B89B0000}"/>
    <cellStyle name="Check Cell 3" xfId="53903" hidden="1" xr:uid="{00000000-0005-0000-0000-0000B99B0000}"/>
    <cellStyle name="Check Cell 3" xfId="53936" hidden="1" xr:uid="{00000000-0005-0000-0000-0000BA9B0000}"/>
    <cellStyle name="Check Cell 3" xfId="53968" hidden="1" xr:uid="{00000000-0005-0000-0000-0000BB9B0000}"/>
    <cellStyle name="Check Cell 3" xfId="54001" hidden="1" xr:uid="{00000000-0005-0000-0000-0000BC9B0000}"/>
    <cellStyle name="Check Cell 3" xfId="54033" hidden="1" xr:uid="{00000000-0005-0000-0000-0000BD9B0000}"/>
    <cellStyle name="Check Cell 3" xfId="54066" hidden="1" xr:uid="{00000000-0005-0000-0000-0000BE9B0000}"/>
    <cellStyle name="Check Cell 3" xfId="54099" hidden="1" xr:uid="{00000000-0005-0000-0000-0000BF9B0000}"/>
    <cellStyle name="Check Cell 3" xfId="54132" hidden="1" xr:uid="{00000000-0005-0000-0000-0000C09B0000}"/>
    <cellStyle name="Check Cell 3" xfId="54165" hidden="1" xr:uid="{00000000-0005-0000-0000-0000C19B0000}"/>
    <cellStyle name="Check Cell 3" xfId="54198" hidden="1" xr:uid="{00000000-0005-0000-0000-0000C29B0000}"/>
    <cellStyle name="Check Cell 3" xfId="54231" hidden="1" xr:uid="{00000000-0005-0000-0000-0000C39B0000}"/>
    <cellStyle name="Check Cell 3" xfId="54261" hidden="1" xr:uid="{00000000-0005-0000-0000-0000C49B0000}"/>
    <cellStyle name="Check Cell 3" xfId="54298" hidden="1" xr:uid="{00000000-0005-0000-0000-0000C59B0000}"/>
    <cellStyle name="Check Cell 3" xfId="54331" hidden="1" xr:uid="{00000000-0005-0000-0000-0000C69B0000}"/>
    <cellStyle name="Check Cell 3" xfId="54363" hidden="1" xr:uid="{00000000-0005-0000-0000-0000C79B0000}"/>
    <cellStyle name="Check Cell 3" xfId="54395" hidden="1" xr:uid="{00000000-0005-0000-0000-0000C89B0000}"/>
    <cellStyle name="Check Cell 3" xfId="54428" hidden="1" xr:uid="{00000000-0005-0000-0000-0000C99B0000}"/>
    <cellStyle name="Check Cell 3" xfId="54460" hidden="1" xr:uid="{00000000-0005-0000-0000-0000CA9B0000}"/>
    <cellStyle name="Check Cell 3" xfId="54493" hidden="1" xr:uid="{00000000-0005-0000-0000-0000CB9B0000}"/>
    <cellStyle name="Check Cell 3" xfId="54525" hidden="1" xr:uid="{00000000-0005-0000-0000-0000CC9B0000}"/>
    <cellStyle name="Check Cell 3" xfId="54558" hidden="1" xr:uid="{00000000-0005-0000-0000-0000CD9B0000}"/>
    <cellStyle name="Check Cell 3" xfId="54591" hidden="1" xr:uid="{00000000-0005-0000-0000-0000CE9B0000}"/>
    <cellStyle name="Check Cell 3" xfId="54624" hidden="1" xr:uid="{00000000-0005-0000-0000-0000CF9B0000}"/>
    <cellStyle name="Check Cell 3" xfId="54657" hidden="1" xr:uid="{00000000-0005-0000-0000-0000D09B0000}"/>
    <cellStyle name="Check Cell 3" xfId="54690" hidden="1" xr:uid="{00000000-0005-0000-0000-0000D19B0000}"/>
    <cellStyle name="Check Cell 3" xfId="54723" hidden="1" xr:uid="{00000000-0005-0000-0000-0000D29B0000}"/>
    <cellStyle name="Check Cell 3" xfId="54753" hidden="1" xr:uid="{00000000-0005-0000-0000-0000D39B0000}"/>
    <cellStyle name="Check Cell 3" xfId="54790" hidden="1" xr:uid="{00000000-0005-0000-0000-0000D49B0000}"/>
    <cellStyle name="Check Cell 3" xfId="54823" hidden="1" xr:uid="{00000000-0005-0000-0000-0000D59B0000}"/>
    <cellStyle name="Check Cell 3" xfId="54855" hidden="1" xr:uid="{00000000-0005-0000-0000-0000D69B0000}"/>
    <cellStyle name="Check Cell 3" xfId="54887" hidden="1" xr:uid="{00000000-0005-0000-0000-0000D79B0000}"/>
    <cellStyle name="Check Cell 3" xfId="54920" hidden="1" xr:uid="{00000000-0005-0000-0000-0000D89B0000}"/>
    <cellStyle name="Check Cell 3" xfId="54952" hidden="1" xr:uid="{00000000-0005-0000-0000-0000D99B0000}"/>
    <cellStyle name="Check Cell 3" xfId="54985" hidden="1" xr:uid="{00000000-0005-0000-0000-0000DA9B0000}"/>
    <cellStyle name="Check Cell 3" xfId="55017" hidden="1" xr:uid="{00000000-0005-0000-0000-0000DB9B0000}"/>
    <cellStyle name="Check Cell 3" xfId="55050" hidden="1" xr:uid="{00000000-0005-0000-0000-0000DC9B0000}"/>
    <cellStyle name="Check Cell 3" xfId="55083" hidden="1" xr:uid="{00000000-0005-0000-0000-0000DD9B0000}"/>
    <cellStyle name="Check Cell 3" xfId="55116" hidden="1" xr:uid="{00000000-0005-0000-0000-0000DE9B0000}"/>
    <cellStyle name="Check Cell 3" xfId="55149" hidden="1" xr:uid="{00000000-0005-0000-0000-0000DF9B0000}"/>
    <cellStyle name="Check Cell 3" xfId="55182" hidden="1" xr:uid="{00000000-0005-0000-0000-0000E09B0000}"/>
    <cellStyle name="Check Cell 3" xfId="55215" hidden="1" xr:uid="{00000000-0005-0000-0000-0000E19B0000}"/>
    <cellStyle name="Check Cell 3" xfId="55245" hidden="1" xr:uid="{00000000-0005-0000-0000-0000E29B0000}"/>
    <cellStyle name="Check Cell 3" xfId="55282" hidden="1" xr:uid="{00000000-0005-0000-0000-0000E39B0000}"/>
    <cellStyle name="Check Cell 3" xfId="55315" hidden="1" xr:uid="{00000000-0005-0000-0000-0000E49B0000}"/>
    <cellStyle name="Check Cell 3" xfId="55347" hidden="1" xr:uid="{00000000-0005-0000-0000-0000E59B0000}"/>
    <cellStyle name="Check Cell 3" xfId="55379" hidden="1" xr:uid="{00000000-0005-0000-0000-0000E69B0000}"/>
    <cellStyle name="Check Cell 3" xfId="55412" hidden="1" xr:uid="{00000000-0005-0000-0000-0000E79B0000}"/>
    <cellStyle name="Check Cell 3" xfId="55444" hidden="1" xr:uid="{00000000-0005-0000-0000-0000E89B0000}"/>
    <cellStyle name="Check Cell 3" xfId="55477" hidden="1" xr:uid="{00000000-0005-0000-0000-0000E99B0000}"/>
    <cellStyle name="Check Cell 3" xfId="55509" hidden="1" xr:uid="{00000000-0005-0000-0000-0000EA9B0000}"/>
    <cellStyle name="Check Cell 3" xfId="55542" hidden="1" xr:uid="{00000000-0005-0000-0000-0000EB9B0000}"/>
    <cellStyle name="Check Cell 3" xfId="55575" hidden="1" xr:uid="{00000000-0005-0000-0000-0000EC9B0000}"/>
    <cellStyle name="Check Cell 3" xfId="55608" hidden="1" xr:uid="{00000000-0005-0000-0000-0000ED9B0000}"/>
    <cellStyle name="Check Cell 3" xfId="55641" hidden="1" xr:uid="{00000000-0005-0000-0000-0000EE9B0000}"/>
    <cellStyle name="Check Cell 3" xfId="55674" hidden="1" xr:uid="{00000000-0005-0000-0000-0000EF9B0000}"/>
    <cellStyle name="Check Cell 3" xfId="55707" hidden="1" xr:uid="{00000000-0005-0000-0000-0000F09B0000}"/>
    <cellStyle name="Check Cell 3" xfId="55737" hidden="1" xr:uid="{00000000-0005-0000-0000-0000F19B0000}"/>
    <cellStyle name="Check Cell 3" xfId="55774" hidden="1" xr:uid="{00000000-0005-0000-0000-0000F29B0000}"/>
    <cellStyle name="Check Cell 3" xfId="55807" hidden="1" xr:uid="{00000000-0005-0000-0000-0000F39B0000}"/>
    <cellStyle name="Check Cell 3" xfId="55839" hidden="1" xr:uid="{00000000-0005-0000-0000-0000F49B0000}"/>
    <cellStyle name="Check Cell 3" xfId="55871" hidden="1" xr:uid="{00000000-0005-0000-0000-0000F59B0000}"/>
    <cellStyle name="Check Cell 3" xfId="55904" hidden="1" xr:uid="{00000000-0005-0000-0000-0000F69B0000}"/>
    <cellStyle name="Check Cell 3" xfId="55936" hidden="1" xr:uid="{00000000-0005-0000-0000-0000F79B0000}"/>
    <cellStyle name="Check Cell 3" xfId="55969" hidden="1" xr:uid="{00000000-0005-0000-0000-0000F89B0000}"/>
    <cellStyle name="Check Cell 3" xfId="56001" hidden="1" xr:uid="{00000000-0005-0000-0000-0000F99B0000}"/>
    <cellStyle name="Check Cell 3" xfId="56034" hidden="1" xr:uid="{00000000-0005-0000-0000-0000FA9B0000}"/>
    <cellStyle name="Check Cell 3" xfId="56067" hidden="1" xr:uid="{00000000-0005-0000-0000-0000FB9B0000}"/>
    <cellStyle name="Check Cell 3" xfId="56100" hidden="1" xr:uid="{00000000-0005-0000-0000-0000FC9B0000}"/>
    <cellStyle name="Check Cell 3" xfId="56133" hidden="1" xr:uid="{00000000-0005-0000-0000-0000FD9B0000}"/>
    <cellStyle name="Check Cell 3" xfId="56166" hidden="1" xr:uid="{00000000-0005-0000-0000-0000FE9B0000}"/>
    <cellStyle name="Check Cell 3" xfId="56199" hidden="1" xr:uid="{00000000-0005-0000-0000-0000FF9B0000}"/>
    <cellStyle name="Check Cell 3" xfId="56230" hidden="1" xr:uid="{00000000-0005-0000-0000-0000009C0000}"/>
    <cellStyle name="Check Cell 3" xfId="56267" hidden="1" xr:uid="{00000000-0005-0000-0000-0000019C0000}"/>
    <cellStyle name="Check Cell 3" xfId="56300" hidden="1" xr:uid="{00000000-0005-0000-0000-0000029C0000}"/>
    <cellStyle name="Check Cell 3" xfId="56332" hidden="1" xr:uid="{00000000-0005-0000-0000-0000039C0000}"/>
    <cellStyle name="Check Cell 3" xfId="56364" hidden="1" xr:uid="{00000000-0005-0000-0000-0000049C0000}"/>
    <cellStyle name="Check Cell 3" xfId="56397" hidden="1" xr:uid="{00000000-0005-0000-0000-0000059C0000}"/>
    <cellStyle name="Check Cell 3" xfId="56429" hidden="1" xr:uid="{00000000-0005-0000-0000-0000069C0000}"/>
    <cellStyle name="Check Cell 3" xfId="56462" hidden="1" xr:uid="{00000000-0005-0000-0000-0000079C0000}"/>
    <cellStyle name="Check Cell 3" xfId="56494" hidden="1" xr:uid="{00000000-0005-0000-0000-0000089C0000}"/>
    <cellStyle name="Check Cell 3" xfId="56527" hidden="1" xr:uid="{00000000-0005-0000-0000-0000099C0000}"/>
    <cellStyle name="Check Cell 3" xfId="56560" hidden="1" xr:uid="{00000000-0005-0000-0000-00000A9C0000}"/>
    <cellStyle name="Check Cell 3" xfId="56593" hidden="1" xr:uid="{00000000-0005-0000-0000-00000B9C0000}"/>
    <cellStyle name="Check Cell 3" xfId="56626" hidden="1" xr:uid="{00000000-0005-0000-0000-00000C9C0000}"/>
    <cellStyle name="Check Cell 3" xfId="56659" hidden="1" xr:uid="{00000000-0005-0000-0000-00000D9C0000}"/>
    <cellStyle name="Check Cell 3" xfId="56692" hidden="1" xr:uid="{00000000-0005-0000-0000-00000E9C0000}"/>
    <cellStyle name="Check Cell 3" xfId="56761" hidden="1" xr:uid="{00000000-0005-0000-0000-00000F9C0000}"/>
    <cellStyle name="Check Cell 3" xfId="56798" hidden="1" xr:uid="{00000000-0005-0000-0000-0000109C0000}"/>
    <cellStyle name="Check Cell 3" xfId="56831" hidden="1" xr:uid="{00000000-0005-0000-0000-0000119C0000}"/>
    <cellStyle name="Check Cell 3" xfId="56863" hidden="1" xr:uid="{00000000-0005-0000-0000-0000129C0000}"/>
    <cellStyle name="Check Cell 3" xfId="56895" hidden="1" xr:uid="{00000000-0005-0000-0000-0000139C0000}"/>
    <cellStyle name="Check Cell 3" xfId="56928" hidden="1" xr:uid="{00000000-0005-0000-0000-0000149C0000}"/>
    <cellStyle name="Check Cell 3" xfId="56960" hidden="1" xr:uid="{00000000-0005-0000-0000-0000159C0000}"/>
    <cellStyle name="Check Cell 3" xfId="56993" hidden="1" xr:uid="{00000000-0005-0000-0000-0000169C0000}"/>
    <cellStyle name="Check Cell 3" xfId="57025" hidden="1" xr:uid="{00000000-0005-0000-0000-0000179C0000}"/>
    <cellStyle name="Check Cell 3" xfId="57058" hidden="1" xr:uid="{00000000-0005-0000-0000-0000189C0000}"/>
    <cellStyle name="Check Cell 3" xfId="57091" hidden="1" xr:uid="{00000000-0005-0000-0000-0000199C0000}"/>
    <cellStyle name="Check Cell 3" xfId="57124" hidden="1" xr:uid="{00000000-0005-0000-0000-00001A9C0000}"/>
    <cellStyle name="Check Cell 3" xfId="57157" hidden="1" xr:uid="{00000000-0005-0000-0000-00001B9C0000}"/>
    <cellStyle name="Check Cell 3" xfId="57190" hidden="1" xr:uid="{00000000-0005-0000-0000-00001C9C0000}"/>
    <cellStyle name="Check Cell 3" xfId="57223" hidden="1" xr:uid="{00000000-0005-0000-0000-00001D9C0000}"/>
    <cellStyle name="Check Cell 3" xfId="57253" hidden="1" xr:uid="{00000000-0005-0000-0000-00001E9C0000}"/>
    <cellStyle name="Check Cell 3" xfId="57290" hidden="1" xr:uid="{00000000-0005-0000-0000-00001F9C0000}"/>
    <cellStyle name="Check Cell 3" xfId="57323" hidden="1" xr:uid="{00000000-0005-0000-0000-0000209C0000}"/>
    <cellStyle name="Check Cell 3" xfId="57355" hidden="1" xr:uid="{00000000-0005-0000-0000-0000219C0000}"/>
    <cellStyle name="Check Cell 3" xfId="57387" hidden="1" xr:uid="{00000000-0005-0000-0000-0000229C0000}"/>
    <cellStyle name="Check Cell 3" xfId="57420" hidden="1" xr:uid="{00000000-0005-0000-0000-0000239C0000}"/>
    <cellStyle name="Check Cell 3" xfId="57452" hidden="1" xr:uid="{00000000-0005-0000-0000-0000249C0000}"/>
    <cellStyle name="Check Cell 3" xfId="57485" hidden="1" xr:uid="{00000000-0005-0000-0000-0000259C0000}"/>
    <cellStyle name="Check Cell 3" xfId="57517" hidden="1" xr:uid="{00000000-0005-0000-0000-0000269C0000}"/>
    <cellStyle name="Check Cell 3" xfId="57550" hidden="1" xr:uid="{00000000-0005-0000-0000-0000279C0000}"/>
    <cellStyle name="Check Cell 3" xfId="57583" hidden="1" xr:uid="{00000000-0005-0000-0000-0000289C0000}"/>
    <cellStyle name="Check Cell 3" xfId="57616" hidden="1" xr:uid="{00000000-0005-0000-0000-0000299C0000}"/>
    <cellStyle name="Check Cell 3" xfId="57649" hidden="1" xr:uid="{00000000-0005-0000-0000-00002A9C0000}"/>
    <cellStyle name="Check Cell 3" xfId="57682" hidden="1" xr:uid="{00000000-0005-0000-0000-00002B9C0000}"/>
    <cellStyle name="Check Cell 3" xfId="57715" hidden="1" xr:uid="{00000000-0005-0000-0000-00002C9C0000}"/>
    <cellStyle name="Check Cell 3" xfId="57745" hidden="1" xr:uid="{00000000-0005-0000-0000-00002D9C0000}"/>
    <cellStyle name="Check Cell 3" xfId="57782" hidden="1" xr:uid="{00000000-0005-0000-0000-00002E9C0000}"/>
    <cellStyle name="Check Cell 3" xfId="57815" hidden="1" xr:uid="{00000000-0005-0000-0000-00002F9C0000}"/>
    <cellStyle name="Check Cell 3" xfId="57847" hidden="1" xr:uid="{00000000-0005-0000-0000-0000309C0000}"/>
    <cellStyle name="Check Cell 3" xfId="57879" hidden="1" xr:uid="{00000000-0005-0000-0000-0000319C0000}"/>
    <cellStyle name="Check Cell 3" xfId="57912" hidden="1" xr:uid="{00000000-0005-0000-0000-0000329C0000}"/>
    <cellStyle name="Check Cell 3" xfId="57944" hidden="1" xr:uid="{00000000-0005-0000-0000-0000339C0000}"/>
    <cellStyle name="Check Cell 3" xfId="57977" hidden="1" xr:uid="{00000000-0005-0000-0000-0000349C0000}"/>
    <cellStyle name="Check Cell 3" xfId="58009" hidden="1" xr:uid="{00000000-0005-0000-0000-0000359C0000}"/>
    <cellStyle name="Check Cell 3" xfId="58042" hidden="1" xr:uid="{00000000-0005-0000-0000-0000369C0000}"/>
    <cellStyle name="Check Cell 3" xfId="58075" hidden="1" xr:uid="{00000000-0005-0000-0000-0000379C0000}"/>
    <cellStyle name="Check Cell 3" xfId="58108" hidden="1" xr:uid="{00000000-0005-0000-0000-0000389C0000}"/>
    <cellStyle name="Check Cell 3" xfId="58141" hidden="1" xr:uid="{00000000-0005-0000-0000-0000399C0000}"/>
    <cellStyle name="Check Cell 3" xfId="58174" hidden="1" xr:uid="{00000000-0005-0000-0000-00003A9C0000}"/>
    <cellStyle name="Check Cell 3" xfId="58207" hidden="1" xr:uid="{00000000-0005-0000-0000-00003B9C0000}"/>
    <cellStyle name="Check Cell 3" xfId="58237" hidden="1" xr:uid="{00000000-0005-0000-0000-00003C9C0000}"/>
    <cellStyle name="Check Cell 3" xfId="58274" hidden="1" xr:uid="{00000000-0005-0000-0000-00003D9C0000}"/>
    <cellStyle name="Check Cell 3" xfId="58307" hidden="1" xr:uid="{00000000-0005-0000-0000-00003E9C0000}"/>
    <cellStyle name="Check Cell 3" xfId="58339" hidden="1" xr:uid="{00000000-0005-0000-0000-00003F9C0000}"/>
    <cellStyle name="Check Cell 3" xfId="58371" hidden="1" xr:uid="{00000000-0005-0000-0000-0000409C0000}"/>
    <cellStyle name="Check Cell 3" xfId="58404" hidden="1" xr:uid="{00000000-0005-0000-0000-0000419C0000}"/>
    <cellStyle name="Check Cell 3" xfId="58436" hidden="1" xr:uid="{00000000-0005-0000-0000-0000429C0000}"/>
    <cellStyle name="Check Cell 3" xfId="58469" hidden="1" xr:uid="{00000000-0005-0000-0000-0000439C0000}"/>
    <cellStyle name="Check Cell 3" xfId="58501" hidden="1" xr:uid="{00000000-0005-0000-0000-0000449C0000}"/>
    <cellStyle name="Check Cell 3" xfId="58534" hidden="1" xr:uid="{00000000-0005-0000-0000-0000459C0000}"/>
    <cellStyle name="Check Cell 3" xfId="58567" hidden="1" xr:uid="{00000000-0005-0000-0000-0000469C0000}"/>
    <cellStyle name="Check Cell 3" xfId="58600" hidden="1" xr:uid="{00000000-0005-0000-0000-0000479C0000}"/>
    <cellStyle name="Check Cell 3" xfId="58633" hidden="1" xr:uid="{00000000-0005-0000-0000-0000489C0000}"/>
    <cellStyle name="Check Cell 3" xfId="58666" hidden="1" xr:uid="{00000000-0005-0000-0000-0000499C0000}"/>
    <cellStyle name="Check Cell 3" xfId="58699" hidden="1" xr:uid="{00000000-0005-0000-0000-00004A9C0000}"/>
    <cellStyle name="Check Cell 3" xfId="58729" hidden="1" xr:uid="{00000000-0005-0000-0000-00004B9C0000}"/>
    <cellStyle name="Check Cell 3" xfId="58766" hidden="1" xr:uid="{00000000-0005-0000-0000-00004C9C0000}"/>
    <cellStyle name="Check Cell 3" xfId="58799" hidden="1" xr:uid="{00000000-0005-0000-0000-00004D9C0000}"/>
    <cellStyle name="Check Cell 3" xfId="58831" hidden="1" xr:uid="{00000000-0005-0000-0000-00004E9C0000}"/>
    <cellStyle name="Check Cell 3" xfId="58863" hidden="1" xr:uid="{00000000-0005-0000-0000-00004F9C0000}"/>
    <cellStyle name="Check Cell 3" xfId="58896" hidden="1" xr:uid="{00000000-0005-0000-0000-0000509C0000}"/>
    <cellStyle name="Check Cell 3" xfId="58928" hidden="1" xr:uid="{00000000-0005-0000-0000-0000519C0000}"/>
    <cellStyle name="Check Cell 3" xfId="58961" hidden="1" xr:uid="{00000000-0005-0000-0000-0000529C0000}"/>
    <cellStyle name="Check Cell 3" xfId="58993" hidden="1" xr:uid="{00000000-0005-0000-0000-0000539C0000}"/>
    <cellStyle name="Check Cell 3" xfId="59026" hidden="1" xr:uid="{00000000-0005-0000-0000-0000549C0000}"/>
    <cellStyle name="Check Cell 3" xfId="59059" hidden="1" xr:uid="{00000000-0005-0000-0000-0000559C0000}"/>
    <cellStyle name="Check Cell 3" xfId="59092" hidden="1" xr:uid="{00000000-0005-0000-0000-0000569C0000}"/>
    <cellStyle name="Check Cell 3" xfId="59125" hidden="1" xr:uid="{00000000-0005-0000-0000-0000579C0000}"/>
    <cellStyle name="Check Cell 3" xfId="59158" hidden="1" xr:uid="{00000000-0005-0000-0000-0000589C0000}"/>
    <cellStyle name="Check Cell 3" xfId="59191" hidden="1" xr:uid="{00000000-0005-0000-0000-0000599C0000}"/>
    <cellStyle name="Check Cell 3" xfId="59221" hidden="1" xr:uid="{00000000-0005-0000-0000-00005A9C0000}"/>
    <cellStyle name="Check Cell 3" xfId="59258" hidden="1" xr:uid="{00000000-0005-0000-0000-00005B9C0000}"/>
    <cellStyle name="Check Cell 3" xfId="59291" hidden="1" xr:uid="{00000000-0005-0000-0000-00005C9C0000}"/>
    <cellStyle name="Check Cell 3" xfId="59323" hidden="1" xr:uid="{00000000-0005-0000-0000-00005D9C0000}"/>
    <cellStyle name="Check Cell 3" xfId="59355" hidden="1" xr:uid="{00000000-0005-0000-0000-00005E9C0000}"/>
    <cellStyle name="Check Cell 3" xfId="59388" hidden="1" xr:uid="{00000000-0005-0000-0000-00005F9C0000}"/>
    <cellStyle name="Check Cell 3" xfId="59420" hidden="1" xr:uid="{00000000-0005-0000-0000-0000609C0000}"/>
    <cellStyle name="Check Cell 3" xfId="59453" hidden="1" xr:uid="{00000000-0005-0000-0000-0000619C0000}"/>
    <cellStyle name="Check Cell 3" xfId="59485" hidden="1" xr:uid="{00000000-0005-0000-0000-0000629C0000}"/>
    <cellStyle name="Check Cell 3" xfId="59518" hidden="1" xr:uid="{00000000-0005-0000-0000-0000639C0000}"/>
    <cellStyle name="Check Cell 3" xfId="59551" hidden="1" xr:uid="{00000000-0005-0000-0000-0000649C0000}"/>
    <cellStyle name="Check Cell 3" xfId="59584" hidden="1" xr:uid="{00000000-0005-0000-0000-0000659C0000}"/>
    <cellStyle name="Check Cell 3" xfId="59617" hidden="1" xr:uid="{00000000-0005-0000-0000-0000669C0000}"/>
    <cellStyle name="Check Cell 3" xfId="59650" hidden="1" xr:uid="{00000000-0005-0000-0000-0000679C0000}"/>
    <cellStyle name="Check Cell 3" xfId="59683" hidden="1" xr:uid="{00000000-0005-0000-0000-0000689C0000}"/>
    <cellStyle name="Check Cell 3" xfId="59713" hidden="1" xr:uid="{00000000-0005-0000-0000-0000699C0000}"/>
    <cellStyle name="Check Cell 3" xfId="59750" hidden="1" xr:uid="{00000000-0005-0000-0000-00006A9C0000}"/>
    <cellStyle name="Check Cell 3" xfId="59783" hidden="1" xr:uid="{00000000-0005-0000-0000-00006B9C0000}"/>
    <cellStyle name="Check Cell 3" xfId="59815" hidden="1" xr:uid="{00000000-0005-0000-0000-00006C9C0000}"/>
    <cellStyle name="Check Cell 3" xfId="59847" hidden="1" xr:uid="{00000000-0005-0000-0000-00006D9C0000}"/>
    <cellStyle name="Check Cell 3" xfId="59880" hidden="1" xr:uid="{00000000-0005-0000-0000-00006E9C0000}"/>
    <cellStyle name="Check Cell 3" xfId="59912" hidden="1" xr:uid="{00000000-0005-0000-0000-00006F9C0000}"/>
    <cellStyle name="Check Cell 3" xfId="59945" hidden="1" xr:uid="{00000000-0005-0000-0000-0000709C0000}"/>
    <cellStyle name="Check Cell 3" xfId="59977" hidden="1" xr:uid="{00000000-0005-0000-0000-0000719C0000}"/>
    <cellStyle name="Check Cell 3" xfId="60010" hidden="1" xr:uid="{00000000-0005-0000-0000-0000729C0000}"/>
    <cellStyle name="Check Cell 3" xfId="60043" hidden="1" xr:uid="{00000000-0005-0000-0000-0000739C0000}"/>
    <cellStyle name="Check Cell 3" xfId="60076" hidden="1" xr:uid="{00000000-0005-0000-0000-0000749C0000}"/>
    <cellStyle name="Check Cell 3" xfId="60109" hidden="1" xr:uid="{00000000-0005-0000-0000-0000759C0000}"/>
    <cellStyle name="Check Cell 3" xfId="60142" hidden="1" xr:uid="{00000000-0005-0000-0000-0000769C0000}"/>
    <cellStyle name="Check Cell 3" xfId="60175" hidden="1" xr:uid="{00000000-0005-0000-0000-0000779C0000}"/>
    <cellStyle name="Check Cell 3" xfId="60205" hidden="1" xr:uid="{00000000-0005-0000-0000-0000789C0000}"/>
    <cellStyle name="Check Cell 3" xfId="60242" hidden="1" xr:uid="{00000000-0005-0000-0000-0000799C0000}"/>
    <cellStyle name="Check Cell 3" xfId="60275" hidden="1" xr:uid="{00000000-0005-0000-0000-00007A9C0000}"/>
    <cellStyle name="Check Cell 3" xfId="60307" hidden="1" xr:uid="{00000000-0005-0000-0000-00007B9C0000}"/>
    <cellStyle name="Check Cell 3" xfId="60339" hidden="1" xr:uid="{00000000-0005-0000-0000-00007C9C0000}"/>
    <cellStyle name="Check Cell 3" xfId="60372" hidden="1" xr:uid="{00000000-0005-0000-0000-00007D9C0000}"/>
    <cellStyle name="Check Cell 3" xfId="60404" hidden="1" xr:uid="{00000000-0005-0000-0000-00007E9C0000}"/>
    <cellStyle name="Check Cell 3" xfId="60437" hidden="1" xr:uid="{00000000-0005-0000-0000-00007F9C0000}"/>
    <cellStyle name="Check Cell 3" xfId="60469" hidden="1" xr:uid="{00000000-0005-0000-0000-0000809C0000}"/>
    <cellStyle name="Check Cell 3" xfId="60502" hidden="1" xr:uid="{00000000-0005-0000-0000-0000819C0000}"/>
    <cellStyle name="Check Cell 3" xfId="60535" hidden="1" xr:uid="{00000000-0005-0000-0000-0000829C0000}"/>
    <cellStyle name="Check Cell 3" xfId="60568" hidden="1" xr:uid="{00000000-0005-0000-0000-0000839C0000}"/>
    <cellStyle name="Check Cell 3" xfId="60601" hidden="1" xr:uid="{00000000-0005-0000-0000-0000849C0000}"/>
    <cellStyle name="Check Cell 3" xfId="60634" hidden="1" xr:uid="{00000000-0005-0000-0000-0000859C0000}"/>
    <cellStyle name="Check Cell 3" xfId="60667" hidden="1" xr:uid="{00000000-0005-0000-0000-0000869C0000}"/>
    <cellStyle name="Check Cell 3" xfId="60697" hidden="1" xr:uid="{00000000-0005-0000-0000-0000879C0000}"/>
    <cellStyle name="Check Cell 3" xfId="60734" hidden="1" xr:uid="{00000000-0005-0000-0000-0000889C0000}"/>
    <cellStyle name="Check Cell 3" xfId="60767" hidden="1" xr:uid="{00000000-0005-0000-0000-0000899C0000}"/>
    <cellStyle name="Check Cell 3" xfId="60799" hidden="1" xr:uid="{00000000-0005-0000-0000-00008A9C0000}"/>
    <cellStyle name="Check Cell 3" xfId="60831" hidden="1" xr:uid="{00000000-0005-0000-0000-00008B9C0000}"/>
    <cellStyle name="Check Cell 3" xfId="60864" hidden="1" xr:uid="{00000000-0005-0000-0000-00008C9C0000}"/>
    <cellStyle name="Check Cell 3" xfId="60896" hidden="1" xr:uid="{00000000-0005-0000-0000-00008D9C0000}"/>
    <cellStyle name="Check Cell 3" xfId="60929" hidden="1" xr:uid="{00000000-0005-0000-0000-00008E9C0000}"/>
    <cellStyle name="Check Cell 3" xfId="60961" hidden="1" xr:uid="{00000000-0005-0000-0000-00008F9C0000}"/>
    <cellStyle name="Check Cell 3" xfId="60994" hidden="1" xr:uid="{00000000-0005-0000-0000-0000909C0000}"/>
    <cellStyle name="Check Cell 3" xfId="61027" hidden="1" xr:uid="{00000000-0005-0000-0000-0000919C0000}"/>
    <cellStyle name="Check Cell 3" xfId="61060" hidden="1" xr:uid="{00000000-0005-0000-0000-0000929C0000}"/>
    <cellStyle name="Check Cell 3" xfId="61093" hidden="1" xr:uid="{00000000-0005-0000-0000-0000939C0000}"/>
    <cellStyle name="Check Cell 3" xfId="61126" hidden="1" xr:uid="{00000000-0005-0000-0000-0000949C0000}"/>
    <cellStyle name="Check Cell 3" xfId="61159" hidden="1" xr:uid="{00000000-0005-0000-0000-0000959C0000}"/>
    <cellStyle name="Check Cell 3" xfId="61189" hidden="1" xr:uid="{00000000-0005-0000-0000-0000969C0000}"/>
    <cellStyle name="Check Cell 3" xfId="61226" hidden="1" xr:uid="{00000000-0005-0000-0000-0000979C0000}"/>
    <cellStyle name="Check Cell 3" xfId="61259" hidden="1" xr:uid="{00000000-0005-0000-0000-0000989C0000}"/>
    <cellStyle name="Check Cell 3" xfId="61291" hidden="1" xr:uid="{00000000-0005-0000-0000-0000999C0000}"/>
    <cellStyle name="Check Cell 3" xfId="61323" hidden="1" xr:uid="{00000000-0005-0000-0000-00009A9C0000}"/>
    <cellStyle name="Check Cell 3" xfId="61356" hidden="1" xr:uid="{00000000-0005-0000-0000-00009B9C0000}"/>
    <cellStyle name="Check Cell 3" xfId="61388" hidden="1" xr:uid="{00000000-0005-0000-0000-00009C9C0000}"/>
    <cellStyle name="Check Cell 3" xfId="61421" hidden="1" xr:uid="{00000000-0005-0000-0000-00009D9C0000}"/>
    <cellStyle name="Check Cell 3" xfId="61453" hidden="1" xr:uid="{00000000-0005-0000-0000-00009E9C0000}"/>
    <cellStyle name="Check Cell 3" xfId="61486" hidden="1" xr:uid="{00000000-0005-0000-0000-00009F9C0000}"/>
    <cellStyle name="Check Cell 3" xfId="61519" hidden="1" xr:uid="{00000000-0005-0000-0000-0000A09C0000}"/>
    <cellStyle name="Check Cell 3" xfId="61552" hidden="1" xr:uid="{00000000-0005-0000-0000-0000A19C0000}"/>
    <cellStyle name="Check Cell 3" xfId="61585" hidden="1" xr:uid="{00000000-0005-0000-0000-0000A29C0000}"/>
    <cellStyle name="Check Cell 3" xfId="61618" hidden="1" xr:uid="{00000000-0005-0000-0000-0000A39C0000}"/>
    <cellStyle name="Check Cell 3" xfId="61651" hidden="1" xr:uid="{00000000-0005-0000-0000-0000A49C0000}"/>
    <cellStyle name="Check Cell 3" xfId="61681" hidden="1" xr:uid="{00000000-0005-0000-0000-0000A59C0000}"/>
    <cellStyle name="Check Cell 3" xfId="61718" hidden="1" xr:uid="{00000000-0005-0000-0000-0000A69C0000}"/>
    <cellStyle name="Check Cell 3" xfId="61751" hidden="1" xr:uid="{00000000-0005-0000-0000-0000A79C0000}"/>
    <cellStyle name="Check Cell 3" xfId="61783" hidden="1" xr:uid="{00000000-0005-0000-0000-0000A89C0000}"/>
    <cellStyle name="Check Cell 3" xfId="61815" hidden="1" xr:uid="{00000000-0005-0000-0000-0000A99C0000}"/>
    <cellStyle name="Check Cell 3" xfId="61848" hidden="1" xr:uid="{00000000-0005-0000-0000-0000AA9C0000}"/>
    <cellStyle name="Check Cell 3" xfId="61880" hidden="1" xr:uid="{00000000-0005-0000-0000-0000AB9C0000}"/>
    <cellStyle name="Check Cell 3" xfId="61913" hidden="1" xr:uid="{00000000-0005-0000-0000-0000AC9C0000}"/>
    <cellStyle name="Check Cell 3" xfId="61945" hidden="1" xr:uid="{00000000-0005-0000-0000-0000AD9C0000}"/>
    <cellStyle name="Check Cell 3" xfId="61978" hidden="1" xr:uid="{00000000-0005-0000-0000-0000AE9C0000}"/>
    <cellStyle name="Check Cell 3" xfId="62011" hidden="1" xr:uid="{00000000-0005-0000-0000-0000AF9C0000}"/>
    <cellStyle name="Check Cell 3" xfId="62044" hidden="1" xr:uid="{00000000-0005-0000-0000-0000B09C0000}"/>
    <cellStyle name="Check Cell 3" xfId="62077" hidden="1" xr:uid="{00000000-0005-0000-0000-0000B19C0000}"/>
    <cellStyle name="Check Cell 3" xfId="62110" hidden="1" xr:uid="{00000000-0005-0000-0000-0000B29C0000}"/>
    <cellStyle name="Check Cell 3" xfId="62143" hidden="1" xr:uid="{00000000-0005-0000-0000-0000B39C0000}"/>
    <cellStyle name="Check Cell 3" xfId="62173" hidden="1" xr:uid="{00000000-0005-0000-0000-0000B49C0000}"/>
    <cellStyle name="Check Cell 3" xfId="62210" hidden="1" xr:uid="{00000000-0005-0000-0000-0000B59C0000}"/>
    <cellStyle name="Check Cell 3" xfId="62243" hidden="1" xr:uid="{00000000-0005-0000-0000-0000B69C0000}"/>
    <cellStyle name="Check Cell 3" xfId="62275" hidden="1" xr:uid="{00000000-0005-0000-0000-0000B79C0000}"/>
    <cellStyle name="Check Cell 3" xfId="62307" hidden="1" xr:uid="{00000000-0005-0000-0000-0000B89C0000}"/>
    <cellStyle name="Check Cell 3" xfId="62340" hidden="1" xr:uid="{00000000-0005-0000-0000-0000B99C0000}"/>
    <cellStyle name="Check Cell 3" xfId="62372" hidden="1" xr:uid="{00000000-0005-0000-0000-0000BA9C0000}"/>
    <cellStyle name="Check Cell 3" xfId="62405" hidden="1" xr:uid="{00000000-0005-0000-0000-0000BB9C0000}"/>
    <cellStyle name="Check Cell 3" xfId="62437" hidden="1" xr:uid="{00000000-0005-0000-0000-0000BC9C0000}"/>
    <cellStyle name="Check Cell 3" xfId="62470" hidden="1" xr:uid="{00000000-0005-0000-0000-0000BD9C0000}"/>
    <cellStyle name="Check Cell 3" xfId="62503" hidden="1" xr:uid="{00000000-0005-0000-0000-0000BE9C0000}"/>
    <cellStyle name="Check Cell 3" xfId="62536" hidden="1" xr:uid="{00000000-0005-0000-0000-0000BF9C0000}"/>
    <cellStyle name="Check Cell 3" xfId="62569" hidden="1" xr:uid="{00000000-0005-0000-0000-0000C09C0000}"/>
    <cellStyle name="Check Cell 3" xfId="62602" hidden="1" xr:uid="{00000000-0005-0000-0000-0000C19C0000}"/>
    <cellStyle name="Check Cell 3" xfId="62635" hidden="1" xr:uid="{00000000-0005-0000-0000-0000C29C0000}"/>
    <cellStyle name="Check Cell 3" xfId="62665" hidden="1" xr:uid="{00000000-0005-0000-0000-0000C39C0000}"/>
    <cellStyle name="Check Cell 3" xfId="62702" hidden="1" xr:uid="{00000000-0005-0000-0000-0000C49C0000}"/>
    <cellStyle name="Check Cell 3" xfId="62735" hidden="1" xr:uid="{00000000-0005-0000-0000-0000C59C0000}"/>
    <cellStyle name="Check Cell 3" xfId="62767" hidden="1" xr:uid="{00000000-0005-0000-0000-0000C69C0000}"/>
    <cellStyle name="Check Cell 3" xfId="62799" hidden="1" xr:uid="{00000000-0005-0000-0000-0000C79C0000}"/>
    <cellStyle name="Check Cell 3" xfId="62832" hidden="1" xr:uid="{00000000-0005-0000-0000-0000C89C0000}"/>
    <cellStyle name="Check Cell 3" xfId="62864" hidden="1" xr:uid="{00000000-0005-0000-0000-0000C99C0000}"/>
    <cellStyle name="Check Cell 3" xfId="62897" hidden="1" xr:uid="{00000000-0005-0000-0000-0000CA9C0000}"/>
    <cellStyle name="Check Cell 3" xfId="62929" hidden="1" xr:uid="{00000000-0005-0000-0000-0000CB9C0000}"/>
    <cellStyle name="Check Cell 3" xfId="62962" hidden="1" xr:uid="{00000000-0005-0000-0000-0000CC9C0000}"/>
    <cellStyle name="Check Cell 3" xfId="62995" hidden="1" xr:uid="{00000000-0005-0000-0000-0000CD9C0000}"/>
    <cellStyle name="Check Cell 3" xfId="63028" hidden="1" xr:uid="{00000000-0005-0000-0000-0000CE9C0000}"/>
    <cellStyle name="Check Cell 3" xfId="63061" hidden="1" xr:uid="{00000000-0005-0000-0000-0000CF9C0000}"/>
    <cellStyle name="Check Cell 3" xfId="63094" hidden="1" xr:uid="{00000000-0005-0000-0000-0000D09C0000}"/>
    <cellStyle name="Check Cell 3" xfId="63127" xr:uid="{00000000-0005-0000-0000-0000D19C0000}"/>
    <cellStyle name="Cím" xfId="94" xr:uid="{00000000-0005-0000-0000-0000D29C0000}"/>
    <cellStyle name="Címsor 1" xfId="95" xr:uid="{00000000-0005-0000-0000-0000D39C0000}"/>
    <cellStyle name="Címsor 2" xfId="96" xr:uid="{00000000-0005-0000-0000-0000D49C0000}"/>
    <cellStyle name="Címsor 3" xfId="97" xr:uid="{00000000-0005-0000-0000-0000D59C0000}"/>
    <cellStyle name="Címsor 4" xfId="98" xr:uid="{00000000-0005-0000-0000-0000D69C0000}"/>
    <cellStyle name="Comma" xfId="727" builtinId="3"/>
    <cellStyle name="Comma 2" xfId="8208" xr:uid="{00000000-0005-0000-0000-0000D89C0000}"/>
    <cellStyle name="Ellenőrzőcella" xfId="99" xr:uid="{00000000-0005-0000-0000-0000D99C0000}"/>
    <cellStyle name="Encabezado 4" xfId="100" xr:uid="{00000000-0005-0000-0000-0000DA9C0000}"/>
    <cellStyle name="Énfasis1" xfId="101" xr:uid="{00000000-0005-0000-0000-0000DB9C0000}"/>
    <cellStyle name="Énfasis2" xfId="102" xr:uid="{00000000-0005-0000-0000-0000DC9C0000}"/>
    <cellStyle name="Énfasis3" xfId="103" xr:uid="{00000000-0005-0000-0000-0000DD9C0000}"/>
    <cellStyle name="Énfasis4" xfId="104" xr:uid="{00000000-0005-0000-0000-0000DE9C0000}"/>
    <cellStyle name="Énfasis5" xfId="105" xr:uid="{00000000-0005-0000-0000-0000DF9C0000}"/>
    <cellStyle name="Énfasis6" xfId="106" xr:uid="{00000000-0005-0000-0000-0000E09C0000}"/>
    <cellStyle name="Entrada" xfId="107" xr:uid="{00000000-0005-0000-0000-0000E19C0000}"/>
    <cellStyle name="Explanatory Text" xfId="744" builtinId="53" customBuiltin="1"/>
    <cellStyle name="Explanatory Text 2" xfId="109" xr:uid="{00000000-0005-0000-0000-0000E39C0000}"/>
    <cellStyle name="Explanatory Text 3" xfId="212" hidden="1" xr:uid="{00000000-0005-0000-0000-0000E49C0000}"/>
    <cellStyle name="Explanatory Text 3" xfId="258" hidden="1" xr:uid="{00000000-0005-0000-0000-0000E59C0000}"/>
    <cellStyle name="Explanatory Text 3" xfId="296" hidden="1" xr:uid="{00000000-0005-0000-0000-0000E69C0000}"/>
    <cellStyle name="Explanatory Text 3" xfId="329" hidden="1" xr:uid="{00000000-0005-0000-0000-0000E79C0000}"/>
    <cellStyle name="Explanatory Text 3" xfId="361" hidden="1" xr:uid="{00000000-0005-0000-0000-0000E89C0000}"/>
    <cellStyle name="Explanatory Text 3" xfId="393" hidden="1" xr:uid="{00000000-0005-0000-0000-0000E99C0000}"/>
    <cellStyle name="Explanatory Text 3" xfId="426" hidden="1" xr:uid="{00000000-0005-0000-0000-0000EA9C0000}"/>
    <cellStyle name="Explanatory Text 3" xfId="458" hidden="1" xr:uid="{00000000-0005-0000-0000-0000EB9C0000}"/>
    <cellStyle name="Explanatory Text 3" xfId="491" hidden="1" xr:uid="{00000000-0005-0000-0000-0000EC9C0000}"/>
    <cellStyle name="Explanatory Text 3" xfId="523" hidden="1" xr:uid="{00000000-0005-0000-0000-0000ED9C0000}"/>
    <cellStyle name="Explanatory Text 3" xfId="556" hidden="1" xr:uid="{00000000-0005-0000-0000-0000EE9C0000}"/>
    <cellStyle name="Explanatory Text 3" xfId="589" hidden="1" xr:uid="{00000000-0005-0000-0000-0000EF9C0000}"/>
    <cellStyle name="Explanatory Text 3" xfId="622" hidden="1" xr:uid="{00000000-0005-0000-0000-0000F09C0000}"/>
    <cellStyle name="Explanatory Text 3" xfId="655" hidden="1" xr:uid="{00000000-0005-0000-0000-0000F19C0000}"/>
    <cellStyle name="Explanatory Text 3" xfId="688" hidden="1" xr:uid="{00000000-0005-0000-0000-0000F29C0000}"/>
    <cellStyle name="Explanatory Text 3" xfId="721" hidden="1" xr:uid="{00000000-0005-0000-0000-0000F39C0000}"/>
    <cellStyle name="Explanatory Text 3" xfId="797" hidden="1" xr:uid="{00000000-0005-0000-0000-0000F49C0000}"/>
    <cellStyle name="Explanatory Text 3" xfId="834" hidden="1" xr:uid="{00000000-0005-0000-0000-0000F59C0000}"/>
    <cellStyle name="Explanatory Text 3" xfId="867" hidden="1" xr:uid="{00000000-0005-0000-0000-0000F69C0000}"/>
    <cellStyle name="Explanatory Text 3" xfId="899" hidden="1" xr:uid="{00000000-0005-0000-0000-0000F79C0000}"/>
    <cellStyle name="Explanatory Text 3" xfId="931" hidden="1" xr:uid="{00000000-0005-0000-0000-0000F89C0000}"/>
    <cellStyle name="Explanatory Text 3" xfId="964" hidden="1" xr:uid="{00000000-0005-0000-0000-0000F99C0000}"/>
    <cellStyle name="Explanatory Text 3" xfId="996" hidden="1" xr:uid="{00000000-0005-0000-0000-0000FA9C0000}"/>
    <cellStyle name="Explanatory Text 3" xfId="1029" hidden="1" xr:uid="{00000000-0005-0000-0000-0000FB9C0000}"/>
    <cellStyle name="Explanatory Text 3" xfId="1061" hidden="1" xr:uid="{00000000-0005-0000-0000-0000FC9C0000}"/>
    <cellStyle name="Explanatory Text 3" xfId="1094" hidden="1" xr:uid="{00000000-0005-0000-0000-0000FD9C0000}"/>
    <cellStyle name="Explanatory Text 3" xfId="1127" hidden="1" xr:uid="{00000000-0005-0000-0000-0000FE9C0000}"/>
    <cellStyle name="Explanatory Text 3" xfId="1160" hidden="1" xr:uid="{00000000-0005-0000-0000-0000FF9C0000}"/>
    <cellStyle name="Explanatory Text 3" xfId="1193" hidden="1" xr:uid="{00000000-0005-0000-0000-0000009D0000}"/>
    <cellStyle name="Explanatory Text 3" xfId="1226" hidden="1" xr:uid="{00000000-0005-0000-0000-0000019D0000}"/>
    <cellStyle name="Explanatory Text 3" xfId="1259" hidden="1" xr:uid="{00000000-0005-0000-0000-0000029D0000}"/>
    <cellStyle name="Explanatory Text 3" xfId="1328" hidden="1" xr:uid="{00000000-0005-0000-0000-0000039D0000}"/>
    <cellStyle name="Explanatory Text 3" xfId="1365" hidden="1" xr:uid="{00000000-0005-0000-0000-0000049D0000}"/>
    <cellStyle name="Explanatory Text 3" xfId="1398" hidden="1" xr:uid="{00000000-0005-0000-0000-0000059D0000}"/>
    <cellStyle name="Explanatory Text 3" xfId="1430" hidden="1" xr:uid="{00000000-0005-0000-0000-0000069D0000}"/>
    <cellStyle name="Explanatory Text 3" xfId="1462" hidden="1" xr:uid="{00000000-0005-0000-0000-0000079D0000}"/>
    <cellStyle name="Explanatory Text 3" xfId="1495" hidden="1" xr:uid="{00000000-0005-0000-0000-0000089D0000}"/>
    <cellStyle name="Explanatory Text 3" xfId="1527" hidden="1" xr:uid="{00000000-0005-0000-0000-0000099D0000}"/>
    <cellStyle name="Explanatory Text 3" xfId="1560" hidden="1" xr:uid="{00000000-0005-0000-0000-00000A9D0000}"/>
    <cellStyle name="Explanatory Text 3" xfId="1592" hidden="1" xr:uid="{00000000-0005-0000-0000-00000B9D0000}"/>
    <cellStyle name="Explanatory Text 3" xfId="1625" hidden="1" xr:uid="{00000000-0005-0000-0000-00000C9D0000}"/>
    <cellStyle name="Explanatory Text 3" xfId="1658" hidden="1" xr:uid="{00000000-0005-0000-0000-00000D9D0000}"/>
    <cellStyle name="Explanatory Text 3" xfId="1691" hidden="1" xr:uid="{00000000-0005-0000-0000-00000E9D0000}"/>
    <cellStyle name="Explanatory Text 3" xfId="1724" hidden="1" xr:uid="{00000000-0005-0000-0000-00000F9D0000}"/>
    <cellStyle name="Explanatory Text 3" xfId="1757" hidden="1" xr:uid="{00000000-0005-0000-0000-0000109D0000}"/>
    <cellStyle name="Explanatory Text 3" xfId="1790" hidden="1" xr:uid="{00000000-0005-0000-0000-0000119D0000}"/>
    <cellStyle name="Explanatory Text 3" xfId="1820" hidden="1" xr:uid="{00000000-0005-0000-0000-0000129D0000}"/>
    <cellStyle name="Explanatory Text 3" xfId="1857" hidden="1" xr:uid="{00000000-0005-0000-0000-0000139D0000}"/>
    <cellStyle name="Explanatory Text 3" xfId="1890" hidden="1" xr:uid="{00000000-0005-0000-0000-0000149D0000}"/>
    <cellStyle name="Explanatory Text 3" xfId="1922" hidden="1" xr:uid="{00000000-0005-0000-0000-0000159D0000}"/>
    <cellStyle name="Explanatory Text 3" xfId="1954" hidden="1" xr:uid="{00000000-0005-0000-0000-0000169D0000}"/>
    <cellStyle name="Explanatory Text 3" xfId="1987" hidden="1" xr:uid="{00000000-0005-0000-0000-0000179D0000}"/>
    <cellStyle name="Explanatory Text 3" xfId="2019" hidden="1" xr:uid="{00000000-0005-0000-0000-0000189D0000}"/>
    <cellStyle name="Explanatory Text 3" xfId="2052" hidden="1" xr:uid="{00000000-0005-0000-0000-0000199D0000}"/>
    <cellStyle name="Explanatory Text 3" xfId="2084" hidden="1" xr:uid="{00000000-0005-0000-0000-00001A9D0000}"/>
    <cellStyle name="Explanatory Text 3" xfId="2117" hidden="1" xr:uid="{00000000-0005-0000-0000-00001B9D0000}"/>
    <cellStyle name="Explanatory Text 3" xfId="2150" hidden="1" xr:uid="{00000000-0005-0000-0000-00001C9D0000}"/>
    <cellStyle name="Explanatory Text 3" xfId="2183" hidden="1" xr:uid="{00000000-0005-0000-0000-00001D9D0000}"/>
    <cellStyle name="Explanatory Text 3" xfId="2216" hidden="1" xr:uid="{00000000-0005-0000-0000-00001E9D0000}"/>
    <cellStyle name="Explanatory Text 3" xfId="2249" hidden="1" xr:uid="{00000000-0005-0000-0000-00001F9D0000}"/>
    <cellStyle name="Explanatory Text 3" xfId="2282" hidden="1" xr:uid="{00000000-0005-0000-0000-0000209D0000}"/>
    <cellStyle name="Explanatory Text 3" xfId="2312" hidden="1" xr:uid="{00000000-0005-0000-0000-0000219D0000}"/>
    <cellStyle name="Explanatory Text 3" xfId="2349" hidden="1" xr:uid="{00000000-0005-0000-0000-0000229D0000}"/>
    <cellStyle name="Explanatory Text 3" xfId="2382" hidden="1" xr:uid="{00000000-0005-0000-0000-0000239D0000}"/>
    <cellStyle name="Explanatory Text 3" xfId="2414" hidden="1" xr:uid="{00000000-0005-0000-0000-0000249D0000}"/>
    <cellStyle name="Explanatory Text 3" xfId="2446" hidden="1" xr:uid="{00000000-0005-0000-0000-0000259D0000}"/>
    <cellStyle name="Explanatory Text 3" xfId="2479" hidden="1" xr:uid="{00000000-0005-0000-0000-0000269D0000}"/>
    <cellStyle name="Explanatory Text 3" xfId="2511" hidden="1" xr:uid="{00000000-0005-0000-0000-0000279D0000}"/>
    <cellStyle name="Explanatory Text 3" xfId="2544" hidden="1" xr:uid="{00000000-0005-0000-0000-0000289D0000}"/>
    <cellStyle name="Explanatory Text 3" xfId="2576" hidden="1" xr:uid="{00000000-0005-0000-0000-0000299D0000}"/>
    <cellStyle name="Explanatory Text 3" xfId="2609" hidden="1" xr:uid="{00000000-0005-0000-0000-00002A9D0000}"/>
    <cellStyle name="Explanatory Text 3" xfId="2642" hidden="1" xr:uid="{00000000-0005-0000-0000-00002B9D0000}"/>
    <cellStyle name="Explanatory Text 3" xfId="2675" hidden="1" xr:uid="{00000000-0005-0000-0000-00002C9D0000}"/>
    <cellStyle name="Explanatory Text 3" xfId="2708" hidden="1" xr:uid="{00000000-0005-0000-0000-00002D9D0000}"/>
    <cellStyle name="Explanatory Text 3" xfId="2741" hidden="1" xr:uid="{00000000-0005-0000-0000-00002E9D0000}"/>
    <cellStyle name="Explanatory Text 3" xfId="2774" hidden="1" xr:uid="{00000000-0005-0000-0000-00002F9D0000}"/>
    <cellStyle name="Explanatory Text 3" xfId="2804" hidden="1" xr:uid="{00000000-0005-0000-0000-0000309D0000}"/>
    <cellStyle name="Explanatory Text 3" xfId="2841" hidden="1" xr:uid="{00000000-0005-0000-0000-0000319D0000}"/>
    <cellStyle name="Explanatory Text 3" xfId="2874" hidden="1" xr:uid="{00000000-0005-0000-0000-0000329D0000}"/>
    <cellStyle name="Explanatory Text 3" xfId="2906" hidden="1" xr:uid="{00000000-0005-0000-0000-0000339D0000}"/>
    <cellStyle name="Explanatory Text 3" xfId="2938" hidden="1" xr:uid="{00000000-0005-0000-0000-0000349D0000}"/>
    <cellStyle name="Explanatory Text 3" xfId="2971" hidden="1" xr:uid="{00000000-0005-0000-0000-0000359D0000}"/>
    <cellStyle name="Explanatory Text 3" xfId="3003" hidden="1" xr:uid="{00000000-0005-0000-0000-0000369D0000}"/>
    <cellStyle name="Explanatory Text 3" xfId="3036" hidden="1" xr:uid="{00000000-0005-0000-0000-0000379D0000}"/>
    <cellStyle name="Explanatory Text 3" xfId="3068" hidden="1" xr:uid="{00000000-0005-0000-0000-0000389D0000}"/>
    <cellStyle name="Explanatory Text 3" xfId="3101" hidden="1" xr:uid="{00000000-0005-0000-0000-0000399D0000}"/>
    <cellStyle name="Explanatory Text 3" xfId="3134" hidden="1" xr:uid="{00000000-0005-0000-0000-00003A9D0000}"/>
    <cellStyle name="Explanatory Text 3" xfId="3167" hidden="1" xr:uid="{00000000-0005-0000-0000-00003B9D0000}"/>
    <cellStyle name="Explanatory Text 3" xfId="3200" hidden="1" xr:uid="{00000000-0005-0000-0000-00003C9D0000}"/>
    <cellStyle name="Explanatory Text 3" xfId="3233" hidden="1" xr:uid="{00000000-0005-0000-0000-00003D9D0000}"/>
    <cellStyle name="Explanatory Text 3" xfId="3266" hidden="1" xr:uid="{00000000-0005-0000-0000-00003E9D0000}"/>
    <cellStyle name="Explanatory Text 3" xfId="3296" hidden="1" xr:uid="{00000000-0005-0000-0000-00003F9D0000}"/>
    <cellStyle name="Explanatory Text 3" xfId="3333" hidden="1" xr:uid="{00000000-0005-0000-0000-0000409D0000}"/>
    <cellStyle name="Explanatory Text 3" xfId="3366" hidden="1" xr:uid="{00000000-0005-0000-0000-0000419D0000}"/>
    <cellStyle name="Explanatory Text 3" xfId="3398" hidden="1" xr:uid="{00000000-0005-0000-0000-0000429D0000}"/>
    <cellStyle name="Explanatory Text 3" xfId="3430" hidden="1" xr:uid="{00000000-0005-0000-0000-0000439D0000}"/>
    <cellStyle name="Explanatory Text 3" xfId="3463" hidden="1" xr:uid="{00000000-0005-0000-0000-0000449D0000}"/>
    <cellStyle name="Explanatory Text 3" xfId="3495" hidden="1" xr:uid="{00000000-0005-0000-0000-0000459D0000}"/>
    <cellStyle name="Explanatory Text 3" xfId="3528" hidden="1" xr:uid="{00000000-0005-0000-0000-0000469D0000}"/>
    <cellStyle name="Explanatory Text 3" xfId="3560" hidden="1" xr:uid="{00000000-0005-0000-0000-0000479D0000}"/>
    <cellStyle name="Explanatory Text 3" xfId="3593" hidden="1" xr:uid="{00000000-0005-0000-0000-0000489D0000}"/>
    <cellStyle name="Explanatory Text 3" xfId="3626" hidden="1" xr:uid="{00000000-0005-0000-0000-0000499D0000}"/>
    <cellStyle name="Explanatory Text 3" xfId="3659" hidden="1" xr:uid="{00000000-0005-0000-0000-00004A9D0000}"/>
    <cellStyle name="Explanatory Text 3" xfId="3692" hidden="1" xr:uid="{00000000-0005-0000-0000-00004B9D0000}"/>
    <cellStyle name="Explanatory Text 3" xfId="3725" hidden="1" xr:uid="{00000000-0005-0000-0000-00004C9D0000}"/>
    <cellStyle name="Explanatory Text 3" xfId="3758" hidden="1" xr:uid="{00000000-0005-0000-0000-00004D9D0000}"/>
    <cellStyle name="Explanatory Text 3" xfId="3788" hidden="1" xr:uid="{00000000-0005-0000-0000-00004E9D0000}"/>
    <cellStyle name="Explanatory Text 3" xfId="3825" hidden="1" xr:uid="{00000000-0005-0000-0000-00004F9D0000}"/>
    <cellStyle name="Explanatory Text 3" xfId="3858" hidden="1" xr:uid="{00000000-0005-0000-0000-0000509D0000}"/>
    <cellStyle name="Explanatory Text 3" xfId="3890" hidden="1" xr:uid="{00000000-0005-0000-0000-0000519D0000}"/>
    <cellStyle name="Explanatory Text 3" xfId="3922" hidden="1" xr:uid="{00000000-0005-0000-0000-0000529D0000}"/>
    <cellStyle name="Explanatory Text 3" xfId="3955" hidden="1" xr:uid="{00000000-0005-0000-0000-0000539D0000}"/>
    <cellStyle name="Explanatory Text 3" xfId="3987" hidden="1" xr:uid="{00000000-0005-0000-0000-0000549D0000}"/>
    <cellStyle name="Explanatory Text 3" xfId="4020" hidden="1" xr:uid="{00000000-0005-0000-0000-0000559D0000}"/>
    <cellStyle name="Explanatory Text 3" xfId="4052" hidden="1" xr:uid="{00000000-0005-0000-0000-0000569D0000}"/>
    <cellStyle name="Explanatory Text 3" xfId="4085" hidden="1" xr:uid="{00000000-0005-0000-0000-0000579D0000}"/>
    <cellStyle name="Explanatory Text 3" xfId="4118" hidden="1" xr:uid="{00000000-0005-0000-0000-0000589D0000}"/>
    <cellStyle name="Explanatory Text 3" xfId="4151" hidden="1" xr:uid="{00000000-0005-0000-0000-0000599D0000}"/>
    <cellStyle name="Explanatory Text 3" xfId="4184" hidden="1" xr:uid="{00000000-0005-0000-0000-00005A9D0000}"/>
    <cellStyle name="Explanatory Text 3" xfId="4217" hidden="1" xr:uid="{00000000-0005-0000-0000-00005B9D0000}"/>
    <cellStyle name="Explanatory Text 3" xfId="4250" hidden="1" xr:uid="{00000000-0005-0000-0000-00005C9D0000}"/>
    <cellStyle name="Explanatory Text 3" xfId="4280" hidden="1" xr:uid="{00000000-0005-0000-0000-00005D9D0000}"/>
    <cellStyle name="Explanatory Text 3" xfId="4317" hidden="1" xr:uid="{00000000-0005-0000-0000-00005E9D0000}"/>
    <cellStyle name="Explanatory Text 3" xfId="4350" hidden="1" xr:uid="{00000000-0005-0000-0000-00005F9D0000}"/>
    <cellStyle name="Explanatory Text 3" xfId="4382" hidden="1" xr:uid="{00000000-0005-0000-0000-0000609D0000}"/>
    <cellStyle name="Explanatory Text 3" xfId="4414" hidden="1" xr:uid="{00000000-0005-0000-0000-0000619D0000}"/>
    <cellStyle name="Explanatory Text 3" xfId="4447" hidden="1" xr:uid="{00000000-0005-0000-0000-0000629D0000}"/>
    <cellStyle name="Explanatory Text 3" xfId="4479" hidden="1" xr:uid="{00000000-0005-0000-0000-0000639D0000}"/>
    <cellStyle name="Explanatory Text 3" xfId="4512" hidden="1" xr:uid="{00000000-0005-0000-0000-0000649D0000}"/>
    <cellStyle name="Explanatory Text 3" xfId="4544" hidden="1" xr:uid="{00000000-0005-0000-0000-0000659D0000}"/>
    <cellStyle name="Explanatory Text 3" xfId="4577" hidden="1" xr:uid="{00000000-0005-0000-0000-0000669D0000}"/>
    <cellStyle name="Explanatory Text 3" xfId="4610" hidden="1" xr:uid="{00000000-0005-0000-0000-0000679D0000}"/>
    <cellStyle name="Explanatory Text 3" xfId="4643" hidden="1" xr:uid="{00000000-0005-0000-0000-0000689D0000}"/>
    <cellStyle name="Explanatory Text 3" xfId="4676" hidden="1" xr:uid="{00000000-0005-0000-0000-0000699D0000}"/>
    <cellStyle name="Explanatory Text 3" xfId="4709" hidden="1" xr:uid="{00000000-0005-0000-0000-00006A9D0000}"/>
    <cellStyle name="Explanatory Text 3" xfId="4742" hidden="1" xr:uid="{00000000-0005-0000-0000-00006B9D0000}"/>
    <cellStyle name="Explanatory Text 3" xfId="4772" hidden="1" xr:uid="{00000000-0005-0000-0000-00006C9D0000}"/>
    <cellStyle name="Explanatory Text 3" xfId="4809" hidden="1" xr:uid="{00000000-0005-0000-0000-00006D9D0000}"/>
    <cellStyle name="Explanatory Text 3" xfId="4842" hidden="1" xr:uid="{00000000-0005-0000-0000-00006E9D0000}"/>
    <cellStyle name="Explanatory Text 3" xfId="4874" hidden="1" xr:uid="{00000000-0005-0000-0000-00006F9D0000}"/>
    <cellStyle name="Explanatory Text 3" xfId="4906" hidden="1" xr:uid="{00000000-0005-0000-0000-0000709D0000}"/>
    <cellStyle name="Explanatory Text 3" xfId="4939" hidden="1" xr:uid="{00000000-0005-0000-0000-0000719D0000}"/>
    <cellStyle name="Explanatory Text 3" xfId="4971" hidden="1" xr:uid="{00000000-0005-0000-0000-0000729D0000}"/>
    <cellStyle name="Explanatory Text 3" xfId="5004" hidden="1" xr:uid="{00000000-0005-0000-0000-0000739D0000}"/>
    <cellStyle name="Explanatory Text 3" xfId="5036" hidden="1" xr:uid="{00000000-0005-0000-0000-0000749D0000}"/>
    <cellStyle name="Explanatory Text 3" xfId="5069" hidden="1" xr:uid="{00000000-0005-0000-0000-0000759D0000}"/>
    <cellStyle name="Explanatory Text 3" xfId="5102" hidden="1" xr:uid="{00000000-0005-0000-0000-0000769D0000}"/>
    <cellStyle name="Explanatory Text 3" xfId="5135" hidden="1" xr:uid="{00000000-0005-0000-0000-0000779D0000}"/>
    <cellStyle name="Explanatory Text 3" xfId="5168" hidden="1" xr:uid="{00000000-0005-0000-0000-0000789D0000}"/>
    <cellStyle name="Explanatory Text 3" xfId="5201" hidden="1" xr:uid="{00000000-0005-0000-0000-0000799D0000}"/>
    <cellStyle name="Explanatory Text 3" xfId="5234" hidden="1" xr:uid="{00000000-0005-0000-0000-00007A9D0000}"/>
    <cellStyle name="Explanatory Text 3" xfId="5264" hidden="1" xr:uid="{00000000-0005-0000-0000-00007B9D0000}"/>
    <cellStyle name="Explanatory Text 3" xfId="5301" hidden="1" xr:uid="{00000000-0005-0000-0000-00007C9D0000}"/>
    <cellStyle name="Explanatory Text 3" xfId="5334" hidden="1" xr:uid="{00000000-0005-0000-0000-00007D9D0000}"/>
    <cellStyle name="Explanatory Text 3" xfId="5366" hidden="1" xr:uid="{00000000-0005-0000-0000-00007E9D0000}"/>
    <cellStyle name="Explanatory Text 3" xfId="5398" hidden="1" xr:uid="{00000000-0005-0000-0000-00007F9D0000}"/>
    <cellStyle name="Explanatory Text 3" xfId="5431" hidden="1" xr:uid="{00000000-0005-0000-0000-0000809D0000}"/>
    <cellStyle name="Explanatory Text 3" xfId="5463" hidden="1" xr:uid="{00000000-0005-0000-0000-0000819D0000}"/>
    <cellStyle name="Explanatory Text 3" xfId="5496" hidden="1" xr:uid="{00000000-0005-0000-0000-0000829D0000}"/>
    <cellStyle name="Explanatory Text 3" xfId="5528" hidden="1" xr:uid="{00000000-0005-0000-0000-0000839D0000}"/>
    <cellStyle name="Explanatory Text 3" xfId="5561" hidden="1" xr:uid="{00000000-0005-0000-0000-0000849D0000}"/>
    <cellStyle name="Explanatory Text 3" xfId="5594" hidden="1" xr:uid="{00000000-0005-0000-0000-0000859D0000}"/>
    <cellStyle name="Explanatory Text 3" xfId="5627" hidden="1" xr:uid="{00000000-0005-0000-0000-0000869D0000}"/>
    <cellStyle name="Explanatory Text 3" xfId="5660" hidden="1" xr:uid="{00000000-0005-0000-0000-0000879D0000}"/>
    <cellStyle name="Explanatory Text 3" xfId="5693" hidden="1" xr:uid="{00000000-0005-0000-0000-0000889D0000}"/>
    <cellStyle name="Explanatory Text 3" xfId="5726" hidden="1" xr:uid="{00000000-0005-0000-0000-0000899D0000}"/>
    <cellStyle name="Explanatory Text 3" xfId="5756" hidden="1" xr:uid="{00000000-0005-0000-0000-00008A9D0000}"/>
    <cellStyle name="Explanatory Text 3" xfId="5793" hidden="1" xr:uid="{00000000-0005-0000-0000-00008B9D0000}"/>
    <cellStyle name="Explanatory Text 3" xfId="5826" hidden="1" xr:uid="{00000000-0005-0000-0000-00008C9D0000}"/>
    <cellStyle name="Explanatory Text 3" xfId="5858" hidden="1" xr:uid="{00000000-0005-0000-0000-00008D9D0000}"/>
    <cellStyle name="Explanatory Text 3" xfId="5890" hidden="1" xr:uid="{00000000-0005-0000-0000-00008E9D0000}"/>
    <cellStyle name="Explanatory Text 3" xfId="5923" hidden="1" xr:uid="{00000000-0005-0000-0000-00008F9D0000}"/>
    <cellStyle name="Explanatory Text 3" xfId="5955" hidden="1" xr:uid="{00000000-0005-0000-0000-0000909D0000}"/>
    <cellStyle name="Explanatory Text 3" xfId="5988" hidden="1" xr:uid="{00000000-0005-0000-0000-0000919D0000}"/>
    <cellStyle name="Explanatory Text 3" xfId="6020" hidden="1" xr:uid="{00000000-0005-0000-0000-0000929D0000}"/>
    <cellStyle name="Explanatory Text 3" xfId="6053" hidden="1" xr:uid="{00000000-0005-0000-0000-0000939D0000}"/>
    <cellStyle name="Explanatory Text 3" xfId="6086" hidden="1" xr:uid="{00000000-0005-0000-0000-0000949D0000}"/>
    <cellStyle name="Explanatory Text 3" xfId="6119" hidden="1" xr:uid="{00000000-0005-0000-0000-0000959D0000}"/>
    <cellStyle name="Explanatory Text 3" xfId="6152" hidden="1" xr:uid="{00000000-0005-0000-0000-0000969D0000}"/>
    <cellStyle name="Explanatory Text 3" xfId="6185" hidden="1" xr:uid="{00000000-0005-0000-0000-0000979D0000}"/>
    <cellStyle name="Explanatory Text 3" xfId="6218" hidden="1" xr:uid="{00000000-0005-0000-0000-0000989D0000}"/>
    <cellStyle name="Explanatory Text 3" xfId="6248" hidden="1" xr:uid="{00000000-0005-0000-0000-0000999D0000}"/>
    <cellStyle name="Explanatory Text 3" xfId="6285" hidden="1" xr:uid="{00000000-0005-0000-0000-00009A9D0000}"/>
    <cellStyle name="Explanatory Text 3" xfId="6318" hidden="1" xr:uid="{00000000-0005-0000-0000-00009B9D0000}"/>
    <cellStyle name="Explanatory Text 3" xfId="6350" hidden="1" xr:uid="{00000000-0005-0000-0000-00009C9D0000}"/>
    <cellStyle name="Explanatory Text 3" xfId="6382" hidden="1" xr:uid="{00000000-0005-0000-0000-00009D9D0000}"/>
    <cellStyle name="Explanatory Text 3" xfId="6415" hidden="1" xr:uid="{00000000-0005-0000-0000-00009E9D0000}"/>
    <cellStyle name="Explanatory Text 3" xfId="6447" hidden="1" xr:uid="{00000000-0005-0000-0000-00009F9D0000}"/>
    <cellStyle name="Explanatory Text 3" xfId="6480" hidden="1" xr:uid="{00000000-0005-0000-0000-0000A09D0000}"/>
    <cellStyle name="Explanatory Text 3" xfId="6512" hidden="1" xr:uid="{00000000-0005-0000-0000-0000A19D0000}"/>
    <cellStyle name="Explanatory Text 3" xfId="6545" hidden="1" xr:uid="{00000000-0005-0000-0000-0000A29D0000}"/>
    <cellStyle name="Explanatory Text 3" xfId="6578" hidden="1" xr:uid="{00000000-0005-0000-0000-0000A39D0000}"/>
    <cellStyle name="Explanatory Text 3" xfId="6611" hidden="1" xr:uid="{00000000-0005-0000-0000-0000A49D0000}"/>
    <cellStyle name="Explanatory Text 3" xfId="6644" hidden="1" xr:uid="{00000000-0005-0000-0000-0000A59D0000}"/>
    <cellStyle name="Explanatory Text 3" xfId="6677" hidden="1" xr:uid="{00000000-0005-0000-0000-0000A69D0000}"/>
    <cellStyle name="Explanatory Text 3" xfId="6710" hidden="1" xr:uid="{00000000-0005-0000-0000-0000A79D0000}"/>
    <cellStyle name="Explanatory Text 3" xfId="6740" hidden="1" xr:uid="{00000000-0005-0000-0000-0000A89D0000}"/>
    <cellStyle name="Explanatory Text 3" xfId="6777" hidden="1" xr:uid="{00000000-0005-0000-0000-0000A99D0000}"/>
    <cellStyle name="Explanatory Text 3" xfId="6810" hidden="1" xr:uid="{00000000-0005-0000-0000-0000AA9D0000}"/>
    <cellStyle name="Explanatory Text 3" xfId="6842" hidden="1" xr:uid="{00000000-0005-0000-0000-0000AB9D0000}"/>
    <cellStyle name="Explanatory Text 3" xfId="6874" hidden="1" xr:uid="{00000000-0005-0000-0000-0000AC9D0000}"/>
    <cellStyle name="Explanatory Text 3" xfId="6907" hidden="1" xr:uid="{00000000-0005-0000-0000-0000AD9D0000}"/>
    <cellStyle name="Explanatory Text 3" xfId="6939" hidden="1" xr:uid="{00000000-0005-0000-0000-0000AE9D0000}"/>
    <cellStyle name="Explanatory Text 3" xfId="6972" hidden="1" xr:uid="{00000000-0005-0000-0000-0000AF9D0000}"/>
    <cellStyle name="Explanatory Text 3" xfId="7004" hidden="1" xr:uid="{00000000-0005-0000-0000-0000B09D0000}"/>
    <cellStyle name="Explanatory Text 3" xfId="7037" hidden="1" xr:uid="{00000000-0005-0000-0000-0000B19D0000}"/>
    <cellStyle name="Explanatory Text 3" xfId="7070" hidden="1" xr:uid="{00000000-0005-0000-0000-0000B29D0000}"/>
    <cellStyle name="Explanatory Text 3" xfId="7103" hidden="1" xr:uid="{00000000-0005-0000-0000-0000B39D0000}"/>
    <cellStyle name="Explanatory Text 3" xfId="7136" hidden="1" xr:uid="{00000000-0005-0000-0000-0000B49D0000}"/>
    <cellStyle name="Explanatory Text 3" xfId="7169" hidden="1" xr:uid="{00000000-0005-0000-0000-0000B59D0000}"/>
    <cellStyle name="Explanatory Text 3" xfId="7202" hidden="1" xr:uid="{00000000-0005-0000-0000-0000B69D0000}"/>
    <cellStyle name="Explanatory Text 3" xfId="7232" hidden="1" xr:uid="{00000000-0005-0000-0000-0000B79D0000}"/>
    <cellStyle name="Explanatory Text 3" xfId="7269" hidden="1" xr:uid="{00000000-0005-0000-0000-0000B89D0000}"/>
    <cellStyle name="Explanatory Text 3" xfId="7302" hidden="1" xr:uid="{00000000-0005-0000-0000-0000B99D0000}"/>
    <cellStyle name="Explanatory Text 3" xfId="7334" hidden="1" xr:uid="{00000000-0005-0000-0000-0000BA9D0000}"/>
    <cellStyle name="Explanatory Text 3" xfId="7366" hidden="1" xr:uid="{00000000-0005-0000-0000-0000BB9D0000}"/>
    <cellStyle name="Explanatory Text 3" xfId="7399" hidden="1" xr:uid="{00000000-0005-0000-0000-0000BC9D0000}"/>
    <cellStyle name="Explanatory Text 3" xfId="7431" hidden="1" xr:uid="{00000000-0005-0000-0000-0000BD9D0000}"/>
    <cellStyle name="Explanatory Text 3" xfId="7464" hidden="1" xr:uid="{00000000-0005-0000-0000-0000BE9D0000}"/>
    <cellStyle name="Explanatory Text 3" xfId="7496" hidden="1" xr:uid="{00000000-0005-0000-0000-0000BF9D0000}"/>
    <cellStyle name="Explanatory Text 3" xfId="7529" hidden="1" xr:uid="{00000000-0005-0000-0000-0000C09D0000}"/>
    <cellStyle name="Explanatory Text 3" xfId="7562" hidden="1" xr:uid="{00000000-0005-0000-0000-0000C19D0000}"/>
    <cellStyle name="Explanatory Text 3" xfId="7595" hidden="1" xr:uid="{00000000-0005-0000-0000-0000C29D0000}"/>
    <cellStyle name="Explanatory Text 3" xfId="7628" hidden="1" xr:uid="{00000000-0005-0000-0000-0000C39D0000}"/>
    <cellStyle name="Explanatory Text 3" xfId="7661" hidden="1" xr:uid="{00000000-0005-0000-0000-0000C49D0000}"/>
    <cellStyle name="Explanatory Text 3" xfId="7694" hidden="1" xr:uid="{00000000-0005-0000-0000-0000C59D0000}"/>
    <cellStyle name="Explanatory Text 3" xfId="7740" hidden="1" xr:uid="{00000000-0005-0000-0000-0000C69D0000}"/>
    <cellStyle name="Explanatory Text 3" xfId="7777" hidden="1" xr:uid="{00000000-0005-0000-0000-0000C79D0000}"/>
    <cellStyle name="Explanatory Text 3" xfId="7810" hidden="1" xr:uid="{00000000-0005-0000-0000-0000C89D0000}"/>
    <cellStyle name="Explanatory Text 3" xfId="7842" hidden="1" xr:uid="{00000000-0005-0000-0000-0000C99D0000}"/>
    <cellStyle name="Explanatory Text 3" xfId="7874" hidden="1" xr:uid="{00000000-0005-0000-0000-0000CA9D0000}"/>
    <cellStyle name="Explanatory Text 3" xfId="7907" hidden="1" xr:uid="{00000000-0005-0000-0000-0000CB9D0000}"/>
    <cellStyle name="Explanatory Text 3" xfId="7939" hidden="1" xr:uid="{00000000-0005-0000-0000-0000CC9D0000}"/>
    <cellStyle name="Explanatory Text 3" xfId="7972" hidden="1" xr:uid="{00000000-0005-0000-0000-0000CD9D0000}"/>
    <cellStyle name="Explanatory Text 3" xfId="8004" hidden="1" xr:uid="{00000000-0005-0000-0000-0000CE9D0000}"/>
    <cellStyle name="Explanatory Text 3" xfId="8037" hidden="1" xr:uid="{00000000-0005-0000-0000-0000CF9D0000}"/>
    <cellStyle name="Explanatory Text 3" xfId="8070" hidden="1" xr:uid="{00000000-0005-0000-0000-0000D09D0000}"/>
    <cellStyle name="Explanatory Text 3" xfId="8103" hidden="1" xr:uid="{00000000-0005-0000-0000-0000D19D0000}"/>
    <cellStyle name="Explanatory Text 3" xfId="8136" hidden="1" xr:uid="{00000000-0005-0000-0000-0000D29D0000}"/>
    <cellStyle name="Explanatory Text 3" xfId="8169" hidden="1" xr:uid="{00000000-0005-0000-0000-0000D39D0000}"/>
    <cellStyle name="Explanatory Text 3" xfId="8202" hidden="1" xr:uid="{00000000-0005-0000-0000-0000D49D0000}"/>
    <cellStyle name="Explanatory Text 3" xfId="8272" hidden="1" xr:uid="{00000000-0005-0000-0000-0000D59D0000}"/>
    <cellStyle name="Explanatory Text 3" xfId="8309" hidden="1" xr:uid="{00000000-0005-0000-0000-0000D69D0000}"/>
    <cellStyle name="Explanatory Text 3" xfId="8342" hidden="1" xr:uid="{00000000-0005-0000-0000-0000D79D0000}"/>
    <cellStyle name="Explanatory Text 3" xfId="8374" hidden="1" xr:uid="{00000000-0005-0000-0000-0000D89D0000}"/>
    <cellStyle name="Explanatory Text 3" xfId="8406" hidden="1" xr:uid="{00000000-0005-0000-0000-0000D99D0000}"/>
    <cellStyle name="Explanatory Text 3" xfId="8439" hidden="1" xr:uid="{00000000-0005-0000-0000-0000DA9D0000}"/>
    <cellStyle name="Explanatory Text 3" xfId="8471" hidden="1" xr:uid="{00000000-0005-0000-0000-0000DB9D0000}"/>
    <cellStyle name="Explanatory Text 3" xfId="8504" hidden="1" xr:uid="{00000000-0005-0000-0000-0000DC9D0000}"/>
    <cellStyle name="Explanatory Text 3" xfId="8536" hidden="1" xr:uid="{00000000-0005-0000-0000-0000DD9D0000}"/>
    <cellStyle name="Explanatory Text 3" xfId="8569" hidden="1" xr:uid="{00000000-0005-0000-0000-0000DE9D0000}"/>
    <cellStyle name="Explanatory Text 3" xfId="8602" hidden="1" xr:uid="{00000000-0005-0000-0000-0000DF9D0000}"/>
    <cellStyle name="Explanatory Text 3" xfId="8635" hidden="1" xr:uid="{00000000-0005-0000-0000-0000E09D0000}"/>
    <cellStyle name="Explanatory Text 3" xfId="8668" hidden="1" xr:uid="{00000000-0005-0000-0000-0000E19D0000}"/>
    <cellStyle name="Explanatory Text 3" xfId="8701" hidden="1" xr:uid="{00000000-0005-0000-0000-0000E29D0000}"/>
    <cellStyle name="Explanatory Text 3" xfId="8734" hidden="1" xr:uid="{00000000-0005-0000-0000-0000E39D0000}"/>
    <cellStyle name="Explanatory Text 3" xfId="8764" hidden="1" xr:uid="{00000000-0005-0000-0000-0000E49D0000}"/>
    <cellStyle name="Explanatory Text 3" xfId="8801" hidden="1" xr:uid="{00000000-0005-0000-0000-0000E59D0000}"/>
    <cellStyle name="Explanatory Text 3" xfId="8834" hidden="1" xr:uid="{00000000-0005-0000-0000-0000E69D0000}"/>
    <cellStyle name="Explanatory Text 3" xfId="8866" hidden="1" xr:uid="{00000000-0005-0000-0000-0000E79D0000}"/>
    <cellStyle name="Explanatory Text 3" xfId="8898" hidden="1" xr:uid="{00000000-0005-0000-0000-0000E89D0000}"/>
    <cellStyle name="Explanatory Text 3" xfId="8931" hidden="1" xr:uid="{00000000-0005-0000-0000-0000E99D0000}"/>
    <cellStyle name="Explanatory Text 3" xfId="8963" hidden="1" xr:uid="{00000000-0005-0000-0000-0000EA9D0000}"/>
    <cellStyle name="Explanatory Text 3" xfId="8996" hidden="1" xr:uid="{00000000-0005-0000-0000-0000EB9D0000}"/>
    <cellStyle name="Explanatory Text 3" xfId="9028" hidden="1" xr:uid="{00000000-0005-0000-0000-0000EC9D0000}"/>
    <cellStyle name="Explanatory Text 3" xfId="9061" hidden="1" xr:uid="{00000000-0005-0000-0000-0000ED9D0000}"/>
    <cellStyle name="Explanatory Text 3" xfId="9094" hidden="1" xr:uid="{00000000-0005-0000-0000-0000EE9D0000}"/>
    <cellStyle name="Explanatory Text 3" xfId="9127" hidden="1" xr:uid="{00000000-0005-0000-0000-0000EF9D0000}"/>
    <cellStyle name="Explanatory Text 3" xfId="9160" hidden="1" xr:uid="{00000000-0005-0000-0000-0000F09D0000}"/>
    <cellStyle name="Explanatory Text 3" xfId="9193" hidden="1" xr:uid="{00000000-0005-0000-0000-0000F19D0000}"/>
    <cellStyle name="Explanatory Text 3" xfId="9226" hidden="1" xr:uid="{00000000-0005-0000-0000-0000F29D0000}"/>
    <cellStyle name="Explanatory Text 3" xfId="9256" hidden="1" xr:uid="{00000000-0005-0000-0000-0000F39D0000}"/>
    <cellStyle name="Explanatory Text 3" xfId="9293" hidden="1" xr:uid="{00000000-0005-0000-0000-0000F49D0000}"/>
    <cellStyle name="Explanatory Text 3" xfId="9326" hidden="1" xr:uid="{00000000-0005-0000-0000-0000F59D0000}"/>
    <cellStyle name="Explanatory Text 3" xfId="9358" hidden="1" xr:uid="{00000000-0005-0000-0000-0000F69D0000}"/>
    <cellStyle name="Explanatory Text 3" xfId="9390" hidden="1" xr:uid="{00000000-0005-0000-0000-0000F79D0000}"/>
    <cellStyle name="Explanatory Text 3" xfId="9423" hidden="1" xr:uid="{00000000-0005-0000-0000-0000F89D0000}"/>
    <cellStyle name="Explanatory Text 3" xfId="9455" hidden="1" xr:uid="{00000000-0005-0000-0000-0000F99D0000}"/>
    <cellStyle name="Explanatory Text 3" xfId="9488" hidden="1" xr:uid="{00000000-0005-0000-0000-0000FA9D0000}"/>
    <cellStyle name="Explanatory Text 3" xfId="9520" hidden="1" xr:uid="{00000000-0005-0000-0000-0000FB9D0000}"/>
    <cellStyle name="Explanatory Text 3" xfId="9553" hidden="1" xr:uid="{00000000-0005-0000-0000-0000FC9D0000}"/>
    <cellStyle name="Explanatory Text 3" xfId="9586" hidden="1" xr:uid="{00000000-0005-0000-0000-0000FD9D0000}"/>
    <cellStyle name="Explanatory Text 3" xfId="9619" hidden="1" xr:uid="{00000000-0005-0000-0000-0000FE9D0000}"/>
    <cellStyle name="Explanatory Text 3" xfId="9652" hidden="1" xr:uid="{00000000-0005-0000-0000-0000FF9D0000}"/>
    <cellStyle name="Explanatory Text 3" xfId="9685" hidden="1" xr:uid="{00000000-0005-0000-0000-0000009E0000}"/>
    <cellStyle name="Explanatory Text 3" xfId="9718" hidden="1" xr:uid="{00000000-0005-0000-0000-0000019E0000}"/>
    <cellStyle name="Explanatory Text 3" xfId="9748" hidden="1" xr:uid="{00000000-0005-0000-0000-0000029E0000}"/>
    <cellStyle name="Explanatory Text 3" xfId="9785" hidden="1" xr:uid="{00000000-0005-0000-0000-0000039E0000}"/>
    <cellStyle name="Explanatory Text 3" xfId="9818" hidden="1" xr:uid="{00000000-0005-0000-0000-0000049E0000}"/>
    <cellStyle name="Explanatory Text 3" xfId="9850" hidden="1" xr:uid="{00000000-0005-0000-0000-0000059E0000}"/>
    <cellStyle name="Explanatory Text 3" xfId="9882" hidden="1" xr:uid="{00000000-0005-0000-0000-0000069E0000}"/>
    <cellStyle name="Explanatory Text 3" xfId="9915" hidden="1" xr:uid="{00000000-0005-0000-0000-0000079E0000}"/>
    <cellStyle name="Explanatory Text 3" xfId="9947" hidden="1" xr:uid="{00000000-0005-0000-0000-0000089E0000}"/>
    <cellStyle name="Explanatory Text 3" xfId="9980" hidden="1" xr:uid="{00000000-0005-0000-0000-0000099E0000}"/>
    <cellStyle name="Explanatory Text 3" xfId="10012" hidden="1" xr:uid="{00000000-0005-0000-0000-00000A9E0000}"/>
    <cellStyle name="Explanatory Text 3" xfId="10045" hidden="1" xr:uid="{00000000-0005-0000-0000-00000B9E0000}"/>
    <cellStyle name="Explanatory Text 3" xfId="10078" hidden="1" xr:uid="{00000000-0005-0000-0000-00000C9E0000}"/>
    <cellStyle name="Explanatory Text 3" xfId="10111" hidden="1" xr:uid="{00000000-0005-0000-0000-00000D9E0000}"/>
    <cellStyle name="Explanatory Text 3" xfId="10144" hidden="1" xr:uid="{00000000-0005-0000-0000-00000E9E0000}"/>
    <cellStyle name="Explanatory Text 3" xfId="10177" hidden="1" xr:uid="{00000000-0005-0000-0000-00000F9E0000}"/>
    <cellStyle name="Explanatory Text 3" xfId="10210" hidden="1" xr:uid="{00000000-0005-0000-0000-0000109E0000}"/>
    <cellStyle name="Explanatory Text 3" xfId="10240" hidden="1" xr:uid="{00000000-0005-0000-0000-0000119E0000}"/>
    <cellStyle name="Explanatory Text 3" xfId="10277" hidden="1" xr:uid="{00000000-0005-0000-0000-0000129E0000}"/>
    <cellStyle name="Explanatory Text 3" xfId="10310" hidden="1" xr:uid="{00000000-0005-0000-0000-0000139E0000}"/>
    <cellStyle name="Explanatory Text 3" xfId="10342" hidden="1" xr:uid="{00000000-0005-0000-0000-0000149E0000}"/>
    <cellStyle name="Explanatory Text 3" xfId="10374" hidden="1" xr:uid="{00000000-0005-0000-0000-0000159E0000}"/>
    <cellStyle name="Explanatory Text 3" xfId="10407" hidden="1" xr:uid="{00000000-0005-0000-0000-0000169E0000}"/>
    <cellStyle name="Explanatory Text 3" xfId="10439" hidden="1" xr:uid="{00000000-0005-0000-0000-0000179E0000}"/>
    <cellStyle name="Explanatory Text 3" xfId="10472" hidden="1" xr:uid="{00000000-0005-0000-0000-0000189E0000}"/>
    <cellStyle name="Explanatory Text 3" xfId="10504" hidden="1" xr:uid="{00000000-0005-0000-0000-0000199E0000}"/>
    <cellStyle name="Explanatory Text 3" xfId="10537" hidden="1" xr:uid="{00000000-0005-0000-0000-00001A9E0000}"/>
    <cellStyle name="Explanatory Text 3" xfId="10570" hidden="1" xr:uid="{00000000-0005-0000-0000-00001B9E0000}"/>
    <cellStyle name="Explanatory Text 3" xfId="10603" hidden="1" xr:uid="{00000000-0005-0000-0000-00001C9E0000}"/>
    <cellStyle name="Explanatory Text 3" xfId="10636" hidden="1" xr:uid="{00000000-0005-0000-0000-00001D9E0000}"/>
    <cellStyle name="Explanatory Text 3" xfId="10669" hidden="1" xr:uid="{00000000-0005-0000-0000-00001E9E0000}"/>
    <cellStyle name="Explanatory Text 3" xfId="10702" hidden="1" xr:uid="{00000000-0005-0000-0000-00001F9E0000}"/>
    <cellStyle name="Explanatory Text 3" xfId="10732" hidden="1" xr:uid="{00000000-0005-0000-0000-0000209E0000}"/>
    <cellStyle name="Explanatory Text 3" xfId="10769" hidden="1" xr:uid="{00000000-0005-0000-0000-0000219E0000}"/>
    <cellStyle name="Explanatory Text 3" xfId="10802" hidden="1" xr:uid="{00000000-0005-0000-0000-0000229E0000}"/>
    <cellStyle name="Explanatory Text 3" xfId="10834" hidden="1" xr:uid="{00000000-0005-0000-0000-0000239E0000}"/>
    <cellStyle name="Explanatory Text 3" xfId="10866" hidden="1" xr:uid="{00000000-0005-0000-0000-0000249E0000}"/>
    <cellStyle name="Explanatory Text 3" xfId="10899" hidden="1" xr:uid="{00000000-0005-0000-0000-0000259E0000}"/>
    <cellStyle name="Explanatory Text 3" xfId="10931" hidden="1" xr:uid="{00000000-0005-0000-0000-0000269E0000}"/>
    <cellStyle name="Explanatory Text 3" xfId="10964" hidden="1" xr:uid="{00000000-0005-0000-0000-0000279E0000}"/>
    <cellStyle name="Explanatory Text 3" xfId="10996" hidden="1" xr:uid="{00000000-0005-0000-0000-0000289E0000}"/>
    <cellStyle name="Explanatory Text 3" xfId="11029" hidden="1" xr:uid="{00000000-0005-0000-0000-0000299E0000}"/>
    <cellStyle name="Explanatory Text 3" xfId="11062" hidden="1" xr:uid="{00000000-0005-0000-0000-00002A9E0000}"/>
    <cellStyle name="Explanatory Text 3" xfId="11095" hidden="1" xr:uid="{00000000-0005-0000-0000-00002B9E0000}"/>
    <cellStyle name="Explanatory Text 3" xfId="11128" hidden="1" xr:uid="{00000000-0005-0000-0000-00002C9E0000}"/>
    <cellStyle name="Explanatory Text 3" xfId="11161" hidden="1" xr:uid="{00000000-0005-0000-0000-00002D9E0000}"/>
    <cellStyle name="Explanatory Text 3" xfId="11194" hidden="1" xr:uid="{00000000-0005-0000-0000-00002E9E0000}"/>
    <cellStyle name="Explanatory Text 3" xfId="11224" hidden="1" xr:uid="{00000000-0005-0000-0000-00002F9E0000}"/>
    <cellStyle name="Explanatory Text 3" xfId="11261" hidden="1" xr:uid="{00000000-0005-0000-0000-0000309E0000}"/>
    <cellStyle name="Explanatory Text 3" xfId="11294" hidden="1" xr:uid="{00000000-0005-0000-0000-0000319E0000}"/>
    <cellStyle name="Explanatory Text 3" xfId="11326" hidden="1" xr:uid="{00000000-0005-0000-0000-0000329E0000}"/>
    <cellStyle name="Explanatory Text 3" xfId="11358" hidden="1" xr:uid="{00000000-0005-0000-0000-0000339E0000}"/>
    <cellStyle name="Explanatory Text 3" xfId="11391" hidden="1" xr:uid="{00000000-0005-0000-0000-0000349E0000}"/>
    <cellStyle name="Explanatory Text 3" xfId="11423" hidden="1" xr:uid="{00000000-0005-0000-0000-0000359E0000}"/>
    <cellStyle name="Explanatory Text 3" xfId="11456" hidden="1" xr:uid="{00000000-0005-0000-0000-0000369E0000}"/>
    <cellStyle name="Explanatory Text 3" xfId="11488" hidden="1" xr:uid="{00000000-0005-0000-0000-0000379E0000}"/>
    <cellStyle name="Explanatory Text 3" xfId="11521" hidden="1" xr:uid="{00000000-0005-0000-0000-0000389E0000}"/>
    <cellStyle name="Explanatory Text 3" xfId="11554" hidden="1" xr:uid="{00000000-0005-0000-0000-0000399E0000}"/>
    <cellStyle name="Explanatory Text 3" xfId="11587" hidden="1" xr:uid="{00000000-0005-0000-0000-00003A9E0000}"/>
    <cellStyle name="Explanatory Text 3" xfId="11620" hidden="1" xr:uid="{00000000-0005-0000-0000-00003B9E0000}"/>
    <cellStyle name="Explanatory Text 3" xfId="11653" hidden="1" xr:uid="{00000000-0005-0000-0000-00003C9E0000}"/>
    <cellStyle name="Explanatory Text 3" xfId="11686" hidden="1" xr:uid="{00000000-0005-0000-0000-00003D9E0000}"/>
    <cellStyle name="Explanatory Text 3" xfId="11716" hidden="1" xr:uid="{00000000-0005-0000-0000-00003E9E0000}"/>
    <cellStyle name="Explanatory Text 3" xfId="11753" hidden="1" xr:uid="{00000000-0005-0000-0000-00003F9E0000}"/>
    <cellStyle name="Explanatory Text 3" xfId="11786" hidden="1" xr:uid="{00000000-0005-0000-0000-0000409E0000}"/>
    <cellStyle name="Explanatory Text 3" xfId="11818" hidden="1" xr:uid="{00000000-0005-0000-0000-0000419E0000}"/>
    <cellStyle name="Explanatory Text 3" xfId="11850" hidden="1" xr:uid="{00000000-0005-0000-0000-0000429E0000}"/>
    <cellStyle name="Explanatory Text 3" xfId="11883" hidden="1" xr:uid="{00000000-0005-0000-0000-0000439E0000}"/>
    <cellStyle name="Explanatory Text 3" xfId="11915" hidden="1" xr:uid="{00000000-0005-0000-0000-0000449E0000}"/>
    <cellStyle name="Explanatory Text 3" xfId="11948" hidden="1" xr:uid="{00000000-0005-0000-0000-0000459E0000}"/>
    <cellStyle name="Explanatory Text 3" xfId="11980" hidden="1" xr:uid="{00000000-0005-0000-0000-0000469E0000}"/>
    <cellStyle name="Explanatory Text 3" xfId="12013" hidden="1" xr:uid="{00000000-0005-0000-0000-0000479E0000}"/>
    <cellStyle name="Explanatory Text 3" xfId="12046" hidden="1" xr:uid="{00000000-0005-0000-0000-0000489E0000}"/>
    <cellStyle name="Explanatory Text 3" xfId="12079" hidden="1" xr:uid="{00000000-0005-0000-0000-0000499E0000}"/>
    <cellStyle name="Explanatory Text 3" xfId="12112" hidden="1" xr:uid="{00000000-0005-0000-0000-00004A9E0000}"/>
    <cellStyle name="Explanatory Text 3" xfId="12145" hidden="1" xr:uid="{00000000-0005-0000-0000-00004B9E0000}"/>
    <cellStyle name="Explanatory Text 3" xfId="12178" hidden="1" xr:uid="{00000000-0005-0000-0000-00004C9E0000}"/>
    <cellStyle name="Explanatory Text 3" xfId="12208" hidden="1" xr:uid="{00000000-0005-0000-0000-00004D9E0000}"/>
    <cellStyle name="Explanatory Text 3" xfId="12245" hidden="1" xr:uid="{00000000-0005-0000-0000-00004E9E0000}"/>
    <cellStyle name="Explanatory Text 3" xfId="12278" hidden="1" xr:uid="{00000000-0005-0000-0000-00004F9E0000}"/>
    <cellStyle name="Explanatory Text 3" xfId="12310" hidden="1" xr:uid="{00000000-0005-0000-0000-0000509E0000}"/>
    <cellStyle name="Explanatory Text 3" xfId="12342" hidden="1" xr:uid="{00000000-0005-0000-0000-0000519E0000}"/>
    <cellStyle name="Explanatory Text 3" xfId="12375" hidden="1" xr:uid="{00000000-0005-0000-0000-0000529E0000}"/>
    <cellStyle name="Explanatory Text 3" xfId="12407" hidden="1" xr:uid="{00000000-0005-0000-0000-0000539E0000}"/>
    <cellStyle name="Explanatory Text 3" xfId="12440" hidden="1" xr:uid="{00000000-0005-0000-0000-0000549E0000}"/>
    <cellStyle name="Explanatory Text 3" xfId="12472" hidden="1" xr:uid="{00000000-0005-0000-0000-0000559E0000}"/>
    <cellStyle name="Explanatory Text 3" xfId="12505" hidden="1" xr:uid="{00000000-0005-0000-0000-0000569E0000}"/>
    <cellStyle name="Explanatory Text 3" xfId="12538" hidden="1" xr:uid="{00000000-0005-0000-0000-0000579E0000}"/>
    <cellStyle name="Explanatory Text 3" xfId="12571" hidden="1" xr:uid="{00000000-0005-0000-0000-0000589E0000}"/>
    <cellStyle name="Explanatory Text 3" xfId="12604" hidden="1" xr:uid="{00000000-0005-0000-0000-0000599E0000}"/>
    <cellStyle name="Explanatory Text 3" xfId="12637" hidden="1" xr:uid="{00000000-0005-0000-0000-00005A9E0000}"/>
    <cellStyle name="Explanatory Text 3" xfId="12670" hidden="1" xr:uid="{00000000-0005-0000-0000-00005B9E0000}"/>
    <cellStyle name="Explanatory Text 3" xfId="12700" hidden="1" xr:uid="{00000000-0005-0000-0000-00005C9E0000}"/>
    <cellStyle name="Explanatory Text 3" xfId="12737" hidden="1" xr:uid="{00000000-0005-0000-0000-00005D9E0000}"/>
    <cellStyle name="Explanatory Text 3" xfId="12770" hidden="1" xr:uid="{00000000-0005-0000-0000-00005E9E0000}"/>
    <cellStyle name="Explanatory Text 3" xfId="12802" hidden="1" xr:uid="{00000000-0005-0000-0000-00005F9E0000}"/>
    <cellStyle name="Explanatory Text 3" xfId="12834" hidden="1" xr:uid="{00000000-0005-0000-0000-0000609E0000}"/>
    <cellStyle name="Explanatory Text 3" xfId="12867" hidden="1" xr:uid="{00000000-0005-0000-0000-0000619E0000}"/>
    <cellStyle name="Explanatory Text 3" xfId="12899" hidden="1" xr:uid="{00000000-0005-0000-0000-0000629E0000}"/>
    <cellStyle name="Explanatory Text 3" xfId="12932" hidden="1" xr:uid="{00000000-0005-0000-0000-0000639E0000}"/>
    <cellStyle name="Explanatory Text 3" xfId="12964" hidden="1" xr:uid="{00000000-0005-0000-0000-0000649E0000}"/>
    <cellStyle name="Explanatory Text 3" xfId="12997" hidden="1" xr:uid="{00000000-0005-0000-0000-0000659E0000}"/>
    <cellStyle name="Explanatory Text 3" xfId="13030" hidden="1" xr:uid="{00000000-0005-0000-0000-0000669E0000}"/>
    <cellStyle name="Explanatory Text 3" xfId="13063" hidden="1" xr:uid="{00000000-0005-0000-0000-0000679E0000}"/>
    <cellStyle name="Explanatory Text 3" xfId="13096" hidden="1" xr:uid="{00000000-0005-0000-0000-0000689E0000}"/>
    <cellStyle name="Explanatory Text 3" xfId="13129" hidden="1" xr:uid="{00000000-0005-0000-0000-0000699E0000}"/>
    <cellStyle name="Explanatory Text 3" xfId="13162" hidden="1" xr:uid="{00000000-0005-0000-0000-00006A9E0000}"/>
    <cellStyle name="Explanatory Text 3" xfId="13192" hidden="1" xr:uid="{00000000-0005-0000-0000-00006B9E0000}"/>
    <cellStyle name="Explanatory Text 3" xfId="13229" hidden="1" xr:uid="{00000000-0005-0000-0000-00006C9E0000}"/>
    <cellStyle name="Explanatory Text 3" xfId="13262" hidden="1" xr:uid="{00000000-0005-0000-0000-00006D9E0000}"/>
    <cellStyle name="Explanatory Text 3" xfId="13294" hidden="1" xr:uid="{00000000-0005-0000-0000-00006E9E0000}"/>
    <cellStyle name="Explanatory Text 3" xfId="13326" hidden="1" xr:uid="{00000000-0005-0000-0000-00006F9E0000}"/>
    <cellStyle name="Explanatory Text 3" xfId="13359" hidden="1" xr:uid="{00000000-0005-0000-0000-0000709E0000}"/>
    <cellStyle name="Explanatory Text 3" xfId="13391" hidden="1" xr:uid="{00000000-0005-0000-0000-0000719E0000}"/>
    <cellStyle name="Explanatory Text 3" xfId="13424" hidden="1" xr:uid="{00000000-0005-0000-0000-0000729E0000}"/>
    <cellStyle name="Explanatory Text 3" xfId="13456" hidden="1" xr:uid="{00000000-0005-0000-0000-0000739E0000}"/>
    <cellStyle name="Explanatory Text 3" xfId="13489" hidden="1" xr:uid="{00000000-0005-0000-0000-0000749E0000}"/>
    <cellStyle name="Explanatory Text 3" xfId="13522" hidden="1" xr:uid="{00000000-0005-0000-0000-0000759E0000}"/>
    <cellStyle name="Explanatory Text 3" xfId="13555" hidden="1" xr:uid="{00000000-0005-0000-0000-0000769E0000}"/>
    <cellStyle name="Explanatory Text 3" xfId="13588" hidden="1" xr:uid="{00000000-0005-0000-0000-0000779E0000}"/>
    <cellStyle name="Explanatory Text 3" xfId="13621" hidden="1" xr:uid="{00000000-0005-0000-0000-0000789E0000}"/>
    <cellStyle name="Explanatory Text 3" xfId="13654" hidden="1" xr:uid="{00000000-0005-0000-0000-0000799E0000}"/>
    <cellStyle name="Explanatory Text 3" xfId="13684" hidden="1" xr:uid="{00000000-0005-0000-0000-00007A9E0000}"/>
    <cellStyle name="Explanatory Text 3" xfId="13721" hidden="1" xr:uid="{00000000-0005-0000-0000-00007B9E0000}"/>
    <cellStyle name="Explanatory Text 3" xfId="13754" hidden="1" xr:uid="{00000000-0005-0000-0000-00007C9E0000}"/>
    <cellStyle name="Explanatory Text 3" xfId="13786" hidden="1" xr:uid="{00000000-0005-0000-0000-00007D9E0000}"/>
    <cellStyle name="Explanatory Text 3" xfId="13818" hidden="1" xr:uid="{00000000-0005-0000-0000-00007E9E0000}"/>
    <cellStyle name="Explanatory Text 3" xfId="13851" hidden="1" xr:uid="{00000000-0005-0000-0000-00007F9E0000}"/>
    <cellStyle name="Explanatory Text 3" xfId="13883" hidden="1" xr:uid="{00000000-0005-0000-0000-0000809E0000}"/>
    <cellStyle name="Explanatory Text 3" xfId="13916" hidden="1" xr:uid="{00000000-0005-0000-0000-0000819E0000}"/>
    <cellStyle name="Explanatory Text 3" xfId="13948" hidden="1" xr:uid="{00000000-0005-0000-0000-0000829E0000}"/>
    <cellStyle name="Explanatory Text 3" xfId="13981" hidden="1" xr:uid="{00000000-0005-0000-0000-0000839E0000}"/>
    <cellStyle name="Explanatory Text 3" xfId="14014" hidden="1" xr:uid="{00000000-0005-0000-0000-0000849E0000}"/>
    <cellStyle name="Explanatory Text 3" xfId="14047" hidden="1" xr:uid="{00000000-0005-0000-0000-0000859E0000}"/>
    <cellStyle name="Explanatory Text 3" xfId="14080" hidden="1" xr:uid="{00000000-0005-0000-0000-0000869E0000}"/>
    <cellStyle name="Explanatory Text 3" xfId="14113" hidden="1" xr:uid="{00000000-0005-0000-0000-0000879E0000}"/>
    <cellStyle name="Explanatory Text 3" xfId="14146" hidden="1" xr:uid="{00000000-0005-0000-0000-0000889E0000}"/>
    <cellStyle name="Explanatory Text 3" xfId="14176" hidden="1" xr:uid="{00000000-0005-0000-0000-0000899E0000}"/>
    <cellStyle name="Explanatory Text 3" xfId="14213" hidden="1" xr:uid="{00000000-0005-0000-0000-00008A9E0000}"/>
    <cellStyle name="Explanatory Text 3" xfId="14246" hidden="1" xr:uid="{00000000-0005-0000-0000-00008B9E0000}"/>
    <cellStyle name="Explanatory Text 3" xfId="14278" hidden="1" xr:uid="{00000000-0005-0000-0000-00008C9E0000}"/>
    <cellStyle name="Explanatory Text 3" xfId="14310" hidden="1" xr:uid="{00000000-0005-0000-0000-00008D9E0000}"/>
    <cellStyle name="Explanatory Text 3" xfId="14343" hidden="1" xr:uid="{00000000-0005-0000-0000-00008E9E0000}"/>
    <cellStyle name="Explanatory Text 3" xfId="14375" hidden="1" xr:uid="{00000000-0005-0000-0000-00008F9E0000}"/>
    <cellStyle name="Explanatory Text 3" xfId="14408" hidden="1" xr:uid="{00000000-0005-0000-0000-0000909E0000}"/>
    <cellStyle name="Explanatory Text 3" xfId="14440" hidden="1" xr:uid="{00000000-0005-0000-0000-0000919E0000}"/>
    <cellStyle name="Explanatory Text 3" xfId="14473" hidden="1" xr:uid="{00000000-0005-0000-0000-0000929E0000}"/>
    <cellStyle name="Explanatory Text 3" xfId="14506" hidden="1" xr:uid="{00000000-0005-0000-0000-0000939E0000}"/>
    <cellStyle name="Explanatory Text 3" xfId="14539" hidden="1" xr:uid="{00000000-0005-0000-0000-0000949E0000}"/>
    <cellStyle name="Explanatory Text 3" xfId="14572" hidden="1" xr:uid="{00000000-0005-0000-0000-0000959E0000}"/>
    <cellStyle name="Explanatory Text 3" xfId="14605" hidden="1" xr:uid="{00000000-0005-0000-0000-0000969E0000}"/>
    <cellStyle name="Explanatory Text 3" xfId="14638" hidden="1" xr:uid="{00000000-0005-0000-0000-0000979E0000}"/>
    <cellStyle name="Explanatory Text 3" xfId="14670" hidden="1" xr:uid="{00000000-0005-0000-0000-0000989E0000}"/>
    <cellStyle name="Explanatory Text 3" xfId="14707" hidden="1" xr:uid="{00000000-0005-0000-0000-0000999E0000}"/>
    <cellStyle name="Explanatory Text 3" xfId="14740" hidden="1" xr:uid="{00000000-0005-0000-0000-00009A9E0000}"/>
    <cellStyle name="Explanatory Text 3" xfId="14772" hidden="1" xr:uid="{00000000-0005-0000-0000-00009B9E0000}"/>
    <cellStyle name="Explanatory Text 3" xfId="14804" hidden="1" xr:uid="{00000000-0005-0000-0000-00009C9E0000}"/>
    <cellStyle name="Explanatory Text 3" xfId="14837" hidden="1" xr:uid="{00000000-0005-0000-0000-00009D9E0000}"/>
    <cellStyle name="Explanatory Text 3" xfId="14869" hidden="1" xr:uid="{00000000-0005-0000-0000-00009E9E0000}"/>
    <cellStyle name="Explanatory Text 3" xfId="14902" hidden="1" xr:uid="{00000000-0005-0000-0000-00009F9E0000}"/>
    <cellStyle name="Explanatory Text 3" xfId="14934" hidden="1" xr:uid="{00000000-0005-0000-0000-0000A09E0000}"/>
    <cellStyle name="Explanatory Text 3" xfId="14967" hidden="1" xr:uid="{00000000-0005-0000-0000-0000A19E0000}"/>
    <cellStyle name="Explanatory Text 3" xfId="15000" hidden="1" xr:uid="{00000000-0005-0000-0000-0000A29E0000}"/>
    <cellStyle name="Explanatory Text 3" xfId="15033" hidden="1" xr:uid="{00000000-0005-0000-0000-0000A39E0000}"/>
    <cellStyle name="Explanatory Text 3" xfId="15066" hidden="1" xr:uid="{00000000-0005-0000-0000-0000A49E0000}"/>
    <cellStyle name="Explanatory Text 3" xfId="15099" hidden="1" xr:uid="{00000000-0005-0000-0000-0000A59E0000}"/>
    <cellStyle name="Explanatory Text 3" xfId="15132" hidden="1" xr:uid="{00000000-0005-0000-0000-0000A69E0000}"/>
    <cellStyle name="Explanatory Text 3" xfId="15201" hidden="1" xr:uid="{00000000-0005-0000-0000-0000A79E0000}"/>
    <cellStyle name="Explanatory Text 3" xfId="15238" hidden="1" xr:uid="{00000000-0005-0000-0000-0000A89E0000}"/>
    <cellStyle name="Explanatory Text 3" xfId="15271" hidden="1" xr:uid="{00000000-0005-0000-0000-0000A99E0000}"/>
    <cellStyle name="Explanatory Text 3" xfId="15303" hidden="1" xr:uid="{00000000-0005-0000-0000-0000AA9E0000}"/>
    <cellStyle name="Explanatory Text 3" xfId="15335" hidden="1" xr:uid="{00000000-0005-0000-0000-0000AB9E0000}"/>
    <cellStyle name="Explanatory Text 3" xfId="15368" hidden="1" xr:uid="{00000000-0005-0000-0000-0000AC9E0000}"/>
    <cellStyle name="Explanatory Text 3" xfId="15400" hidden="1" xr:uid="{00000000-0005-0000-0000-0000AD9E0000}"/>
    <cellStyle name="Explanatory Text 3" xfId="15433" hidden="1" xr:uid="{00000000-0005-0000-0000-0000AE9E0000}"/>
    <cellStyle name="Explanatory Text 3" xfId="15465" hidden="1" xr:uid="{00000000-0005-0000-0000-0000AF9E0000}"/>
    <cellStyle name="Explanatory Text 3" xfId="15498" hidden="1" xr:uid="{00000000-0005-0000-0000-0000B09E0000}"/>
    <cellStyle name="Explanatory Text 3" xfId="15531" hidden="1" xr:uid="{00000000-0005-0000-0000-0000B19E0000}"/>
    <cellStyle name="Explanatory Text 3" xfId="15564" hidden="1" xr:uid="{00000000-0005-0000-0000-0000B29E0000}"/>
    <cellStyle name="Explanatory Text 3" xfId="15597" hidden="1" xr:uid="{00000000-0005-0000-0000-0000B39E0000}"/>
    <cellStyle name="Explanatory Text 3" xfId="15630" hidden="1" xr:uid="{00000000-0005-0000-0000-0000B49E0000}"/>
    <cellStyle name="Explanatory Text 3" xfId="15663" hidden="1" xr:uid="{00000000-0005-0000-0000-0000B59E0000}"/>
    <cellStyle name="Explanatory Text 3" xfId="15693" hidden="1" xr:uid="{00000000-0005-0000-0000-0000B69E0000}"/>
    <cellStyle name="Explanatory Text 3" xfId="15730" hidden="1" xr:uid="{00000000-0005-0000-0000-0000B79E0000}"/>
    <cellStyle name="Explanatory Text 3" xfId="15763" hidden="1" xr:uid="{00000000-0005-0000-0000-0000B89E0000}"/>
    <cellStyle name="Explanatory Text 3" xfId="15795" hidden="1" xr:uid="{00000000-0005-0000-0000-0000B99E0000}"/>
    <cellStyle name="Explanatory Text 3" xfId="15827" hidden="1" xr:uid="{00000000-0005-0000-0000-0000BA9E0000}"/>
    <cellStyle name="Explanatory Text 3" xfId="15860" hidden="1" xr:uid="{00000000-0005-0000-0000-0000BB9E0000}"/>
    <cellStyle name="Explanatory Text 3" xfId="15892" hidden="1" xr:uid="{00000000-0005-0000-0000-0000BC9E0000}"/>
    <cellStyle name="Explanatory Text 3" xfId="15925" hidden="1" xr:uid="{00000000-0005-0000-0000-0000BD9E0000}"/>
    <cellStyle name="Explanatory Text 3" xfId="15957" hidden="1" xr:uid="{00000000-0005-0000-0000-0000BE9E0000}"/>
    <cellStyle name="Explanatory Text 3" xfId="15990" hidden="1" xr:uid="{00000000-0005-0000-0000-0000BF9E0000}"/>
    <cellStyle name="Explanatory Text 3" xfId="16023" hidden="1" xr:uid="{00000000-0005-0000-0000-0000C09E0000}"/>
    <cellStyle name="Explanatory Text 3" xfId="16056" hidden="1" xr:uid="{00000000-0005-0000-0000-0000C19E0000}"/>
    <cellStyle name="Explanatory Text 3" xfId="16089" hidden="1" xr:uid="{00000000-0005-0000-0000-0000C29E0000}"/>
    <cellStyle name="Explanatory Text 3" xfId="16122" hidden="1" xr:uid="{00000000-0005-0000-0000-0000C39E0000}"/>
    <cellStyle name="Explanatory Text 3" xfId="16155" hidden="1" xr:uid="{00000000-0005-0000-0000-0000C49E0000}"/>
    <cellStyle name="Explanatory Text 3" xfId="16185" hidden="1" xr:uid="{00000000-0005-0000-0000-0000C59E0000}"/>
    <cellStyle name="Explanatory Text 3" xfId="16222" hidden="1" xr:uid="{00000000-0005-0000-0000-0000C69E0000}"/>
    <cellStyle name="Explanatory Text 3" xfId="16255" hidden="1" xr:uid="{00000000-0005-0000-0000-0000C79E0000}"/>
    <cellStyle name="Explanatory Text 3" xfId="16287" hidden="1" xr:uid="{00000000-0005-0000-0000-0000C89E0000}"/>
    <cellStyle name="Explanatory Text 3" xfId="16319" hidden="1" xr:uid="{00000000-0005-0000-0000-0000C99E0000}"/>
    <cellStyle name="Explanatory Text 3" xfId="16352" hidden="1" xr:uid="{00000000-0005-0000-0000-0000CA9E0000}"/>
    <cellStyle name="Explanatory Text 3" xfId="16384" hidden="1" xr:uid="{00000000-0005-0000-0000-0000CB9E0000}"/>
    <cellStyle name="Explanatory Text 3" xfId="16417" hidden="1" xr:uid="{00000000-0005-0000-0000-0000CC9E0000}"/>
    <cellStyle name="Explanatory Text 3" xfId="16449" hidden="1" xr:uid="{00000000-0005-0000-0000-0000CD9E0000}"/>
    <cellStyle name="Explanatory Text 3" xfId="16482" hidden="1" xr:uid="{00000000-0005-0000-0000-0000CE9E0000}"/>
    <cellStyle name="Explanatory Text 3" xfId="16515" hidden="1" xr:uid="{00000000-0005-0000-0000-0000CF9E0000}"/>
    <cellStyle name="Explanatory Text 3" xfId="16548" hidden="1" xr:uid="{00000000-0005-0000-0000-0000D09E0000}"/>
    <cellStyle name="Explanatory Text 3" xfId="16581" hidden="1" xr:uid="{00000000-0005-0000-0000-0000D19E0000}"/>
    <cellStyle name="Explanatory Text 3" xfId="16614" hidden="1" xr:uid="{00000000-0005-0000-0000-0000D29E0000}"/>
    <cellStyle name="Explanatory Text 3" xfId="16647" hidden="1" xr:uid="{00000000-0005-0000-0000-0000D39E0000}"/>
    <cellStyle name="Explanatory Text 3" xfId="16677" hidden="1" xr:uid="{00000000-0005-0000-0000-0000D49E0000}"/>
    <cellStyle name="Explanatory Text 3" xfId="16714" hidden="1" xr:uid="{00000000-0005-0000-0000-0000D59E0000}"/>
    <cellStyle name="Explanatory Text 3" xfId="16747" hidden="1" xr:uid="{00000000-0005-0000-0000-0000D69E0000}"/>
    <cellStyle name="Explanatory Text 3" xfId="16779" hidden="1" xr:uid="{00000000-0005-0000-0000-0000D79E0000}"/>
    <cellStyle name="Explanatory Text 3" xfId="16811" hidden="1" xr:uid="{00000000-0005-0000-0000-0000D89E0000}"/>
    <cellStyle name="Explanatory Text 3" xfId="16844" hidden="1" xr:uid="{00000000-0005-0000-0000-0000D99E0000}"/>
    <cellStyle name="Explanatory Text 3" xfId="16876" hidden="1" xr:uid="{00000000-0005-0000-0000-0000DA9E0000}"/>
    <cellStyle name="Explanatory Text 3" xfId="16909" hidden="1" xr:uid="{00000000-0005-0000-0000-0000DB9E0000}"/>
    <cellStyle name="Explanatory Text 3" xfId="16941" hidden="1" xr:uid="{00000000-0005-0000-0000-0000DC9E0000}"/>
    <cellStyle name="Explanatory Text 3" xfId="16974" hidden="1" xr:uid="{00000000-0005-0000-0000-0000DD9E0000}"/>
    <cellStyle name="Explanatory Text 3" xfId="17007" hidden="1" xr:uid="{00000000-0005-0000-0000-0000DE9E0000}"/>
    <cellStyle name="Explanatory Text 3" xfId="17040" hidden="1" xr:uid="{00000000-0005-0000-0000-0000DF9E0000}"/>
    <cellStyle name="Explanatory Text 3" xfId="17073" hidden="1" xr:uid="{00000000-0005-0000-0000-0000E09E0000}"/>
    <cellStyle name="Explanatory Text 3" xfId="17106" hidden="1" xr:uid="{00000000-0005-0000-0000-0000E19E0000}"/>
    <cellStyle name="Explanatory Text 3" xfId="17139" hidden="1" xr:uid="{00000000-0005-0000-0000-0000E29E0000}"/>
    <cellStyle name="Explanatory Text 3" xfId="17169" hidden="1" xr:uid="{00000000-0005-0000-0000-0000E39E0000}"/>
    <cellStyle name="Explanatory Text 3" xfId="17206" hidden="1" xr:uid="{00000000-0005-0000-0000-0000E49E0000}"/>
    <cellStyle name="Explanatory Text 3" xfId="17239" hidden="1" xr:uid="{00000000-0005-0000-0000-0000E59E0000}"/>
    <cellStyle name="Explanatory Text 3" xfId="17271" hidden="1" xr:uid="{00000000-0005-0000-0000-0000E69E0000}"/>
    <cellStyle name="Explanatory Text 3" xfId="17303" hidden="1" xr:uid="{00000000-0005-0000-0000-0000E79E0000}"/>
    <cellStyle name="Explanatory Text 3" xfId="17336" hidden="1" xr:uid="{00000000-0005-0000-0000-0000E89E0000}"/>
    <cellStyle name="Explanatory Text 3" xfId="17368" hidden="1" xr:uid="{00000000-0005-0000-0000-0000E99E0000}"/>
    <cellStyle name="Explanatory Text 3" xfId="17401" hidden="1" xr:uid="{00000000-0005-0000-0000-0000EA9E0000}"/>
    <cellStyle name="Explanatory Text 3" xfId="17433" hidden="1" xr:uid="{00000000-0005-0000-0000-0000EB9E0000}"/>
    <cellStyle name="Explanatory Text 3" xfId="17466" hidden="1" xr:uid="{00000000-0005-0000-0000-0000EC9E0000}"/>
    <cellStyle name="Explanatory Text 3" xfId="17499" hidden="1" xr:uid="{00000000-0005-0000-0000-0000ED9E0000}"/>
    <cellStyle name="Explanatory Text 3" xfId="17532" hidden="1" xr:uid="{00000000-0005-0000-0000-0000EE9E0000}"/>
    <cellStyle name="Explanatory Text 3" xfId="17565" hidden="1" xr:uid="{00000000-0005-0000-0000-0000EF9E0000}"/>
    <cellStyle name="Explanatory Text 3" xfId="17598" hidden="1" xr:uid="{00000000-0005-0000-0000-0000F09E0000}"/>
    <cellStyle name="Explanatory Text 3" xfId="17631" hidden="1" xr:uid="{00000000-0005-0000-0000-0000F19E0000}"/>
    <cellStyle name="Explanatory Text 3" xfId="17661" hidden="1" xr:uid="{00000000-0005-0000-0000-0000F29E0000}"/>
    <cellStyle name="Explanatory Text 3" xfId="17698" hidden="1" xr:uid="{00000000-0005-0000-0000-0000F39E0000}"/>
    <cellStyle name="Explanatory Text 3" xfId="17731" hidden="1" xr:uid="{00000000-0005-0000-0000-0000F49E0000}"/>
    <cellStyle name="Explanatory Text 3" xfId="17763" hidden="1" xr:uid="{00000000-0005-0000-0000-0000F59E0000}"/>
    <cellStyle name="Explanatory Text 3" xfId="17795" hidden="1" xr:uid="{00000000-0005-0000-0000-0000F69E0000}"/>
    <cellStyle name="Explanatory Text 3" xfId="17828" hidden="1" xr:uid="{00000000-0005-0000-0000-0000F79E0000}"/>
    <cellStyle name="Explanatory Text 3" xfId="17860" hidden="1" xr:uid="{00000000-0005-0000-0000-0000F89E0000}"/>
    <cellStyle name="Explanatory Text 3" xfId="17893" hidden="1" xr:uid="{00000000-0005-0000-0000-0000F99E0000}"/>
    <cellStyle name="Explanatory Text 3" xfId="17925" hidden="1" xr:uid="{00000000-0005-0000-0000-0000FA9E0000}"/>
    <cellStyle name="Explanatory Text 3" xfId="17958" hidden="1" xr:uid="{00000000-0005-0000-0000-0000FB9E0000}"/>
    <cellStyle name="Explanatory Text 3" xfId="17991" hidden="1" xr:uid="{00000000-0005-0000-0000-0000FC9E0000}"/>
    <cellStyle name="Explanatory Text 3" xfId="18024" hidden="1" xr:uid="{00000000-0005-0000-0000-0000FD9E0000}"/>
    <cellStyle name="Explanatory Text 3" xfId="18057" hidden="1" xr:uid="{00000000-0005-0000-0000-0000FE9E0000}"/>
    <cellStyle name="Explanatory Text 3" xfId="18090" hidden="1" xr:uid="{00000000-0005-0000-0000-0000FF9E0000}"/>
    <cellStyle name="Explanatory Text 3" xfId="18123" hidden="1" xr:uid="{00000000-0005-0000-0000-0000009F0000}"/>
    <cellStyle name="Explanatory Text 3" xfId="18153" hidden="1" xr:uid="{00000000-0005-0000-0000-0000019F0000}"/>
    <cellStyle name="Explanatory Text 3" xfId="18190" hidden="1" xr:uid="{00000000-0005-0000-0000-0000029F0000}"/>
    <cellStyle name="Explanatory Text 3" xfId="18223" hidden="1" xr:uid="{00000000-0005-0000-0000-0000039F0000}"/>
    <cellStyle name="Explanatory Text 3" xfId="18255" hidden="1" xr:uid="{00000000-0005-0000-0000-0000049F0000}"/>
    <cellStyle name="Explanatory Text 3" xfId="18287" hidden="1" xr:uid="{00000000-0005-0000-0000-0000059F0000}"/>
    <cellStyle name="Explanatory Text 3" xfId="18320" hidden="1" xr:uid="{00000000-0005-0000-0000-0000069F0000}"/>
    <cellStyle name="Explanatory Text 3" xfId="18352" hidden="1" xr:uid="{00000000-0005-0000-0000-0000079F0000}"/>
    <cellStyle name="Explanatory Text 3" xfId="18385" hidden="1" xr:uid="{00000000-0005-0000-0000-0000089F0000}"/>
    <cellStyle name="Explanatory Text 3" xfId="18417" hidden="1" xr:uid="{00000000-0005-0000-0000-0000099F0000}"/>
    <cellStyle name="Explanatory Text 3" xfId="18450" hidden="1" xr:uid="{00000000-0005-0000-0000-00000A9F0000}"/>
    <cellStyle name="Explanatory Text 3" xfId="18483" hidden="1" xr:uid="{00000000-0005-0000-0000-00000B9F0000}"/>
    <cellStyle name="Explanatory Text 3" xfId="18516" hidden="1" xr:uid="{00000000-0005-0000-0000-00000C9F0000}"/>
    <cellStyle name="Explanatory Text 3" xfId="18549" hidden="1" xr:uid="{00000000-0005-0000-0000-00000D9F0000}"/>
    <cellStyle name="Explanatory Text 3" xfId="18582" hidden="1" xr:uid="{00000000-0005-0000-0000-00000E9F0000}"/>
    <cellStyle name="Explanatory Text 3" xfId="18615" hidden="1" xr:uid="{00000000-0005-0000-0000-00000F9F0000}"/>
    <cellStyle name="Explanatory Text 3" xfId="18645" hidden="1" xr:uid="{00000000-0005-0000-0000-0000109F0000}"/>
    <cellStyle name="Explanatory Text 3" xfId="18682" hidden="1" xr:uid="{00000000-0005-0000-0000-0000119F0000}"/>
    <cellStyle name="Explanatory Text 3" xfId="18715" hidden="1" xr:uid="{00000000-0005-0000-0000-0000129F0000}"/>
    <cellStyle name="Explanatory Text 3" xfId="18747" hidden="1" xr:uid="{00000000-0005-0000-0000-0000139F0000}"/>
    <cellStyle name="Explanatory Text 3" xfId="18779" hidden="1" xr:uid="{00000000-0005-0000-0000-0000149F0000}"/>
    <cellStyle name="Explanatory Text 3" xfId="18812" hidden="1" xr:uid="{00000000-0005-0000-0000-0000159F0000}"/>
    <cellStyle name="Explanatory Text 3" xfId="18844" hidden="1" xr:uid="{00000000-0005-0000-0000-0000169F0000}"/>
    <cellStyle name="Explanatory Text 3" xfId="18877" hidden="1" xr:uid="{00000000-0005-0000-0000-0000179F0000}"/>
    <cellStyle name="Explanatory Text 3" xfId="18909" hidden="1" xr:uid="{00000000-0005-0000-0000-0000189F0000}"/>
    <cellStyle name="Explanatory Text 3" xfId="18942" hidden="1" xr:uid="{00000000-0005-0000-0000-0000199F0000}"/>
    <cellStyle name="Explanatory Text 3" xfId="18975" hidden="1" xr:uid="{00000000-0005-0000-0000-00001A9F0000}"/>
    <cellStyle name="Explanatory Text 3" xfId="19008" hidden="1" xr:uid="{00000000-0005-0000-0000-00001B9F0000}"/>
    <cellStyle name="Explanatory Text 3" xfId="19041" hidden="1" xr:uid="{00000000-0005-0000-0000-00001C9F0000}"/>
    <cellStyle name="Explanatory Text 3" xfId="19074" hidden="1" xr:uid="{00000000-0005-0000-0000-00001D9F0000}"/>
    <cellStyle name="Explanatory Text 3" xfId="19107" hidden="1" xr:uid="{00000000-0005-0000-0000-00001E9F0000}"/>
    <cellStyle name="Explanatory Text 3" xfId="19137" hidden="1" xr:uid="{00000000-0005-0000-0000-00001F9F0000}"/>
    <cellStyle name="Explanatory Text 3" xfId="19174" hidden="1" xr:uid="{00000000-0005-0000-0000-0000209F0000}"/>
    <cellStyle name="Explanatory Text 3" xfId="19207" hidden="1" xr:uid="{00000000-0005-0000-0000-0000219F0000}"/>
    <cellStyle name="Explanatory Text 3" xfId="19239" hidden="1" xr:uid="{00000000-0005-0000-0000-0000229F0000}"/>
    <cellStyle name="Explanatory Text 3" xfId="19271" hidden="1" xr:uid="{00000000-0005-0000-0000-0000239F0000}"/>
    <cellStyle name="Explanatory Text 3" xfId="19304" hidden="1" xr:uid="{00000000-0005-0000-0000-0000249F0000}"/>
    <cellStyle name="Explanatory Text 3" xfId="19336" hidden="1" xr:uid="{00000000-0005-0000-0000-0000259F0000}"/>
    <cellStyle name="Explanatory Text 3" xfId="19369" hidden="1" xr:uid="{00000000-0005-0000-0000-0000269F0000}"/>
    <cellStyle name="Explanatory Text 3" xfId="19401" hidden="1" xr:uid="{00000000-0005-0000-0000-0000279F0000}"/>
    <cellStyle name="Explanatory Text 3" xfId="19434" hidden="1" xr:uid="{00000000-0005-0000-0000-0000289F0000}"/>
    <cellStyle name="Explanatory Text 3" xfId="19467" hidden="1" xr:uid="{00000000-0005-0000-0000-0000299F0000}"/>
    <cellStyle name="Explanatory Text 3" xfId="19500" hidden="1" xr:uid="{00000000-0005-0000-0000-00002A9F0000}"/>
    <cellStyle name="Explanatory Text 3" xfId="19533" hidden="1" xr:uid="{00000000-0005-0000-0000-00002B9F0000}"/>
    <cellStyle name="Explanatory Text 3" xfId="19566" hidden="1" xr:uid="{00000000-0005-0000-0000-00002C9F0000}"/>
    <cellStyle name="Explanatory Text 3" xfId="19599" hidden="1" xr:uid="{00000000-0005-0000-0000-00002D9F0000}"/>
    <cellStyle name="Explanatory Text 3" xfId="19629" hidden="1" xr:uid="{00000000-0005-0000-0000-00002E9F0000}"/>
    <cellStyle name="Explanatory Text 3" xfId="19666" hidden="1" xr:uid="{00000000-0005-0000-0000-00002F9F0000}"/>
    <cellStyle name="Explanatory Text 3" xfId="19699" hidden="1" xr:uid="{00000000-0005-0000-0000-0000309F0000}"/>
    <cellStyle name="Explanatory Text 3" xfId="19731" hidden="1" xr:uid="{00000000-0005-0000-0000-0000319F0000}"/>
    <cellStyle name="Explanatory Text 3" xfId="19763" hidden="1" xr:uid="{00000000-0005-0000-0000-0000329F0000}"/>
    <cellStyle name="Explanatory Text 3" xfId="19796" hidden="1" xr:uid="{00000000-0005-0000-0000-0000339F0000}"/>
    <cellStyle name="Explanatory Text 3" xfId="19828" hidden="1" xr:uid="{00000000-0005-0000-0000-0000349F0000}"/>
    <cellStyle name="Explanatory Text 3" xfId="19861" hidden="1" xr:uid="{00000000-0005-0000-0000-0000359F0000}"/>
    <cellStyle name="Explanatory Text 3" xfId="19893" hidden="1" xr:uid="{00000000-0005-0000-0000-0000369F0000}"/>
    <cellStyle name="Explanatory Text 3" xfId="19926" hidden="1" xr:uid="{00000000-0005-0000-0000-0000379F0000}"/>
    <cellStyle name="Explanatory Text 3" xfId="19959" hidden="1" xr:uid="{00000000-0005-0000-0000-0000389F0000}"/>
    <cellStyle name="Explanatory Text 3" xfId="19992" hidden="1" xr:uid="{00000000-0005-0000-0000-0000399F0000}"/>
    <cellStyle name="Explanatory Text 3" xfId="20025" hidden="1" xr:uid="{00000000-0005-0000-0000-00003A9F0000}"/>
    <cellStyle name="Explanatory Text 3" xfId="20058" hidden="1" xr:uid="{00000000-0005-0000-0000-00003B9F0000}"/>
    <cellStyle name="Explanatory Text 3" xfId="20091" hidden="1" xr:uid="{00000000-0005-0000-0000-00003C9F0000}"/>
    <cellStyle name="Explanatory Text 3" xfId="20121" hidden="1" xr:uid="{00000000-0005-0000-0000-00003D9F0000}"/>
    <cellStyle name="Explanatory Text 3" xfId="20158" hidden="1" xr:uid="{00000000-0005-0000-0000-00003E9F0000}"/>
    <cellStyle name="Explanatory Text 3" xfId="20191" hidden="1" xr:uid="{00000000-0005-0000-0000-00003F9F0000}"/>
    <cellStyle name="Explanatory Text 3" xfId="20223" hidden="1" xr:uid="{00000000-0005-0000-0000-0000409F0000}"/>
    <cellStyle name="Explanatory Text 3" xfId="20255" hidden="1" xr:uid="{00000000-0005-0000-0000-0000419F0000}"/>
    <cellStyle name="Explanatory Text 3" xfId="20288" hidden="1" xr:uid="{00000000-0005-0000-0000-0000429F0000}"/>
    <cellStyle name="Explanatory Text 3" xfId="20320" hidden="1" xr:uid="{00000000-0005-0000-0000-0000439F0000}"/>
    <cellStyle name="Explanatory Text 3" xfId="20353" hidden="1" xr:uid="{00000000-0005-0000-0000-0000449F0000}"/>
    <cellStyle name="Explanatory Text 3" xfId="20385" hidden="1" xr:uid="{00000000-0005-0000-0000-0000459F0000}"/>
    <cellStyle name="Explanatory Text 3" xfId="20418" hidden="1" xr:uid="{00000000-0005-0000-0000-0000469F0000}"/>
    <cellStyle name="Explanatory Text 3" xfId="20451" hidden="1" xr:uid="{00000000-0005-0000-0000-0000479F0000}"/>
    <cellStyle name="Explanatory Text 3" xfId="20484" hidden="1" xr:uid="{00000000-0005-0000-0000-0000489F0000}"/>
    <cellStyle name="Explanatory Text 3" xfId="20517" hidden="1" xr:uid="{00000000-0005-0000-0000-0000499F0000}"/>
    <cellStyle name="Explanatory Text 3" xfId="20550" hidden="1" xr:uid="{00000000-0005-0000-0000-00004A9F0000}"/>
    <cellStyle name="Explanatory Text 3" xfId="20583" hidden="1" xr:uid="{00000000-0005-0000-0000-00004B9F0000}"/>
    <cellStyle name="Explanatory Text 3" xfId="20613" hidden="1" xr:uid="{00000000-0005-0000-0000-00004C9F0000}"/>
    <cellStyle name="Explanatory Text 3" xfId="20650" hidden="1" xr:uid="{00000000-0005-0000-0000-00004D9F0000}"/>
    <cellStyle name="Explanatory Text 3" xfId="20683" hidden="1" xr:uid="{00000000-0005-0000-0000-00004E9F0000}"/>
    <cellStyle name="Explanatory Text 3" xfId="20715" hidden="1" xr:uid="{00000000-0005-0000-0000-00004F9F0000}"/>
    <cellStyle name="Explanatory Text 3" xfId="20747" hidden="1" xr:uid="{00000000-0005-0000-0000-0000509F0000}"/>
    <cellStyle name="Explanatory Text 3" xfId="20780" hidden="1" xr:uid="{00000000-0005-0000-0000-0000519F0000}"/>
    <cellStyle name="Explanatory Text 3" xfId="20812" hidden="1" xr:uid="{00000000-0005-0000-0000-0000529F0000}"/>
    <cellStyle name="Explanatory Text 3" xfId="20845" hidden="1" xr:uid="{00000000-0005-0000-0000-0000539F0000}"/>
    <cellStyle name="Explanatory Text 3" xfId="20877" hidden="1" xr:uid="{00000000-0005-0000-0000-0000549F0000}"/>
    <cellStyle name="Explanatory Text 3" xfId="20910" hidden="1" xr:uid="{00000000-0005-0000-0000-0000559F0000}"/>
    <cellStyle name="Explanatory Text 3" xfId="20943" hidden="1" xr:uid="{00000000-0005-0000-0000-0000569F0000}"/>
    <cellStyle name="Explanatory Text 3" xfId="20976" hidden="1" xr:uid="{00000000-0005-0000-0000-0000579F0000}"/>
    <cellStyle name="Explanatory Text 3" xfId="21009" hidden="1" xr:uid="{00000000-0005-0000-0000-0000589F0000}"/>
    <cellStyle name="Explanatory Text 3" xfId="21042" hidden="1" xr:uid="{00000000-0005-0000-0000-0000599F0000}"/>
    <cellStyle name="Explanatory Text 3" xfId="21075" hidden="1" xr:uid="{00000000-0005-0000-0000-00005A9F0000}"/>
    <cellStyle name="Explanatory Text 3" xfId="21105" hidden="1" xr:uid="{00000000-0005-0000-0000-00005B9F0000}"/>
    <cellStyle name="Explanatory Text 3" xfId="21142" hidden="1" xr:uid="{00000000-0005-0000-0000-00005C9F0000}"/>
    <cellStyle name="Explanatory Text 3" xfId="21175" hidden="1" xr:uid="{00000000-0005-0000-0000-00005D9F0000}"/>
    <cellStyle name="Explanatory Text 3" xfId="21207" hidden="1" xr:uid="{00000000-0005-0000-0000-00005E9F0000}"/>
    <cellStyle name="Explanatory Text 3" xfId="21239" hidden="1" xr:uid="{00000000-0005-0000-0000-00005F9F0000}"/>
    <cellStyle name="Explanatory Text 3" xfId="21272" hidden="1" xr:uid="{00000000-0005-0000-0000-0000609F0000}"/>
    <cellStyle name="Explanatory Text 3" xfId="21304" hidden="1" xr:uid="{00000000-0005-0000-0000-0000619F0000}"/>
    <cellStyle name="Explanatory Text 3" xfId="21337" hidden="1" xr:uid="{00000000-0005-0000-0000-0000629F0000}"/>
    <cellStyle name="Explanatory Text 3" xfId="21369" hidden="1" xr:uid="{00000000-0005-0000-0000-0000639F0000}"/>
    <cellStyle name="Explanatory Text 3" xfId="21402" hidden="1" xr:uid="{00000000-0005-0000-0000-0000649F0000}"/>
    <cellStyle name="Explanatory Text 3" xfId="21435" hidden="1" xr:uid="{00000000-0005-0000-0000-0000659F0000}"/>
    <cellStyle name="Explanatory Text 3" xfId="21468" hidden="1" xr:uid="{00000000-0005-0000-0000-0000669F0000}"/>
    <cellStyle name="Explanatory Text 3" xfId="21501" hidden="1" xr:uid="{00000000-0005-0000-0000-0000679F0000}"/>
    <cellStyle name="Explanatory Text 3" xfId="21534" hidden="1" xr:uid="{00000000-0005-0000-0000-0000689F0000}"/>
    <cellStyle name="Explanatory Text 3" xfId="21567" hidden="1" xr:uid="{00000000-0005-0000-0000-0000699F0000}"/>
    <cellStyle name="Explanatory Text 3" xfId="21598" hidden="1" xr:uid="{00000000-0005-0000-0000-00006A9F0000}"/>
    <cellStyle name="Explanatory Text 3" xfId="21635" hidden="1" xr:uid="{00000000-0005-0000-0000-00006B9F0000}"/>
    <cellStyle name="Explanatory Text 3" xfId="21668" hidden="1" xr:uid="{00000000-0005-0000-0000-00006C9F0000}"/>
    <cellStyle name="Explanatory Text 3" xfId="21700" hidden="1" xr:uid="{00000000-0005-0000-0000-00006D9F0000}"/>
    <cellStyle name="Explanatory Text 3" xfId="21732" hidden="1" xr:uid="{00000000-0005-0000-0000-00006E9F0000}"/>
    <cellStyle name="Explanatory Text 3" xfId="21765" hidden="1" xr:uid="{00000000-0005-0000-0000-00006F9F0000}"/>
    <cellStyle name="Explanatory Text 3" xfId="21797" hidden="1" xr:uid="{00000000-0005-0000-0000-0000709F0000}"/>
    <cellStyle name="Explanatory Text 3" xfId="21830" hidden="1" xr:uid="{00000000-0005-0000-0000-0000719F0000}"/>
    <cellStyle name="Explanatory Text 3" xfId="21862" hidden="1" xr:uid="{00000000-0005-0000-0000-0000729F0000}"/>
    <cellStyle name="Explanatory Text 3" xfId="21895" hidden="1" xr:uid="{00000000-0005-0000-0000-0000739F0000}"/>
    <cellStyle name="Explanatory Text 3" xfId="21928" hidden="1" xr:uid="{00000000-0005-0000-0000-0000749F0000}"/>
    <cellStyle name="Explanatory Text 3" xfId="21961" hidden="1" xr:uid="{00000000-0005-0000-0000-0000759F0000}"/>
    <cellStyle name="Explanatory Text 3" xfId="21994" hidden="1" xr:uid="{00000000-0005-0000-0000-0000769F0000}"/>
    <cellStyle name="Explanatory Text 3" xfId="22027" hidden="1" xr:uid="{00000000-0005-0000-0000-0000779F0000}"/>
    <cellStyle name="Explanatory Text 3" xfId="22060" hidden="1" xr:uid="{00000000-0005-0000-0000-0000789F0000}"/>
    <cellStyle name="Explanatory Text 3" xfId="22129" hidden="1" xr:uid="{00000000-0005-0000-0000-0000799F0000}"/>
    <cellStyle name="Explanatory Text 3" xfId="22166" hidden="1" xr:uid="{00000000-0005-0000-0000-00007A9F0000}"/>
    <cellStyle name="Explanatory Text 3" xfId="22199" hidden="1" xr:uid="{00000000-0005-0000-0000-00007B9F0000}"/>
    <cellStyle name="Explanatory Text 3" xfId="22231" hidden="1" xr:uid="{00000000-0005-0000-0000-00007C9F0000}"/>
    <cellStyle name="Explanatory Text 3" xfId="22263" hidden="1" xr:uid="{00000000-0005-0000-0000-00007D9F0000}"/>
    <cellStyle name="Explanatory Text 3" xfId="22296" hidden="1" xr:uid="{00000000-0005-0000-0000-00007E9F0000}"/>
    <cellStyle name="Explanatory Text 3" xfId="22328" hidden="1" xr:uid="{00000000-0005-0000-0000-00007F9F0000}"/>
    <cellStyle name="Explanatory Text 3" xfId="22361" hidden="1" xr:uid="{00000000-0005-0000-0000-0000809F0000}"/>
    <cellStyle name="Explanatory Text 3" xfId="22393" hidden="1" xr:uid="{00000000-0005-0000-0000-0000819F0000}"/>
    <cellStyle name="Explanatory Text 3" xfId="22426" hidden="1" xr:uid="{00000000-0005-0000-0000-0000829F0000}"/>
    <cellStyle name="Explanatory Text 3" xfId="22459" hidden="1" xr:uid="{00000000-0005-0000-0000-0000839F0000}"/>
    <cellStyle name="Explanatory Text 3" xfId="22492" hidden="1" xr:uid="{00000000-0005-0000-0000-0000849F0000}"/>
    <cellStyle name="Explanatory Text 3" xfId="22525" hidden="1" xr:uid="{00000000-0005-0000-0000-0000859F0000}"/>
    <cellStyle name="Explanatory Text 3" xfId="22558" hidden="1" xr:uid="{00000000-0005-0000-0000-0000869F0000}"/>
    <cellStyle name="Explanatory Text 3" xfId="22591" hidden="1" xr:uid="{00000000-0005-0000-0000-0000879F0000}"/>
    <cellStyle name="Explanatory Text 3" xfId="22621" hidden="1" xr:uid="{00000000-0005-0000-0000-0000889F0000}"/>
    <cellStyle name="Explanatory Text 3" xfId="22658" hidden="1" xr:uid="{00000000-0005-0000-0000-0000899F0000}"/>
    <cellStyle name="Explanatory Text 3" xfId="22691" hidden="1" xr:uid="{00000000-0005-0000-0000-00008A9F0000}"/>
    <cellStyle name="Explanatory Text 3" xfId="22723" hidden="1" xr:uid="{00000000-0005-0000-0000-00008B9F0000}"/>
    <cellStyle name="Explanatory Text 3" xfId="22755" hidden="1" xr:uid="{00000000-0005-0000-0000-00008C9F0000}"/>
    <cellStyle name="Explanatory Text 3" xfId="22788" hidden="1" xr:uid="{00000000-0005-0000-0000-00008D9F0000}"/>
    <cellStyle name="Explanatory Text 3" xfId="22820" hidden="1" xr:uid="{00000000-0005-0000-0000-00008E9F0000}"/>
    <cellStyle name="Explanatory Text 3" xfId="22853" hidden="1" xr:uid="{00000000-0005-0000-0000-00008F9F0000}"/>
    <cellStyle name="Explanatory Text 3" xfId="22885" hidden="1" xr:uid="{00000000-0005-0000-0000-0000909F0000}"/>
    <cellStyle name="Explanatory Text 3" xfId="22918" hidden="1" xr:uid="{00000000-0005-0000-0000-0000919F0000}"/>
    <cellStyle name="Explanatory Text 3" xfId="22951" hidden="1" xr:uid="{00000000-0005-0000-0000-0000929F0000}"/>
    <cellStyle name="Explanatory Text 3" xfId="22984" hidden="1" xr:uid="{00000000-0005-0000-0000-0000939F0000}"/>
    <cellStyle name="Explanatory Text 3" xfId="23017" hidden="1" xr:uid="{00000000-0005-0000-0000-0000949F0000}"/>
    <cellStyle name="Explanatory Text 3" xfId="23050" hidden="1" xr:uid="{00000000-0005-0000-0000-0000959F0000}"/>
    <cellStyle name="Explanatory Text 3" xfId="23083" hidden="1" xr:uid="{00000000-0005-0000-0000-0000969F0000}"/>
    <cellStyle name="Explanatory Text 3" xfId="23113" hidden="1" xr:uid="{00000000-0005-0000-0000-0000979F0000}"/>
    <cellStyle name="Explanatory Text 3" xfId="23150" hidden="1" xr:uid="{00000000-0005-0000-0000-0000989F0000}"/>
    <cellStyle name="Explanatory Text 3" xfId="23183" hidden="1" xr:uid="{00000000-0005-0000-0000-0000999F0000}"/>
    <cellStyle name="Explanatory Text 3" xfId="23215" hidden="1" xr:uid="{00000000-0005-0000-0000-00009A9F0000}"/>
    <cellStyle name="Explanatory Text 3" xfId="23247" hidden="1" xr:uid="{00000000-0005-0000-0000-00009B9F0000}"/>
    <cellStyle name="Explanatory Text 3" xfId="23280" hidden="1" xr:uid="{00000000-0005-0000-0000-00009C9F0000}"/>
    <cellStyle name="Explanatory Text 3" xfId="23312" hidden="1" xr:uid="{00000000-0005-0000-0000-00009D9F0000}"/>
    <cellStyle name="Explanatory Text 3" xfId="23345" hidden="1" xr:uid="{00000000-0005-0000-0000-00009E9F0000}"/>
    <cellStyle name="Explanatory Text 3" xfId="23377" hidden="1" xr:uid="{00000000-0005-0000-0000-00009F9F0000}"/>
    <cellStyle name="Explanatory Text 3" xfId="23410" hidden="1" xr:uid="{00000000-0005-0000-0000-0000A09F0000}"/>
    <cellStyle name="Explanatory Text 3" xfId="23443" hidden="1" xr:uid="{00000000-0005-0000-0000-0000A19F0000}"/>
    <cellStyle name="Explanatory Text 3" xfId="23476" hidden="1" xr:uid="{00000000-0005-0000-0000-0000A29F0000}"/>
    <cellStyle name="Explanatory Text 3" xfId="23509" hidden="1" xr:uid="{00000000-0005-0000-0000-0000A39F0000}"/>
    <cellStyle name="Explanatory Text 3" xfId="23542" hidden="1" xr:uid="{00000000-0005-0000-0000-0000A49F0000}"/>
    <cellStyle name="Explanatory Text 3" xfId="23575" hidden="1" xr:uid="{00000000-0005-0000-0000-0000A59F0000}"/>
    <cellStyle name="Explanatory Text 3" xfId="23605" hidden="1" xr:uid="{00000000-0005-0000-0000-0000A69F0000}"/>
    <cellStyle name="Explanatory Text 3" xfId="23642" hidden="1" xr:uid="{00000000-0005-0000-0000-0000A79F0000}"/>
    <cellStyle name="Explanatory Text 3" xfId="23675" hidden="1" xr:uid="{00000000-0005-0000-0000-0000A89F0000}"/>
    <cellStyle name="Explanatory Text 3" xfId="23707" hidden="1" xr:uid="{00000000-0005-0000-0000-0000A99F0000}"/>
    <cellStyle name="Explanatory Text 3" xfId="23739" hidden="1" xr:uid="{00000000-0005-0000-0000-0000AA9F0000}"/>
    <cellStyle name="Explanatory Text 3" xfId="23772" hidden="1" xr:uid="{00000000-0005-0000-0000-0000AB9F0000}"/>
    <cellStyle name="Explanatory Text 3" xfId="23804" hidden="1" xr:uid="{00000000-0005-0000-0000-0000AC9F0000}"/>
    <cellStyle name="Explanatory Text 3" xfId="23837" hidden="1" xr:uid="{00000000-0005-0000-0000-0000AD9F0000}"/>
    <cellStyle name="Explanatory Text 3" xfId="23869" hidden="1" xr:uid="{00000000-0005-0000-0000-0000AE9F0000}"/>
    <cellStyle name="Explanatory Text 3" xfId="23902" hidden="1" xr:uid="{00000000-0005-0000-0000-0000AF9F0000}"/>
    <cellStyle name="Explanatory Text 3" xfId="23935" hidden="1" xr:uid="{00000000-0005-0000-0000-0000B09F0000}"/>
    <cellStyle name="Explanatory Text 3" xfId="23968" hidden="1" xr:uid="{00000000-0005-0000-0000-0000B19F0000}"/>
    <cellStyle name="Explanatory Text 3" xfId="24001" hidden="1" xr:uid="{00000000-0005-0000-0000-0000B29F0000}"/>
    <cellStyle name="Explanatory Text 3" xfId="24034" hidden="1" xr:uid="{00000000-0005-0000-0000-0000B39F0000}"/>
    <cellStyle name="Explanatory Text 3" xfId="24067" hidden="1" xr:uid="{00000000-0005-0000-0000-0000B49F0000}"/>
    <cellStyle name="Explanatory Text 3" xfId="24097" hidden="1" xr:uid="{00000000-0005-0000-0000-0000B59F0000}"/>
    <cellStyle name="Explanatory Text 3" xfId="24134" hidden="1" xr:uid="{00000000-0005-0000-0000-0000B69F0000}"/>
    <cellStyle name="Explanatory Text 3" xfId="24167" hidden="1" xr:uid="{00000000-0005-0000-0000-0000B79F0000}"/>
    <cellStyle name="Explanatory Text 3" xfId="24199" hidden="1" xr:uid="{00000000-0005-0000-0000-0000B89F0000}"/>
    <cellStyle name="Explanatory Text 3" xfId="24231" hidden="1" xr:uid="{00000000-0005-0000-0000-0000B99F0000}"/>
    <cellStyle name="Explanatory Text 3" xfId="24264" hidden="1" xr:uid="{00000000-0005-0000-0000-0000BA9F0000}"/>
    <cellStyle name="Explanatory Text 3" xfId="24296" hidden="1" xr:uid="{00000000-0005-0000-0000-0000BB9F0000}"/>
    <cellStyle name="Explanatory Text 3" xfId="24329" hidden="1" xr:uid="{00000000-0005-0000-0000-0000BC9F0000}"/>
    <cellStyle name="Explanatory Text 3" xfId="24361" hidden="1" xr:uid="{00000000-0005-0000-0000-0000BD9F0000}"/>
    <cellStyle name="Explanatory Text 3" xfId="24394" hidden="1" xr:uid="{00000000-0005-0000-0000-0000BE9F0000}"/>
    <cellStyle name="Explanatory Text 3" xfId="24427" hidden="1" xr:uid="{00000000-0005-0000-0000-0000BF9F0000}"/>
    <cellStyle name="Explanatory Text 3" xfId="24460" hidden="1" xr:uid="{00000000-0005-0000-0000-0000C09F0000}"/>
    <cellStyle name="Explanatory Text 3" xfId="24493" hidden="1" xr:uid="{00000000-0005-0000-0000-0000C19F0000}"/>
    <cellStyle name="Explanatory Text 3" xfId="24526" hidden="1" xr:uid="{00000000-0005-0000-0000-0000C29F0000}"/>
    <cellStyle name="Explanatory Text 3" xfId="24559" hidden="1" xr:uid="{00000000-0005-0000-0000-0000C39F0000}"/>
    <cellStyle name="Explanatory Text 3" xfId="24589" hidden="1" xr:uid="{00000000-0005-0000-0000-0000C49F0000}"/>
    <cellStyle name="Explanatory Text 3" xfId="24626" hidden="1" xr:uid="{00000000-0005-0000-0000-0000C59F0000}"/>
    <cellStyle name="Explanatory Text 3" xfId="24659" hidden="1" xr:uid="{00000000-0005-0000-0000-0000C69F0000}"/>
    <cellStyle name="Explanatory Text 3" xfId="24691" hidden="1" xr:uid="{00000000-0005-0000-0000-0000C79F0000}"/>
    <cellStyle name="Explanatory Text 3" xfId="24723" hidden="1" xr:uid="{00000000-0005-0000-0000-0000C89F0000}"/>
    <cellStyle name="Explanatory Text 3" xfId="24756" hidden="1" xr:uid="{00000000-0005-0000-0000-0000C99F0000}"/>
    <cellStyle name="Explanatory Text 3" xfId="24788" hidden="1" xr:uid="{00000000-0005-0000-0000-0000CA9F0000}"/>
    <cellStyle name="Explanatory Text 3" xfId="24821" hidden="1" xr:uid="{00000000-0005-0000-0000-0000CB9F0000}"/>
    <cellStyle name="Explanatory Text 3" xfId="24853" hidden="1" xr:uid="{00000000-0005-0000-0000-0000CC9F0000}"/>
    <cellStyle name="Explanatory Text 3" xfId="24886" hidden="1" xr:uid="{00000000-0005-0000-0000-0000CD9F0000}"/>
    <cellStyle name="Explanatory Text 3" xfId="24919" hidden="1" xr:uid="{00000000-0005-0000-0000-0000CE9F0000}"/>
    <cellStyle name="Explanatory Text 3" xfId="24952" hidden="1" xr:uid="{00000000-0005-0000-0000-0000CF9F0000}"/>
    <cellStyle name="Explanatory Text 3" xfId="24985" hidden="1" xr:uid="{00000000-0005-0000-0000-0000D09F0000}"/>
    <cellStyle name="Explanatory Text 3" xfId="25018" hidden="1" xr:uid="{00000000-0005-0000-0000-0000D19F0000}"/>
    <cellStyle name="Explanatory Text 3" xfId="25051" hidden="1" xr:uid="{00000000-0005-0000-0000-0000D29F0000}"/>
    <cellStyle name="Explanatory Text 3" xfId="25081" hidden="1" xr:uid="{00000000-0005-0000-0000-0000D39F0000}"/>
    <cellStyle name="Explanatory Text 3" xfId="25118" hidden="1" xr:uid="{00000000-0005-0000-0000-0000D49F0000}"/>
    <cellStyle name="Explanatory Text 3" xfId="25151" hidden="1" xr:uid="{00000000-0005-0000-0000-0000D59F0000}"/>
    <cellStyle name="Explanatory Text 3" xfId="25183" hidden="1" xr:uid="{00000000-0005-0000-0000-0000D69F0000}"/>
    <cellStyle name="Explanatory Text 3" xfId="25215" hidden="1" xr:uid="{00000000-0005-0000-0000-0000D79F0000}"/>
    <cellStyle name="Explanatory Text 3" xfId="25248" hidden="1" xr:uid="{00000000-0005-0000-0000-0000D89F0000}"/>
    <cellStyle name="Explanatory Text 3" xfId="25280" hidden="1" xr:uid="{00000000-0005-0000-0000-0000D99F0000}"/>
    <cellStyle name="Explanatory Text 3" xfId="25313" hidden="1" xr:uid="{00000000-0005-0000-0000-0000DA9F0000}"/>
    <cellStyle name="Explanatory Text 3" xfId="25345" hidden="1" xr:uid="{00000000-0005-0000-0000-0000DB9F0000}"/>
    <cellStyle name="Explanatory Text 3" xfId="25378" hidden="1" xr:uid="{00000000-0005-0000-0000-0000DC9F0000}"/>
    <cellStyle name="Explanatory Text 3" xfId="25411" hidden="1" xr:uid="{00000000-0005-0000-0000-0000DD9F0000}"/>
    <cellStyle name="Explanatory Text 3" xfId="25444" hidden="1" xr:uid="{00000000-0005-0000-0000-0000DE9F0000}"/>
    <cellStyle name="Explanatory Text 3" xfId="25477" hidden="1" xr:uid="{00000000-0005-0000-0000-0000DF9F0000}"/>
    <cellStyle name="Explanatory Text 3" xfId="25510" hidden="1" xr:uid="{00000000-0005-0000-0000-0000E09F0000}"/>
    <cellStyle name="Explanatory Text 3" xfId="25543" hidden="1" xr:uid="{00000000-0005-0000-0000-0000E19F0000}"/>
    <cellStyle name="Explanatory Text 3" xfId="25573" hidden="1" xr:uid="{00000000-0005-0000-0000-0000E29F0000}"/>
    <cellStyle name="Explanatory Text 3" xfId="25610" hidden="1" xr:uid="{00000000-0005-0000-0000-0000E39F0000}"/>
    <cellStyle name="Explanatory Text 3" xfId="25643" hidden="1" xr:uid="{00000000-0005-0000-0000-0000E49F0000}"/>
    <cellStyle name="Explanatory Text 3" xfId="25675" hidden="1" xr:uid="{00000000-0005-0000-0000-0000E59F0000}"/>
    <cellStyle name="Explanatory Text 3" xfId="25707" hidden="1" xr:uid="{00000000-0005-0000-0000-0000E69F0000}"/>
    <cellStyle name="Explanatory Text 3" xfId="25740" hidden="1" xr:uid="{00000000-0005-0000-0000-0000E79F0000}"/>
    <cellStyle name="Explanatory Text 3" xfId="25772" hidden="1" xr:uid="{00000000-0005-0000-0000-0000E89F0000}"/>
    <cellStyle name="Explanatory Text 3" xfId="25805" hidden="1" xr:uid="{00000000-0005-0000-0000-0000E99F0000}"/>
    <cellStyle name="Explanatory Text 3" xfId="25837" hidden="1" xr:uid="{00000000-0005-0000-0000-0000EA9F0000}"/>
    <cellStyle name="Explanatory Text 3" xfId="25870" hidden="1" xr:uid="{00000000-0005-0000-0000-0000EB9F0000}"/>
    <cellStyle name="Explanatory Text 3" xfId="25903" hidden="1" xr:uid="{00000000-0005-0000-0000-0000EC9F0000}"/>
    <cellStyle name="Explanatory Text 3" xfId="25936" hidden="1" xr:uid="{00000000-0005-0000-0000-0000ED9F0000}"/>
    <cellStyle name="Explanatory Text 3" xfId="25969" hidden="1" xr:uid="{00000000-0005-0000-0000-0000EE9F0000}"/>
    <cellStyle name="Explanatory Text 3" xfId="26002" hidden="1" xr:uid="{00000000-0005-0000-0000-0000EF9F0000}"/>
    <cellStyle name="Explanatory Text 3" xfId="26035" hidden="1" xr:uid="{00000000-0005-0000-0000-0000F09F0000}"/>
    <cellStyle name="Explanatory Text 3" xfId="26065" hidden="1" xr:uid="{00000000-0005-0000-0000-0000F19F0000}"/>
    <cellStyle name="Explanatory Text 3" xfId="26102" hidden="1" xr:uid="{00000000-0005-0000-0000-0000F29F0000}"/>
    <cellStyle name="Explanatory Text 3" xfId="26135" hidden="1" xr:uid="{00000000-0005-0000-0000-0000F39F0000}"/>
    <cellStyle name="Explanatory Text 3" xfId="26167" hidden="1" xr:uid="{00000000-0005-0000-0000-0000F49F0000}"/>
    <cellStyle name="Explanatory Text 3" xfId="26199" hidden="1" xr:uid="{00000000-0005-0000-0000-0000F59F0000}"/>
    <cellStyle name="Explanatory Text 3" xfId="26232" hidden="1" xr:uid="{00000000-0005-0000-0000-0000F69F0000}"/>
    <cellStyle name="Explanatory Text 3" xfId="26264" hidden="1" xr:uid="{00000000-0005-0000-0000-0000F79F0000}"/>
    <cellStyle name="Explanatory Text 3" xfId="26297" hidden="1" xr:uid="{00000000-0005-0000-0000-0000F89F0000}"/>
    <cellStyle name="Explanatory Text 3" xfId="26329" hidden="1" xr:uid="{00000000-0005-0000-0000-0000F99F0000}"/>
    <cellStyle name="Explanatory Text 3" xfId="26362" hidden="1" xr:uid="{00000000-0005-0000-0000-0000FA9F0000}"/>
    <cellStyle name="Explanatory Text 3" xfId="26395" hidden="1" xr:uid="{00000000-0005-0000-0000-0000FB9F0000}"/>
    <cellStyle name="Explanatory Text 3" xfId="26428" hidden="1" xr:uid="{00000000-0005-0000-0000-0000FC9F0000}"/>
    <cellStyle name="Explanatory Text 3" xfId="26461" hidden="1" xr:uid="{00000000-0005-0000-0000-0000FD9F0000}"/>
    <cellStyle name="Explanatory Text 3" xfId="26494" hidden="1" xr:uid="{00000000-0005-0000-0000-0000FE9F0000}"/>
    <cellStyle name="Explanatory Text 3" xfId="26527" hidden="1" xr:uid="{00000000-0005-0000-0000-0000FF9F0000}"/>
    <cellStyle name="Explanatory Text 3" xfId="26557" hidden="1" xr:uid="{00000000-0005-0000-0000-000000A00000}"/>
    <cellStyle name="Explanatory Text 3" xfId="26594" hidden="1" xr:uid="{00000000-0005-0000-0000-000001A00000}"/>
    <cellStyle name="Explanatory Text 3" xfId="26627" hidden="1" xr:uid="{00000000-0005-0000-0000-000002A00000}"/>
    <cellStyle name="Explanatory Text 3" xfId="26659" hidden="1" xr:uid="{00000000-0005-0000-0000-000003A00000}"/>
    <cellStyle name="Explanatory Text 3" xfId="26691" hidden="1" xr:uid="{00000000-0005-0000-0000-000004A00000}"/>
    <cellStyle name="Explanatory Text 3" xfId="26724" hidden="1" xr:uid="{00000000-0005-0000-0000-000005A00000}"/>
    <cellStyle name="Explanatory Text 3" xfId="26756" hidden="1" xr:uid="{00000000-0005-0000-0000-000006A00000}"/>
    <cellStyle name="Explanatory Text 3" xfId="26789" hidden="1" xr:uid="{00000000-0005-0000-0000-000007A00000}"/>
    <cellStyle name="Explanatory Text 3" xfId="26821" hidden="1" xr:uid="{00000000-0005-0000-0000-000008A00000}"/>
    <cellStyle name="Explanatory Text 3" xfId="26854" hidden="1" xr:uid="{00000000-0005-0000-0000-000009A00000}"/>
    <cellStyle name="Explanatory Text 3" xfId="26887" hidden="1" xr:uid="{00000000-0005-0000-0000-00000AA00000}"/>
    <cellStyle name="Explanatory Text 3" xfId="26920" hidden="1" xr:uid="{00000000-0005-0000-0000-00000BA00000}"/>
    <cellStyle name="Explanatory Text 3" xfId="26953" hidden="1" xr:uid="{00000000-0005-0000-0000-00000CA00000}"/>
    <cellStyle name="Explanatory Text 3" xfId="26986" hidden="1" xr:uid="{00000000-0005-0000-0000-00000DA00000}"/>
    <cellStyle name="Explanatory Text 3" xfId="27019" hidden="1" xr:uid="{00000000-0005-0000-0000-00000EA00000}"/>
    <cellStyle name="Explanatory Text 3" xfId="27049" hidden="1" xr:uid="{00000000-0005-0000-0000-00000FA00000}"/>
    <cellStyle name="Explanatory Text 3" xfId="27086" hidden="1" xr:uid="{00000000-0005-0000-0000-000010A00000}"/>
    <cellStyle name="Explanatory Text 3" xfId="27119" hidden="1" xr:uid="{00000000-0005-0000-0000-000011A00000}"/>
    <cellStyle name="Explanatory Text 3" xfId="27151" hidden="1" xr:uid="{00000000-0005-0000-0000-000012A00000}"/>
    <cellStyle name="Explanatory Text 3" xfId="27183" hidden="1" xr:uid="{00000000-0005-0000-0000-000013A00000}"/>
    <cellStyle name="Explanatory Text 3" xfId="27216" hidden="1" xr:uid="{00000000-0005-0000-0000-000014A00000}"/>
    <cellStyle name="Explanatory Text 3" xfId="27248" hidden="1" xr:uid="{00000000-0005-0000-0000-000015A00000}"/>
    <cellStyle name="Explanatory Text 3" xfId="27281" hidden="1" xr:uid="{00000000-0005-0000-0000-000016A00000}"/>
    <cellStyle name="Explanatory Text 3" xfId="27313" hidden="1" xr:uid="{00000000-0005-0000-0000-000017A00000}"/>
    <cellStyle name="Explanatory Text 3" xfId="27346" hidden="1" xr:uid="{00000000-0005-0000-0000-000018A00000}"/>
    <cellStyle name="Explanatory Text 3" xfId="27379" hidden="1" xr:uid="{00000000-0005-0000-0000-000019A00000}"/>
    <cellStyle name="Explanatory Text 3" xfId="27412" hidden="1" xr:uid="{00000000-0005-0000-0000-00001AA00000}"/>
    <cellStyle name="Explanatory Text 3" xfId="27445" hidden="1" xr:uid="{00000000-0005-0000-0000-00001BA00000}"/>
    <cellStyle name="Explanatory Text 3" xfId="27478" hidden="1" xr:uid="{00000000-0005-0000-0000-00001CA00000}"/>
    <cellStyle name="Explanatory Text 3" xfId="27511" hidden="1" xr:uid="{00000000-0005-0000-0000-00001DA00000}"/>
    <cellStyle name="Explanatory Text 3" xfId="27541" hidden="1" xr:uid="{00000000-0005-0000-0000-00001EA00000}"/>
    <cellStyle name="Explanatory Text 3" xfId="27578" hidden="1" xr:uid="{00000000-0005-0000-0000-00001FA00000}"/>
    <cellStyle name="Explanatory Text 3" xfId="27611" hidden="1" xr:uid="{00000000-0005-0000-0000-000020A00000}"/>
    <cellStyle name="Explanatory Text 3" xfId="27643" hidden="1" xr:uid="{00000000-0005-0000-0000-000021A00000}"/>
    <cellStyle name="Explanatory Text 3" xfId="27675" hidden="1" xr:uid="{00000000-0005-0000-0000-000022A00000}"/>
    <cellStyle name="Explanatory Text 3" xfId="27708" hidden="1" xr:uid="{00000000-0005-0000-0000-000023A00000}"/>
    <cellStyle name="Explanatory Text 3" xfId="27740" hidden="1" xr:uid="{00000000-0005-0000-0000-000024A00000}"/>
    <cellStyle name="Explanatory Text 3" xfId="27773" hidden="1" xr:uid="{00000000-0005-0000-0000-000025A00000}"/>
    <cellStyle name="Explanatory Text 3" xfId="27805" hidden="1" xr:uid="{00000000-0005-0000-0000-000026A00000}"/>
    <cellStyle name="Explanatory Text 3" xfId="27838" hidden="1" xr:uid="{00000000-0005-0000-0000-000027A00000}"/>
    <cellStyle name="Explanatory Text 3" xfId="27871" hidden="1" xr:uid="{00000000-0005-0000-0000-000028A00000}"/>
    <cellStyle name="Explanatory Text 3" xfId="27904" hidden="1" xr:uid="{00000000-0005-0000-0000-000029A00000}"/>
    <cellStyle name="Explanatory Text 3" xfId="27937" hidden="1" xr:uid="{00000000-0005-0000-0000-00002AA00000}"/>
    <cellStyle name="Explanatory Text 3" xfId="27970" hidden="1" xr:uid="{00000000-0005-0000-0000-00002BA00000}"/>
    <cellStyle name="Explanatory Text 3" xfId="28003" hidden="1" xr:uid="{00000000-0005-0000-0000-00002CA00000}"/>
    <cellStyle name="Explanatory Text 3" xfId="28033" hidden="1" xr:uid="{00000000-0005-0000-0000-00002DA00000}"/>
    <cellStyle name="Explanatory Text 3" xfId="28070" hidden="1" xr:uid="{00000000-0005-0000-0000-00002EA00000}"/>
    <cellStyle name="Explanatory Text 3" xfId="28103" hidden="1" xr:uid="{00000000-0005-0000-0000-00002FA00000}"/>
    <cellStyle name="Explanatory Text 3" xfId="28135" hidden="1" xr:uid="{00000000-0005-0000-0000-000030A00000}"/>
    <cellStyle name="Explanatory Text 3" xfId="28167" hidden="1" xr:uid="{00000000-0005-0000-0000-000031A00000}"/>
    <cellStyle name="Explanatory Text 3" xfId="28200" hidden="1" xr:uid="{00000000-0005-0000-0000-000032A00000}"/>
    <cellStyle name="Explanatory Text 3" xfId="28232" hidden="1" xr:uid="{00000000-0005-0000-0000-000033A00000}"/>
    <cellStyle name="Explanatory Text 3" xfId="28265" hidden="1" xr:uid="{00000000-0005-0000-0000-000034A00000}"/>
    <cellStyle name="Explanatory Text 3" xfId="28297" hidden="1" xr:uid="{00000000-0005-0000-0000-000035A00000}"/>
    <cellStyle name="Explanatory Text 3" xfId="28330" hidden="1" xr:uid="{00000000-0005-0000-0000-000036A00000}"/>
    <cellStyle name="Explanatory Text 3" xfId="28363" hidden="1" xr:uid="{00000000-0005-0000-0000-000037A00000}"/>
    <cellStyle name="Explanatory Text 3" xfId="28396" hidden="1" xr:uid="{00000000-0005-0000-0000-000038A00000}"/>
    <cellStyle name="Explanatory Text 3" xfId="28429" hidden="1" xr:uid="{00000000-0005-0000-0000-000039A00000}"/>
    <cellStyle name="Explanatory Text 3" xfId="28462" hidden="1" xr:uid="{00000000-0005-0000-0000-00003AA00000}"/>
    <cellStyle name="Explanatory Text 3" xfId="28495" hidden="1" xr:uid="{00000000-0005-0000-0000-00003BA00000}"/>
    <cellStyle name="Explanatory Text 3" xfId="28526" hidden="1" xr:uid="{00000000-0005-0000-0000-00003CA00000}"/>
    <cellStyle name="Explanatory Text 3" xfId="28563" hidden="1" xr:uid="{00000000-0005-0000-0000-00003DA00000}"/>
    <cellStyle name="Explanatory Text 3" xfId="28596" hidden="1" xr:uid="{00000000-0005-0000-0000-00003EA00000}"/>
    <cellStyle name="Explanatory Text 3" xfId="28628" hidden="1" xr:uid="{00000000-0005-0000-0000-00003FA00000}"/>
    <cellStyle name="Explanatory Text 3" xfId="28660" hidden="1" xr:uid="{00000000-0005-0000-0000-000040A00000}"/>
    <cellStyle name="Explanatory Text 3" xfId="28693" hidden="1" xr:uid="{00000000-0005-0000-0000-000041A00000}"/>
    <cellStyle name="Explanatory Text 3" xfId="28725" hidden="1" xr:uid="{00000000-0005-0000-0000-000042A00000}"/>
    <cellStyle name="Explanatory Text 3" xfId="28758" hidden="1" xr:uid="{00000000-0005-0000-0000-000043A00000}"/>
    <cellStyle name="Explanatory Text 3" xfId="28790" hidden="1" xr:uid="{00000000-0005-0000-0000-000044A00000}"/>
    <cellStyle name="Explanatory Text 3" xfId="28823" hidden="1" xr:uid="{00000000-0005-0000-0000-000045A00000}"/>
    <cellStyle name="Explanatory Text 3" xfId="28856" hidden="1" xr:uid="{00000000-0005-0000-0000-000046A00000}"/>
    <cellStyle name="Explanatory Text 3" xfId="28889" hidden="1" xr:uid="{00000000-0005-0000-0000-000047A00000}"/>
    <cellStyle name="Explanatory Text 3" xfId="28922" hidden="1" xr:uid="{00000000-0005-0000-0000-000048A00000}"/>
    <cellStyle name="Explanatory Text 3" xfId="28955" hidden="1" xr:uid="{00000000-0005-0000-0000-000049A00000}"/>
    <cellStyle name="Explanatory Text 3" xfId="28988" hidden="1" xr:uid="{00000000-0005-0000-0000-00004AA00000}"/>
    <cellStyle name="Explanatory Text 3" xfId="29057" hidden="1" xr:uid="{00000000-0005-0000-0000-00004BA00000}"/>
    <cellStyle name="Explanatory Text 3" xfId="29094" hidden="1" xr:uid="{00000000-0005-0000-0000-00004CA00000}"/>
    <cellStyle name="Explanatory Text 3" xfId="29127" hidden="1" xr:uid="{00000000-0005-0000-0000-00004DA00000}"/>
    <cellStyle name="Explanatory Text 3" xfId="29159" hidden="1" xr:uid="{00000000-0005-0000-0000-00004EA00000}"/>
    <cellStyle name="Explanatory Text 3" xfId="29191" hidden="1" xr:uid="{00000000-0005-0000-0000-00004FA00000}"/>
    <cellStyle name="Explanatory Text 3" xfId="29224" hidden="1" xr:uid="{00000000-0005-0000-0000-000050A00000}"/>
    <cellStyle name="Explanatory Text 3" xfId="29256" hidden="1" xr:uid="{00000000-0005-0000-0000-000051A00000}"/>
    <cellStyle name="Explanatory Text 3" xfId="29289" hidden="1" xr:uid="{00000000-0005-0000-0000-000052A00000}"/>
    <cellStyle name="Explanatory Text 3" xfId="29321" hidden="1" xr:uid="{00000000-0005-0000-0000-000053A00000}"/>
    <cellStyle name="Explanatory Text 3" xfId="29354" hidden="1" xr:uid="{00000000-0005-0000-0000-000054A00000}"/>
    <cellStyle name="Explanatory Text 3" xfId="29387" hidden="1" xr:uid="{00000000-0005-0000-0000-000055A00000}"/>
    <cellStyle name="Explanatory Text 3" xfId="29420" hidden="1" xr:uid="{00000000-0005-0000-0000-000056A00000}"/>
    <cellStyle name="Explanatory Text 3" xfId="29453" hidden="1" xr:uid="{00000000-0005-0000-0000-000057A00000}"/>
    <cellStyle name="Explanatory Text 3" xfId="29486" hidden="1" xr:uid="{00000000-0005-0000-0000-000058A00000}"/>
    <cellStyle name="Explanatory Text 3" xfId="29519" hidden="1" xr:uid="{00000000-0005-0000-0000-000059A00000}"/>
    <cellStyle name="Explanatory Text 3" xfId="29549" hidden="1" xr:uid="{00000000-0005-0000-0000-00005AA00000}"/>
    <cellStyle name="Explanatory Text 3" xfId="29586" hidden="1" xr:uid="{00000000-0005-0000-0000-00005BA00000}"/>
    <cellStyle name="Explanatory Text 3" xfId="29619" hidden="1" xr:uid="{00000000-0005-0000-0000-00005CA00000}"/>
    <cellStyle name="Explanatory Text 3" xfId="29651" hidden="1" xr:uid="{00000000-0005-0000-0000-00005DA00000}"/>
    <cellStyle name="Explanatory Text 3" xfId="29683" hidden="1" xr:uid="{00000000-0005-0000-0000-00005EA00000}"/>
    <cellStyle name="Explanatory Text 3" xfId="29716" hidden="1" xr:uid="{00000000-0005-0000-0000-00005FA00000}"/>
    <cellStyle name="Explanatory Text 3" xfId="29748" hidden="1" xr:uid="{00000000-0005-0000-0000-000060A00000}"/>
    <cellStyle name="Explanatory Text 3" xfId="29781" hidden="1" xr:uid="{00000000-0005-0000-0000-000061A00000}"/>
    <cellStyle name="Explanatory Text 3" xfId="29813" hidden="1" xr:uid="{00000000-0005-0000-0000-000062A00000}"/>
    <cellStyle name="Explanatory Text 3" xfId="29846" hidden="1" xr:uid="{00000000-0005-0000-0000-000063A00000}"/>
    <cellStyle name="Explanatory Text 3" xfId="29879" hidden="1" xr:uid="{00000000-0005-0000-0000-000064A00000}"/>
    <cellStyle name="Explanatory Text 3" xfId="29912" hidden="1" xr:uid="{00000000-0005-0000-0000-000065A00000}"/>
    <cellStyle name="Explanatory Text 3" xfId="29945" hidden="1" xr:uid="{00000000-0005-0000-0000-000066A00000}"/>
    <cellStyle name="Explanatory Text 3" xfId="29978" hidden="1" xr:uid="{00000000-0005-0000-0000-000067A00000}"/>
    <cellStyle name="Explanatory Text 3" xfId="30011" hidden="1" xr:uid="{00000000-0005-0000-0000-000068A00000}"/>
    <cellStyle name="Explanatory Text 3" xfId="30041" hidden="1" xr:uid="{00000000-0005-0000-0000-000069A00000}"/>
    <cellStyle name="Explanatory Text 3" xfId="30078" hidden="1" xr:uid="{00000000-0005-0000-0000-00006AA00000}"/>
    <cellStyle name="Explanatory Text 3" xfId="30111" hidden="1" xr:uid="{00000000-0005-0000-0000-00006BA00000}"/>
    <cellStyle name="Explanatory Text 3" xfId="30143" hidden="1" xr:uid="{00000000-0005-0000-0000-00006CA00000}"/>
    <cellStyle name="Explanatory Text 3" xfId="30175" hidden="1" xr:uid="{00000000-0005-0000-0000-00006DA00000}"/>
    <cellStyle name="Explanatory Text 3" xfId="30208" hidden="1" xr:uid="{00000000-0005-0000-0000-00006EA00000}"/>
    <cellStyle name="Explanatory Text 3" xfId="30240" hidden="1" xr:uid="{00000000-0005-0000-0000-00006FA00000}"/>
    <cellStyle name="Explanatory Text 3" xfId="30273" hidden="1" xr:uid="{00000000-0005-0000-0000-000070A00000}"/>
    <cellStyle name="Explanatory Text 3" xfId="30305" hidden="1" xr:uid="{00000000-0005-0000-0000-000071A00000}"/>
    <cellStyle name="Explanatory Text 3" xfId="30338" hidden="1" xr:uid="{00000000-0005-0000-0000-000072A00000}"/>
    <cellStyle name="Explanatory Text 3" xfId="30371" hidden="1" xr:uid="{00000000-0005-0000-0000-000073A00000}"/>
    <cellStyle name="Explanatory Text 3" xfId="30404" hidden="1" xr:uid="{00000000-0005-0000-0000-000074A00000}"/>
    <cellStyle name="Explanatory Text 3" xfId="30437" hidden="1" xr:uid="{00000000-0005-0000-0000-000075A00000}"/>
    <cellStyle name="Explanatory Text 3" xfId="30470" hidden="1" xr:uid="{00000000-0005-0000-0000-000076A00000}"/>
    <cellStyle name="Explanatory Text 3" xfId="30503" hidden="1" xr:uid="{00000000-0005-0000-0000-000077A00000}"/>
    <cellStyle name="Explanatory Text 3" xfId="30533" hidden="1" xr:uid="{00000000-0005-0000-0000-000078A00000}"/>
    <cellStyle name="Explanatory Text 3" xfId="30570" hidden="1" xr:uid="{00000000-0005-0000-0000-000079A00000}"/>
    <cellStyle name="Explanatory Text 3" xfId="30603" hidden="1" xr:uid="{00000000-0005-0000-0000-00007AA00000}"/>
    <cellStyle name="Explanatory Text 3" xfId="30635" hidden="1" xr:uid="{00000000-0005-0000-0000-00007BA00000}"/>
    <cellStyle name="Explanatory Text 3" xfId="30667" hidden="1" xr:uid="{00000000-0005-0000-0000-00007CA00000}"/>
    <cellStyle name="Explanatory Text 3" xfId="30700" hidden="1" xr:uid="{00000000-0005-0000-0000-00007DA00000}"/>
    <cellStyle name="Explanatory Text 3" xfId="30732" hidden="1" xr:uid="{00000000-0005-0000-0000-00007EA00000}"/>
    <cellStyle name="Explanatory Text 3" xfId="30765" hidden="1" xr:uid="{00000000-0005-0000-0000-00007FA00000}"/>
    <cellStyle name="Explanatory Text 3" xfId="30797" hidden="1" xr:uid="{00000000-0005-0000-0000-000080A00000}"/>
    <cellStyle name="Explanatory Text 3" xfId="30830" hidden="1" xr:uid="{00000000-0005-0000-0000-000081A00000}"/>
    <cellStyle name="Explanatory Text 3" xfId="30863" hidden="1" xr:uid="{00000000-0005-0000-0000-000082A00000}"/>
    <cellStyle name="Explanatory Text 3" xfId="30896" hidden="1" xr:uid="{00000000-0005-0000-0000-000083A00000}"/>
    <cellStyle name="Explanatory Text 3" xfId="30929" hidden="1" xr:uid="{00000000-0005-0000-0000-000084A00000}"/>
    <cellStyle name="Explanatory Text 3" xfId="30962" hidden="1" xr:uid="{00000000-0005-0000-0000-000085A00000}"/>
    <cellStyle name="Explanatory Text 3" xfId="30995" hidden="1" xr:uid="{00000000-0005-0000-0000-000086A00000}"/>
    <cellStyle name="Explanatory Text 3" xfId="31025" hidden="1" xr:uid="{00000000-0005-0000-0000-000087A00000}"/>
    <cellStyle name="Explanatory Text 3" xfId="31062" hidden="1" xr:uid="{00000000-0005-0000-0000-000088A00000}"/>
    <cellStyle name="Explanatory Text 3" xfId="31095" hidden="1" xr:uid="{00000000-0005-0000-0000-000089A00000}"/>
    <cellStyle name="Explanatory Text 3" xfId="31127" hidden="1" xr:uid="{00000000-0005-0000-0000-00008AA00000}"/>
    <cellStyle name="Explanatory Text 3" xfId="31159" hidden="1" xr:uid="{00000000-0005-0000-0000-00008BA00000}"/>
    <cellStyle name="Explanatory Text 3" xfId="31192" hidden="1" xr:uid="{00000000-0005-0000-0000-00008CA00000}"/>
    <cellStyle name="Explanatory Text 3" xfId="31224" hidden="1" xr:uid="{00000000-0005-0000-0000-00008DA00000}"/>
    <cellStyle name="Explanatory Text 3" xfId="31257" hidden="1" xr:uid="{00000000-0005-0000-0000-00008EA00000}"/>
    <cellStyle name="Explanatory Text 3" xfId="31289" hidden="1" xr:uid="{00000000-0005-0000-0000-00008FA00000}"/>
    <cellStyle name="Explanatory Text 3" xfId="31322" hidden="1" xr:uid="{00000000-0005-0000-0000-000090A00000}"/>
    <cellStyle name="Explanatory Text 3" xfId="31355" hidden="1" xr:uid="{00000000-0005-0000-0000-000091A00000}"/>
    <cellStyle name="Explanatory Text 3" xfId="31388" hidden="1" xr:uid="{00000000-0005-0000-0000-000092A00000}"/>
    <cellStyle name="Explanatory Text 3" xfId="31421" hidden="1" xr:uid="{00000000-0005-0000-0000-000093A00000}"/>
    <cellStyle name="Explanatory Text 3" xfId="31454" hidden="1" xr:uid="{00000000-0005-0000-0000-000094A00000}"/>
    <cellStyle name="Explanatory Text 3" xfId="31487" hidden="1" xr:uid="{00000000-0005-0000-0000-000095A00000}"/>
    <cellStyle name="Explanatory Text 3" xfId="31517" hidden="1" xr:uid="{00000000-0005-0000-0000-000096A00000}"/>
    <cellStyle name="Explanatory Text 3" xfId="31554" hidden="1" xr:uid="{00000000-0005-0000-0000-000097A00000}"/>
    <cellStyle name="Explanatory Text 3" xfId="31587" hidden="1" xr:uid="{00000000-0005-0000-0000-000098A00000}"/>
    <cellStyle name="Explanatory Text 3" xfId="31619" hidden="1" xr:uid="{00000000-0005-0000-0000-000099A00000}"/>
    <cellStyle name="Explanatory Text 3" xfId="31651" hidden="1" xr:uid="{00000000-0005-0000-0000-00009AA00000}"/>
    <cellStyle name="Explanatory Text 3" xfId="31684" hidden="1" xr:uid="{00000000-0005-0000-0000-00009BA00000}"/>
    <cellStyle name="Explanatory Text 3" xfId="31716" hidden="1" xr:uid="{00000000-0005-0000-0000-00009CA00000}"/>
    <cellStyle name="Explanatory Text 3" xfId="31749" hidden="1" xr:uid="{00000000-0005-0000-0000-00009DA00000}"/>
    <cellStyle name="Explanatory Text 3" xfId="31781" hidden="1" xr:uid="{00000000-0005-0000-0000-00009EA00000}"/>
    <cellStyle name="Explanatory Text 3" xfId="31814" hidden="1" xr:uid="{00000000-0005-0000-0000-00009FA00000}"/>
    <cellStyle name="Explanatory Text 3" xfId="31847" hidden="1" xr:uid="{00000000-0005-0000-0000-0000A0A00000}"/>
    <cellStyle name="Explanatory Text 3" xfId="31880" hidden="1" xr:uid="{00000000-0005-0000-0000-0000A1A00000}"/>
    <cellStyle name="Explanatory Text 3" xfId="31913" hidden="1" xr:uid="{00000000-0005-0000-0000-0000A2A00000}"/>
    <cellStyle name="Explanatory Text 3" xfId="31946" hidden="1" xr:uid="{00000000-0005-0000-0000-0000A3A00000}"/>
    <cellStyle name="Explanatory Text 3" xfId="31979" hidden="1" xr:uid="{00000000-0005-0000-0000-0000A4A00000}"/>
    <cellStyle name="Explanatory Text 3" xfId="32009" hidden="1" xr:uid="{00000000-0005-0000-0000-0000A5A00000}"/>
    <cellStyle name="Explanatory Text 3" xfId="32046" hidden="1" xr:uid="{00000000-0005-0000-0000-0000A6A00000}"/>
    <cellStyle name="Explanatory Text 3" xfId="32079" hidden="1" xr:uid="{00000000-0005-0000-0000-0000A7A00000}"/>
    <cellStyle name="Explanatory Text 3" xfId="32111" hidden="1" xr:uid="{00000000-0005-0000-0000-0000A8A00000}"/>
    <cellStyle name="Explanatory Text 3" xfId="32143" hidden="1" xr:uid="{00000000-0005-0000-0000-0000A9A00000}"/>
    <cellStyle name="Explanatory Text 3" xfId="32176" hidden="1" xr:uid="{00000000-0005-0000-0000-0000AAA00000}"/>
    <cellStyle name="Explanatory Text 3" xfId="32208" hidden="1" xr:uid="{00000000-0005-0000-0000-0000ABA00000}"/>
    <cellStyle name="Explanatory Text 3" xfId="32241" hidden="1" xr:uid="{00000000-0005-0000-0000-0000ACA00000}"/>
    <cellStyle name="Explanatory Text 3" xfId="32273" hidden="1" xr:uid="{00000000-0005-0000-0000-0000ADA00000}"/>
    <cellStyle name="Explanatory Text 3" xfId="32306" hidden="1" xr:uid="{00000000-0005-0000-0000-0000AEA00000}"/>
    <cellStyle name="Explanatory Text 3" xfId="32339" hidden="1" xr:uid="{00000000-0005-0000-0000-0000AFA00000}"/>
    <cellStyle name="Explanatory Text 3" xfId="32372" hidden="1" xr:uid="{00000000-0005-0000-0000-0000B0A00000}"/>
    <cellStyle name="Explanatory Text 3" xfId="32405" hidden="1" xr:uid="{00000000-0005-0000-0000-0000B1A00000}"/>
    <cellStyle name="Explanatory Text 3" xfId="32438" hidden="1" xr:uid="{00000000-0005-0000-0000-0000B2A00000}"/>
    <cellStyle name="Explanatory Text 3" xfId="32471" hidden="1" xr:uid="{00000000-0005-0000-0000-0000B3A00000}"/>
    <cellStyle name="Explanatory Text 3" xfId="32501" hidden="1" xr:uid="{00000000-0005-0000-0000-0000B4A00000}"/>
    <cellStyle name="Explanatory Text 3" xfId="32538" hidden="1" xr:uid="{00000000-0005-0000-0000-0000B5A00000}"/>
    <cellStyle name="Explanatory Text 3" xfId="32571" hidden="1" xr:uid="{00000000-0005-0000-0000-0000B6A00000}"/>
    <cellStyle name="Explanatory Text 3" xfId="32603" hidden="1" xr:uid="{00000000-0005-0000-0000-0000B7A00000}"/>
    <cellStyle name="Explanatory Text 3" xfId="32635" hidden="1" xr:uid="{00000000-0005-0000-0000-0000B8A00000}"/>
    <cellStyle name="Explanatory Text 3" xfId="32668" hidden="1" xr:uid="{00000000-0005-0000-0000-0000B9A00000}"/>
    <cellStyle name="Explanatory Text 3" xfId="32700" hidden="1" xr:uid="{00000000-0005-0000-0000-0000BAA00000}"/>
    <cellStyle name="Explanatory Text 3" xfId="32733" hidden="1" xr:uid="{00000000-0005-0000-0000-0000BBA00000}"/>
    <cellStyle name="Explanatory Text 3" xfId="32765" hidden="1" xr:uid="{00000000-0005-0000-0000-0000BCA00000}"/>
    <cellStyle name="Explanatory Text 3" xfId="32798" hidden="1" xr:uid="{00000000-0005-0000-0000-0000BDA00000}"/>
    <cellStyle name="Explanatory Text 3" xfId="32831" hidden="1" xr:uid="{00000000-0005-0000-0000-0000BEA00000}"/>
    <cellStyle name="Explanatory Text 3" xfId="32864" hidden="1" xr:uid="{00000000-0005-0000-0000-0000BFA00000}"/>
    <cellStyle name="Explanatory Text 3" xfId="32897" hidden="1" xr:uid="{00000000-0005-0000-0000-0000C0A00000}"/>
    <cellStyle name="Explanatory Text 3" xfId="32930" hidden="1" xr:uid="{00000000-0005-0000-0000-0000C1A00000}"/>
    <cellStyle name="Explanatory Text 3" xfId="32963" hidden="1" xr:uid="{00000000-0005-0000-0000-0000C2A00000}"/>
    <cellStyle name="Explanatory Text 3" xfId="32993" hidden="1" xr:uid="{00000000-0005-0000-0000-0000C3A00000}"/>
    <cellStyle name="Explanatory Text 3" xfId="33030" hidden="1" xr:uid="{00000000-0005-0000-0000-0000C4A00000}"/>
    <cellStyle name="Explanatory Text 3" xfId="33063" hidden="1" xr:uid="{00000000-0005-0000-0000-0000C5A00000}"/>
    <cellStyle name="Explanatory Text 3" xfId="33095" hidden="1" xr:uid="{00000000-0005-0000-0000-0000C6A00000}"/>
    <cellStyle name="Explanatory Text 3" xfId="33127" hidden="1" xr:uid="{00000000-0005-0000-0000-0000C7A00000}"/>
    <cellStyle name="Explanatory Text 3" xfId="33160" hidden="1" xr:uid="{00000000-0005-0000-0000-0000C8A00000}"/>
    <cellStyle name="Explanatory Text 3" xfId="33192" hidden="1" xr:uid="{00000000-0005-0000-0000-0000C9A00000}"/>
    <cellStyle name="Explanatory Text 3" xfId="33225" hidden="1" xr:uid="{00000000-0005-0000-0000-0000CAA00000}"/>
    <cellStyle name="Explanatory Text 3" xfId="33257" hidden="1" xr:uid="{00000000-0005-0000-0000-0000CBA00000}"/>
    <cellStyle name="Explanatory Text 3" xfId="33290" hidden="1" xr:uid="{00000000-0005-0000-0000-0000CCA00000}"/>
    <cellStyle name="Explanatory Text 3" xfId="33323" hidden="1" xr:uid="{00000000-0005-0000-0000-0000CDA00000}"/>
    <cellStyle name="Explanatory Text 3" xfId="33356" hidden="1" xr:uid="{00000000-0005-0000-0000-0000CEA00000}"/>
    <cellStyle name="Explanatory Text 3" xfId="33389" hidden="1" xr:uid="{00000000-0005-0000-0000-0000CFA00000}"/>
    <cellStyle name="Explanatory Text 3" xfId="33422" hidden="1" xr:uid="{00000000-0005-0000-0000-0000D0A00000}"/>
    <cellStyle name="Explanatory Text 3" xfId="33455" hidden="1" xr:uid="{00000000-0005-0000-0000-0000D1A00000}"/>
    <cellStyle name="Explanatory Text 3" xfId="33485" hidden="1" xr:uid="{00000000-0005-0000-0000-0000D2A00000}"/>
    <cellStyle name="Explanatory Text 3" xfId="33522" hidden="1" xr:uid="{00000000-0005-0000-0000-0000D3A00000}"/>
    <cellStyle name="Explanatory Text 3" xfId="33555" hidden="1" xr:uid="{00000000-0005-0000-0000-0000D4A00000}"/>
    <cellStyle name="Explanatory Text 3" xfId="33587" hidden="1" xr:uid="{00000000-0005-0000-0000-0000D5A00000}"/>
    <cellStyle name="Explanatory Text 3" xfId="33619" hidden="1" xr:uid="{00000000-0005-0000-0000-0000D6A00000}"/>
    <cellStyle name="Explanatory Text 3" xfId="33652" hidden="1" xr:uid="{00000000-0005-0000-0000-0000D7A00000}"/>
    <cellStyle name="Explanatory Text 3" xfId="33684" hidden="1" xr:uid="{00000000-0005-0000-0000-0000D8A00000}"/>
    <cellStyle name="Explanatory Text 3" xfId="33717" hidden="1" xr:uid="{00000000-0005-0000-0000-0000D9A00000}"/>
    <cellStyle name="Explanatory Text 3" xfId="33749" hidden="1" xr:uid="{00000000-0005-0000-0000-0000DAA00000}"/>
    <cellStyle name="Explanatory Text 3" xfId="33782" hidden="1" xr:uid="{00000000-0005-0000-0000-0000DBA00000}"/>
    <cellStyle name="Explanatory Text 3" xfId="33815" hidden="1" xr:uid="{00000000-0005-0000-0000-0000DCA00000}"/>
    <cellStyle name="Explanatory Text 3" xfId="33848" hidden="1" xr:uid="{00000000-0005-0000-0000-0000DDA00000}"/>
    <cellStyle name="Explanatory Text 3" xfId="33881" hidden="1" xr:uid="{00000000-0005-0000-0000-0000DEA00000}"/>
    <cellStyle name="Explanatory Text 3" xfId="33914" hidden="1" xr:uid="{00000000-0005-0000-0000-0000DFA00000}"/>
    <cellStyle name="Explanatory Text 3" xfId="33947" hidden="1" xr:uid="{00000000-0005-0000-0000-0000E0A00000}"/>
    <cellStyle name="Explanatory Text 3" xfId="33977" hidden="1" xr:uid="{00000000-0005-0000-0000-0000E1A00000}"/>
    <cellStyle name="Explanatory Text 3" xfId="34014" hidden="1" xr:uid="{00000000-0005-0000-0000-0000E2A00000}"/>
    <cellStyle name="Explanatory Text 3" xfId="34047" hidden="1" xr:uid="{00000000-0005-0000-0000-0000E3A00000}"/>
    <cellStyle name="Explanatory Text 3" xfId="34079" hidden="1" xr:uid="{00000000-0005-0000-0000-0000E4A00000}"/>
    <cellStyle name="Explanatory Text 3" xfId="34111" hidden="1" xr:uid="{00000000-0005-0000-0000-0000E5A00000}"/>
    <cellStyle name="Explanatory Text 3" xfId="34144" hidden="1" xr:uid="{00000000-0005-0000-0000-0000E6A00000}"/>
    <cellStyle name="Explanatory Text 3" xfId="34176" hidden="1" xr:uid="{00000000-0005-0000-0000-0000E7A00000}"/>
    <cellStyle name="Explanatory Text 3" xfId="34209" hidden="1" xr:uid="{00000000-0005-0000-0000-0000E8A00000}"/>
    <cellStyle name="Explanatory Text 3" xfId="34241" hidden="1" xr:uid="{00000000-0005-0000-0000-0000E9A00000}"/>
    <cellStyle name="Explanatory Text 3" xfId="34274" hidden="1" xr:uid="{00000000-0005-0000-0000-0000EAA00000}"/>
    <cellStyle name="Explanatory Text 3" xfId="34307" hidden="1" xr:uid="{00000000-0005-0000-0000-0000EBA00000}"/>
    <cellStyle name="Explanatory Text 3" xfId="34340" hidden="1" xr:uid="{00000000-0005-0000-0000-0000ECA00000}"/>
    <cellStyle name="Explanatory Text 3" xfId="34373" hidden="1" xr:uid="{00000000-0005-0000-0000-0000EDA00000}"/>
    <cellStyle name="Explanatory Text 3" xfId="34406" hidden="1" xr:uid="{00000000-0005-0000-0000-0000EEA00000}"/>
    <cellStyle name="Explanatory Text 3" xfId="34439" hidden="1" xr:uid="{00000000-0005-0000-0000-0000EFA00000}"/>
    <cellStyle name="Explanatory Text 3" xfId="34469" hidden="1" xr:uid="{00000000-0005-0000-0000-0000F0A00000}"/>
    <cellStyle name="Explanatory Text 3" xfId="34506" hidden="1" xr:uid="{00000000-0005-0000-0000-0000F1A00000}"/>
    <cellStyle name="Explanatory Text 3" xfId="34539" hidden="1" xr:uid="{00000000-0005-0000-0000-0000F2A00000}"/>
    <cellStyle name="Explanatory Text 3" xfId="34571" hidden="1" xr:uid="{00000000-0005-0000-0000-0000F3A00000}"/>
    <cellStyle name="Explanatory Text 3" xfId="34603" hidden="1" xr:uid="{00000000-0005-0000-0000-0000F4A00000}"/>
    <cellStyle name="Explanatory Text 3" xfId="34636" hidden="1" xr:uid="{00000000-0005-0000-0000-0000F5A00000}"/>
    <cellStyle name="Explanatory Text 3" xfId="34668" hidden="1" xr:uid="{00000000-0005-0000-0000-0000F6A00000}"/>
    <cellStyle name="Explanatory Text 3" xfId="34701" hidden="1" xr:uid="{00000000-0005-0000-0000-0000F7A00000}"/>
    <cellStyle name="Explanatory Text 3" xfId="34733" hidden="1" xr:uid="{00000000-0005-0000-0000-0000F8A00000}"/>
    <cellStyle name="Explanatory Text 3" xfId="34766" hidden="1" xr:uid="{00000000-0005-0000-0000-0000F9A00000}"/>
    <cellStyle name="Explanatory Text 3" xfId="34799" hidden="1" xr:uid="{00000000-0005-0000-0000-0000FAA00000}"/>
    <cellStyle name="Explanatory Text 3" xfId="34832" hidden="1" xr:uid="{00000000-0005-0000-0000-0000FBA00000}"/>
    <cellStyle name="Explanatory Text 3" xfId="34865" hidden="1" xr:uid="{00000000-0005-0000-0000-0000FCA00000}"/>
    <cellStyle name="Explanatory Text 3" xfId="34898" hidden="1" xr:uid="{00000000-0005-0000-0000-0000FDA00000}"/>
    <cellStyle name="Explanatory Text 3" xfId="34931" hidden="1" xr:uid="{00000000-0005-0000-0000-0000FEA00000}"/>
    <cellStyle name="Explanatory Text 3" xfId="34961" hidden="1" xr:uid="{00000000-0005-0000-0000-0000FFA00000}"/>
    <cellStyle name="Explanatory Text 3" xfId="34998" hidden="1" xr:uid="{00000000-0005-0000-0000-000000A10000}"/>
    <cellStyle name="Explanatory Text 3" xfId="35031" hidden="1" xr:uid="{00000000-0005-0000-0000-000001A10000}"/>
    <cellStyle name="Explanatory Text 3" xfId="35063" hidden="1" xr:uid="{00000000-0005-0000-0000-000002A10000}"/>
    <cellStyle name="Explanatory Text 3" xfId="35095" hidden="1" xr:uid="{00000000-0005-0000-0000-000003A10000}"/>
    <cellStyle name="Explanatory Text 3" xfId="35128" hidden="1" xr:uid="{00000000-0005-0000-0000-000004A10000}"/>
    <cellStyle name="Explanatory Text 3" xfId="35160" hidden="1" xr:uid="{00000000-0005-0000-0000-000005A10000}"/>
    <cellStyle name="Explanatory Text 3" xfId="35193" hidden="1" xr:uid="{00000000-0005-0000-0000-000006A10000}"/>
    <cellStyle name="Explanatory Text 3" xfId="35225" hidden="1" xr:uid="{00000000-0005-0000-0000-000007A10000}"/>
    <cellStyle name="Explanatory Text 3" xfId="35258" hidden="1" xr:uid="{00000000-0005-0000-0000-000008A10000}"/>
    <cellStyle name="Explanatory Text 3" xfId="35291" hidden="1" xr:uid="{00000000-0005-0000-0000-000009A10000}"/>
    <cellStyle name="Explanatory Text 3" xfId="35324" hidden="1" xr:uid="{00000000-0005-0000-0000-00000AA10000}"/>
    <cellStyle name="Explanatory Text 3" xfId="35357" hidden="1" xr:uid="{00000000-0005-0000-0000-00000BA10000}"/>
    <cellStyle name="Explanatory Text 3" xfId="35390" hidden="1" xr:uid="{00000000-0005-0000-0000-00000CA10000}"/>
    <cellStyle name="Explanatory Text 3" xfId="35423" hidden="1" xr:uid="{00000000-0005-0000-0000-00000DA10000}"/>
    <cellStyle name="Explanatory Text 3" xfId="35454" hidden="1" xr:uid="{00000000-0005-0000-0000-00000EA10000}"/>
    <cellStyle name="Explanatory Text 3" xfId="35491" hidden="1" xr:uid="{00000000-0005-0000-0000-00000FA10000}"/>
    <cellStyle name="Explanatory Text 3" xfId="35524" hidden="1" xr:uid="{00000000-0005-0000-0000-000010A10000}"/>
    <cellStyle name="Explanatory Text 3" xfId="35556" hidden="1" xr:uid="{00000000-0005-0000-0000-000011A10000}"/>
    <cellStyle name="Explanatory Text 3" xfId="35588" hidden="1" xr:uid="{00000000-0005-0000-0000-000012A10000}"/>
    <cellStyle name="Explanatory Text 3" xfId="35621" hidden="1" xr:uid="{00000000-0005-0000-0000-000013A10000}"/>
    <cellStyle name="Explanatory Text 3" xfId="35653" hidden="1" xr:uid="{00000000-0005-0000-0000-000014A10000}"/>
    <cellStyle name="Explanatory Text 3" xfId="35686" hidden="1" xr:uid="{00000000-0005-0000-0000-000015A10000}"/>
    <cellStyle name="Explanatory Text 3" xfId="35718" hidden="1" xr:uid="{00000000-0005-0000-0000-000016A10000}"/>
    <cellStyle name="Explanatory Text 3" xfId="35751" hidden="1" xr:uid="{00000000-0005-0000-0000-000017A10000}"/>
    <cellStyle name="Explanatory Text 3" xfId="35784" hidden="1" xr:uid="{00000000-0005-0000-0000-000018A10000}"/>
    <cellStyle name="Explanatory Text 3" xfId="35817" hidden="1" xr:uid="{00000000-0005-0000-0000-000019A10000}"/>
    <cellStyle name="Explanatory Text 3" xfId="35850" hidden="1" xr:uid="{00000000-0005-0000-0000-00001AA10000}"/>
    <cellStyle name="Explanatory Text 3" xfId="35883" hidden="1" xr:uid="{00000000-0005-0000-0000-00001BA10000}"/>
    <cellStyle name="Explanatory Text 3" xfId="35916" hidden="1" xr:uid="{00000000-0005-0000-0000-00001CA10000}"/>
    <cellStyle name="Explanatory Text 3" xfId="35985" hidden="1" xr:uid="{00000000-0005-0000-0000-00001DA10000}"/>
    <cellStyle name="Explanatory Text 3" xfId="36022" hidden="1" xr:uid="{00000000-0005-0000-0000-00001EA10000}"/>
    <cellStyle name="Explanatory Text 3" xfId="36055" hidden="1" xr:uid="{00000000-0005-0000-0000-00001FA10000}"/>
    <cellStyle name="Explanatory Text 3" xfId="36087" hidden="1" xr:uid="{00000000-0005-0000-0000-000020A10000}"/>
    <cellStyle name="Explanatory Text 3" xfId="36119" hidden="1" xr:uid="{00000000-0005-0000-0000-000021A10000}"/>
    <cellStyle name="Explanatory Text 3" xfId="36152" hidden="1" xr:uid="{00000000-0005-0000-0000-000022A10000}"/>
    <cellStyle name="Explanatory Text 3" xfId="36184" hidden="1" xr:uid="{00000000-0005-0000-0000-000023A10000}"/>
    <cellStyle name="Explanatory Text 3" xfId="36217" hidden="1" xr:uid="{00000000-0005-0000-0000-000024A10000}"/>
    <cellStyle name="Explanatory Text 3" xfId="36249" hidden="1" xr:uid="{00000000-0005-0000-0000-000025A10000}"/>
    <cellStyle name="Explanatory Text 3" xfId="36282" hidden="1" xr:uid="{00000000-0005-0000-0000-000026A10000}"/>
    <cellStyle name="Explanatory Text 3" xfId="36315" hidden="1" xr:uid="{00000000-0005-0000-0000-000027A10000}"/>
    <cellStyle name="Explanatory Text 3" xfId="36348" hidden="1" xr:uid="{00000000-0005-0000-0000-000028A10000}"/>
    <cellStyle name="Explanatory Text 3" xfId="36381" hidden="1" xr:uid="{00000000-0005-0000-0000-000029A10000}"/>
    <cellStyle name="Explanatory Text 3" xfId="36414" hidden="1" xr:uid="{00000000-0005-0000-0000-00002AA10000}"/>
    <cellStyle name="Explanatory Text 3" xfId="36447" hidden="1" xr:uid="{00000000-0005-0000-0000-00002BA10000}"/>
    <cellStyle name="Explanatory Text 3" xfId="36477" hidden="1" xr:uid="{00000000-0005-0000-0000-00002CA10000}"/>
    <cellStyle name="Explanatory Text 3" xfId="36514" hidden="1" xr:uid="{00000000-0005-0000-0000-00002DA10000}"/>
    <cellStyle name="Explanatory Text 3" xfId="36547" hidden="1" xr:uid="{00000000-0005-0000-0000-00002EA10000}"/>
    <cellStyle name="Explanatory Text 3" xfId="36579" hidden="1" xr:uid="{00000000-0005-0000-0000-00002FA10000}"/>
    <cellStyle name="Explanatory Text 3" xfId="36611" hidden="1" xr:uid="{00000000-0005-0000-0000-000030A10000}"/>
    <cellStyle name="Explanatory Text 3" xfId="36644" hidden="1" xr:uid="{00000000-0005-0000-0000-000031A10000}"/>
    <cellStyle name="Explanatory Text 3" xfId="36676" hidden="1" xr:uid="{00000000-0005-0000-0000-000032A10000}"/>
    <cellStyle name="Explanatory Text 3" xfId="36709" hidden="1" xr:uid="{00000000-0005-0000-0000-000033A10000}"/>
    <cellStyle name="Explanatory Text 3" xfId="36741" hidden="1" xr:uid="{00000000-0005-0000-0000-000034A10000}"/>
    <cellStyle name="Explanatory Text 3" xfId="36774" hidden="1" xr:uid="{00000000-0005-0000-0000-000035A10000}"/>
    <cellStyle name="Explanatory Text 3" xfId="36807" hidden="1" xr:uid="{00000000-0005-0000-0000-000036A10000}"/>
    <cellStyle name="Explanatory Text 3" xfId="36840" hidden="1" xr:uid="{00000000-0005-0000-0000-000037A10000}"/>
    <cellStyle name="Explanatory Text 3" xfId="36873" hidden="1" xr:uid="{00000000-0005-0000-0000-000038A10000}"/>
    <cellStyle name="Explanatory Text 3" xfId="36906" hidden="1" xr:uid="{00000000-0005-0000-0000-000039A10000}"/>
    <cellStyle name="Explanatory Text 3" xfId="36939" hidden="1" xr:uid="{00000000-0005-0000-0000-00003AA10000}"/>
    <cellStyle name="Explanatory Text 3" xfId="36969" hidden="1" xr:uid="{00000000-0005-0000-0000-00003BA10000}"/>
    <cellStyle name="Explanatory Text 3" xfId="37006" hidden="1" xr:uid="{00000000-0005-0000-0000-00003CA10000}"/>
    <cellStyle name="Explanatory Text 3" xfId="37039" hidden="1" xr:uid="{00000000-0005-0000-0000-00003DA10000}"/>
    <cellStyle name="Explanatory Text 3" xfId="37071" hidden="1" xr:uid="{00000000-0005-0000-0000-00003EA10000}"/>
    <cellStyle name="Explanatory Text 3" xfId="37103" hidden="1" xr:uid="{00000000-0005-0000-0000-00003FA10000}"/>
    <cellStyle name="Explanatory Text 3" xfId="37136" hidden="1" xr:uid="{00000000-0005-0000-0000-000040A10000}"/>
    <cellStyle name="Explanatory Text 3" xfId="37168" hidden="1" xr:uid="{00000000-0005-0000-0000-000041A10000}"/>
    <cellStyle name="Explanatory Text 3" xfId="37201" hidden="1" xr:uid="{00000000-0005-0000-0000-000042A10000}"/>
    <cellStyle name="Explanatory Text 3" xfId="37233" hidden="1" xr:uid="{00000000-0005-0000-0000-000043A10000}"/>
    <cellStyle name="Explanatory Text 3" xfId="37266" hidden="1" xr:uid="{00000000-0005-0000-0000-000044A10000}"/>
    <cellStyle name="Explanatory Text 3" xfId="37299" hidden="1" xr:uid="{00000000-0005-0000-0000-000045A10000}"/>
    <cellStyle name="Explanatory Text 3" xfId="37332" hidden="1" xr:uid="{00000000-0005-0000-0000-000046A10000}"/>
    <cellStyle name="Explanatory Text 3" xfId="37365" hidden="1" xr:uid="{00000000-0005-0000-0000-000047A10000}"/>
    <cellStyle name="Explanatory Text 3" xfId="37398" hidden="1" xr:uid="{00000000-0005-0000-0000-000048A10000}"/>
    <cellStyle name="Explanatory Text 3" xfId="37431" hidden="1" xr:uid="{00000000-0005-0000-0000-000049A10000}"/>
    <cellStyle name="Explanatory Text 3" xfId="37461" hidden="1" xr:uid="{00000000-0005-0000-0000-00004AA10000}"/>
    <cellStyle name="Explanatory Text 3" xfId="37498" hidden="1" xr:uid="{00000000-0005-0000-0000-00004BA10000}"/>
    <cellStyle name="Explanatory Text 3" xfId="37531" hidden="1" xr:uid="{00000000-0005-0000-0000-00004CA10000}"/>
    <cellStyle name="Explanatory Text 3" xfId="37563" hidden="1" xr:uid="{00000000-0005-0000-0000-00004DA10000}"/>
    <cellStyle name="Explanatory Text 3" xfId="37595" hidden="1" xr:uid="{00000000-0005-0000-0000-00004EA10000}"/>
    <cellStyle name="Explanatory Text 3" xfId="37628" hidden="1" xr:uid="{00000000-0005-0000-0000-00004FA10000}"/>
    <cellStyle name="Explanatory Text 3" xfId="37660" hidden="1" xr:uid="{00000000-0005-0000-0000-000050A10000}"/>
    <cellStyle name="Explanatory Text 3" xfId="37693" hidden="1" xr:uid="{00000000-0005-0000-0000-000051A10000}"/>
    <cellStyle name="Explanatory Text 3" xfId="37725" hidden="1" xr:uid="{00000000-0005-0000-0000-000052A10000}"/>
    <cellStyle name="Explanatory Text 3" xfId="37758" hidden="1" xr:uid="{00000000-0005-0000-0000-000053A10000}"/>
    <cellStyle name="Explanatory Text 3" xfId="37791" hidden="1" xr:uid="{00000000-0005-0000-0000-000054A10000}"/>
    <cellStyle name="Explanatory Text 3" xfId="37824" hidden="1" xr:uid="{00000000-0005-0000-0000-000055A10000}"/>
    <cellStyle name="Explanatory Text 3" xfId="37857" hidden="1" xr:uid="{00000000-0005-0000-0000-000056A10000}"/>
    <cellStyle name="Explanatory Text 3" xfId="37890" hidden="1" xr:uid="{00000000-0005-0000-0000-000057A10000}"/>
    <cellStyle name="Explanatory Text 3" xfId="37923" hidden="1" xr:uid="{00000000-0005-0000-0000-000058A10000}"/>
    <cellStyle name="Explanatory Text 3" xfId="37953" hidden="1" xr:uid="{00000000-0005-0000-0000-000059A10000}"/>
    <cellStyle name="Explanatory Text 3" xfId="37990" hidden="1" xr:uid="{00000000-0005-0000-0000-00005AA10000}"/>
    <cellStyle name="Explanatory Text 3" xfId="38023" hidden="1" xr:uid="{00000000-0005-0000-0000-00005BA10000}"/>
    <cellStyle name="Explanatory Text 3" xfId="38055" hidden="1" xr:uid="{00000000-0005-0000-0000-00005CA10000}"/>
    <cellStyle name="Explanatory Text 3" xfId="38087" hidden="1" xr:uid="{00000000-0005-0000-0000-00005DA10000}"/>
    <cellStyle name="Explanatory Text 3" xfId="38120" hidden="1" xr:uid="{00000000-0005-0000-0000-00005EA10000}"/>
    <cellStyle name="Explanatory Text 3" xfId="38152" hidden="1" xr:uid="{00000000-0005-0000-0000-00005FA10000}"/>
    <cellStyle name="Explanatory Text 3" xfId="38185" hidden="1" xr:uid="{00000000-0005-0000-0000-000060A10000}"/>
    <cellStyle name="Explanatory Text 3" xfId="38217" hidden="1" xr:uid="{00000000-0005-0000-0000-000061A10000}"/>
    <cellStyle name="Explanatory Text 3" xfId="38250" hidden="1" xr:uid="{00000000-0005-0000-0000-000062A10000}"/>
    <cellStyle name="Explanatory Text 3" xfId="38283" hidden="1" xr:uid="{00000000-0005-0000-0000-000063A10000}"/>
    <cellStyle name="Explanatory Text 3" xfId="38316" hidden="1" xr:uid="{00000000-0005-0000-0000-000064A10000}"/>
    <cellStyle name="Explanatory Text 3" xfId="38349" hidden="1" xr:uid="{00000000-0005-0000-0000-000065A10000}"/>
    <cellStyle name="Explanatory Text 3" xfId="38382" hidden="1" xr:uid="{00000000-0005-0000-0000-000066A10000}"/>
    <cellStyle name="Explanatory Text 3" xfId="38415" hidden="1" xr:uid="{00000000-0005-0000-0000-000067A10000}"/>
    <cellStyle name="Explanatory Text 3" xfId="38445" hidden="1" xr:uid="{00000000-0005-0000-0000-000068A10000}"/>
    <cellStyle name="Explanatory Text 3" xfId="38482" hidden="1" xr:uid="{00000000-0005-0000-0000-000069A10000}"/>
    <cellStyle name="Explanatory Text 3" xfId="38515" hidden="1" xr:uid="{00000000-0005-0000-0000-00006AA10000}"/>
    <cellStyle name="Explanatory Text 3" xfId="38547" hidden="1" xr:uid="{00000000-0005-0000-0000-00006BA10000}"/>
    <cellStyle name="Explanatory Text 3" xfId="38579" hidden="1" xr:uid="{00000000-0005-0000-0000-00006CA10000}"/>
    <cellStyle name="Explanatory Text 3" xfId="38612" hidden="1" xr:uid="{00000000-0005-0000-0000-00006DA10000}"/>
    <cellStyle name="Explanatory Text 3" xfId="38644" hidden="1" xr:uid="{00000000-0005-0000-0000-00006EA10000}"/>
    <cellStyle name="Explanatory Text 3" xfId="38677" hidden="1" xr:uid="{00000000-0005-0000-0000-00006FA10000}"/>
    <cellStyle name="Explanatory Text 3" xfId="38709" hidden="1" xr:uid="{00000000-0005-0000-0000-000070A10000}"/>
    <cellStyle name="Explanatory Text 3" xfId="38742" hidden="1" xr:uid="{00000000-0005-0000-0000-000071A10000}"/>
    <cellStyle name="Explanatory Text 3" xfId="38775" hidden="1" xr:uid="{00000000-0005-0000-0000-000072A10000}"/>
    <cellStyle name="Explanatory Text 3" xfId="38808" hidden="1" xr:uid="{00000000-0005-0000-0000-000073A10000}"/>
    <cellStyle name="Explanatory Text 3" xfId="38841" hidden="1" xr:uid="{00000000-0005-0000-0000-000074A10000}"/>
    <cellStyle name="Explanatory Text 3" xfId="38874" hidden="1" xr:uid="{00000000-0005-0000-0000-000075A10000}"/>
    <cellStyle name="Explanatory Text 3" xfId="38907" hidden="1" xr:uid="{00000000-0005-0000-0000-000076A10000}"/>
    <cellStyle name="Explanatory Text 3" xfId="38937" hidden="1" xr:uid="{00000000-0005-0000-0000-000077A10000}"/>
    <cellStyle name="Explanatory Text 3" xfId="38974" hidden="1" xr:uid="{00000000-0005-0000-0000-000078A10000}"/>
    <cellStyle name="Explanatory Text 3" xfId="39007" hidden="1" xr:uid="{00000000-0005-0000-0000-000079A10000}"/>
    <cellStyle name="Explanatory Text 3" xfId="39039" hidden="1" xr:uid="{00000000-0005-0000-0000-00007AA10000}"/>
    <cellStyle name="Explanatory Text 3" xfId="39071" hidden="1" xr:uid="{00000000-0005-0000-0000-00007BA10000}"/>
    <cellStyle name="Explanatory Text 3" xfId="39104" hidden="1" xr:uid="{00000000-0005-0000-0000-00007CA10000}"/>
    <cellStyle name="Explanatory Text 3" xfId="39136" hidden="1" xr:uid="{00000000-0005-0000-0000-00007DA10000}"/>
    <cellStyle name="Explanatory Text 3" xfId="39169" hidden="1" xr:uid="{00000000-0005-0000-0000-00007EA10000}"/>
    <cellStyle name="Explanatory Text 3" xfId="39201" hidden="1" xr:uid="{00000000-0005-0000-0000-00007FA10000}"/>
    <cellStyle name="Explanatory Text 3" xfId="39234" hidden="1" xr:uid="{00000000-0005-0000-0000-000080A10000}"/>
    <cellStyle name="Explanatory Text 3" xfId="39267" hidden="1" xr:uid="{00000000-0005-0000-0000-000081A10000}"/>
    <cellStyle name="Explanatory Text 3" xfId="39300" hidden="1" xr:uid="{00000000-0005-0000-0000-000082A10000}"/>
    <cellStyle name="Explanatory Text 3" xfId="39333" hidden="1" xr:uid="{00000000-0005-0000-0000-000083A10000}"/>
    <cellStyle name="Explanatory Text 3" xfId="39366" hidden="1" xr:uid="{00000000-0005-0000-0000-000084A10000}"/>
    <cellStyle name="Explanatory Text 3" xfId="39399" hidden="1" xr:uid="{00000000-0005-0000-0000-000085A10000}"/>
    <cellStyle name="Explanatory Text 3" xfId="39429" hidden="1" xr:uid="{00000000-0005-0000-0000-000086A10000}"/>
    <cellStyle name="Explanatory Text 3" xfId="39466" hidden="1" xr:uid="{00000000-0005-0000-0000-000087A10000}"/>
    <cellStyle name="Explanatory Text 3" xfId="39499" hidden="1" xr:uid="{00000000-0005-0000-0000-000088A10000}"/>
    <cellStyle name="Explanatory Text 3" xfId="39531" hidden="1" xr:uid="{00000000-0005-0000-0000-000089A10000}"/>
    <cellStyle name="Explanatory Text 3" xfId="39563" hidden="1" xr:uid="{00000000-0005-0000-0000-00008AA10000}"/>
    <cellStyle name="Explanatory Text 3" xfId="39596" hidden="1" xr:uid="{00000000-0005-0000-0000-00008BA10000}"/>
    <cellStyle name="Explanatory Text 3" xfId="39628" hidden="1" xr:uid="{00000000-0005-0000-0000-00008CA10000}"/>
    <cellStyle name="Explanatory Text 3" xfId="39661" hidden="1" xr:uid="{00000000-0005-0000-0000-00008DA10000}"/>
    <cellStyle name="Explanatory Text 3" xfId="39693" hidden="1" xr:uid="{00000000-0005-0000-0000-00008EA10000}"/>
    <cellStyle name="Explanatory Text 3" xfId="39726" hidden="1" xr:uid="{00000000-0005-0000-0000-00008FA10000}"/>
    <cellStyle name="Explanatory Text 3" xfId="39759" hidden="1" xr:uid="{00000000-0005-0000-0000-000090A10000}"/>
    <cellStyle name="Explanatory Text 3" xfId="39792" hidden="1" xr:uid="{00000000-0005-0000-0000-000091A10000}"/>
    <cellStyle name="Explanatory Text 3" xfId="39825" hidden="1" xr:uid="{00000000-0005-0000-0000-000092A10000}"/>
    <cellStyle name="Explanatory Text 3" xfId="39858" hidden="1" xr:uid="{00000000-0005-0000-0000-000093A10000}"/>
    <cellStyle name="Explanatory Text 3" xfId="39891" hidden="1" xr:uid="{00000000-0005-0000-0000-000094A10000}"/>
    <cellStyle name="Explanatory Text 3" xfId="39921" hidden="1" xr:uid="{00000000-0005-0000-0000-000095A10000}"/>
    <cellStyle name="Explanatory Text 3" xfId="39958" hidden="1" xr:uid="{00000000-0005-0000-0000-000096A10000}"/>
    <cellStyle name="Explanatory Text 3" xfId="39991" hidden="1" xr:uid="{00000000-0005-0000-0000-000097A10000}"/>
    <cellStyle name="Explanatory Text 3" xfId="40023" hidden="1" xr:uid="{00000000-0005-0000-0000-000098A10000}"/>
    <cellStyle name="Explanatory Text 3" xfId="40055" hidden="1" xr:uid="{00000000-0005-0000-0000-000099A10000}"/>
    <cellStyle name="Explanatory Text 3" xfId="40088" hidden="1" xr:uid="{00000000-0005-0000-0000-00009AA10000}"/>
    <cellStyle name="Explanatory Text 3" xfId="40120" hidden="1" xr:uid="{00000000-0005-0000-0000-00009BA10000}"/>
    <cellStyle name="Explanatory Text 3" xfId="40153" hidden="1" xr:uid="{00000000-0005-0000-0000-00009CA10000}"/>
    <cellStyle name="Explanatory Text 3" xfId="40185" hidden="1" xr:uid="{00000000-0005-0000-0000-00009DA10000}"/>
    <cellStyle name="Explanatory Text 3" xfId="40218" hidden="1" xr:uid="{00000000-0005-0000-0000-00009EA10000}"/>
    <cellStyle name="Explanatory Text 3" xfId="40251" hidden="1" xr:uid="{00000000-0005-0000-0000-00009FA10000}"/>
    <cellStyle name="Explanatory Text 3" xfId="40284" hidden="1" xr:uid="{00000000-0005-0000-0000-0000A0A10000}"/>
    <cellStyle name="Explanatory Text 3" xfId="40317" hidden="1" xr:uid="{00000000-0005-0000-0000-0000A1A10000}"/>
    <cellStyle name="Explanatory Text 3" xfId="40350" hidden="1" xr:uid="{00000000-0005-0000-0000-0000A2A10000}"/>
    <cellStyle name="Explanatory Text 3" xfId="40383" hidden="1" xr:uid="{00000000-0005-0000-0000-0000A3A10000}"/>
    <cellStyle name="Explanatory Text 3" xfId="40413" hidden="1" xr:uid="{00000000-0005-0000-0000-0000A4A10000}"/>
    <cellStyle name="Explanatory Text 3" xfId="40450" hidden="1" xr:uid="{00000000-0005-0000-0000-0000A5A10000}"/>
    <cellStyle name="Explanatory Text 3" xfId="40483" hidden="1" xr:uid="{00000000-0005-0000-0000-0000A6A10000}"/>
    <cellStyle name="Explanatory Text 3" xfId="40515" hidden="1" xr:uid="{00000000-0005-0000-0000-0000A7A10000}"/>
    <cellStyle name="Explanatory Text 3" xfId="40547" hidden="1" xr:uid="{00000000-0005-0000-0000-0000A8A10000}"/>
    <cellStyle name="Explanatory Text 3" xfId="40580" hidden="1" xr:uid="{00000000-0005-0000-0000-0000A9A10000}"/>
    <cellStyle name="Explanatory Text 3" xfId="40612" hidden="1" xr:uid="{00000000-0005-0000-0000-0000AAA10000}"/>
    <cellStyle name="Explanatory Text 3" xfId="40645" hidden="1" xr:uid="{00000000-0005-0000-0000-0000ABA10000}"/>
    <cellStyle name="Explanatory Text 3" xfId="40677" hidden="1" xr:uid="{00000000-0005-0000-0000-0000ACA10000}"/>
    <cellStyle name="Explanatory Text 3" xfId="40710" hidden="1" xr:uid="{00000000-0005-0000-0000-0000ADA10000}"/>
    <cellStyle name="Explanatory Text 3" xfId="40743" hidden="1" xr:uid="{00000000-0005-0000-0000-0000AEA10000}"/>
    <cellStyle name="Explanatory Text 3" xfId="40776" hidden="1" xr:uid="{00000000-0005-0000-0000-0000AFA10000}"/>
    <cellStyle name="Explanatory Text 3" xfId="40809" hidden="1" xr:uid="{00000000-0005-0000-0000-0000B0A10000}"/>
    <cellStyle name="Explanatory Text 3" xfId="40842" hidden="1" xr:uid="{00000000-0005-0000-0000-0000B1A10000}"/>
    <cellStyle name="Explanatory Text 3" xfId="40875" hidden="1" xr:uid="{00000000-0005-0000-0000-0000B2A10000}"/>
    <cellStyle name="Explanatory Text 3" xfId="40905" hidden="1" xr:uid="{00000000-0005-0000-0000-0000B3A10000}"/>
    <cellStyle name="Explanatory Text 3" xfId="40942" hidden="1" xr:uid="{00000000-0005-0000-0000-0000B4A10000}"/>
    <cellStyle name="Explanatory Text 3" xfId="40975" hidden="1" xr:uid="{00000000-0005-0000-0000-0000B5A10000}"/>
    <cellStyle name="Explanatory Text 3" xfId="41007" hidden="1" xr:uid="{00000000-0005-0000-0000-0000B6A10000}"/>
    <cellStyle name="Explanatory Text 3" xfId="41039" hidden="1" xr:uid="{00000000-0005-0000-0000-0000B7A10000}"/>
    <cellStyle name="Explanatory Text 3" xfId="41072" hidden="1" xr:uid="{00000000-0005-0000-0000-0000B8A10000}"/>
    <cellStyle name="Explanatory Text 3" xfId="41104" hidden="1" xr:uid="{00000000-0005-0000-0000-0000B9A10000}"/>
    <cellStyle name="Explanatory Text 3" xfId="41137" hidden="1" xr:uid="{00000000-0005-0000-0000-0000BAA10000}"/>
    <cellStyle name="Explanatory Text 3" xfId="41169" hidden="1" xr:uid="{00000000-0005-0000-0000-0000BBA10000}"/>
    <cellStyle name="Explanatory Text 3" xfId="41202" hidden="1" xr:uid="{00000000-0005-0000-0000-0000BCA10000}"/>
    <cellStyle name="Explanatory Text 3" xfId="41235" hidden="1" xr:uid="{00000000-0005-0000-0000-0000BDA10000}"/>
    <cellStyle name="Explanatory Text 3" xfId="41268" hidden="1" xr:uid="{00000000-0005-0000-0000-0000BEA10000}"/>
    <cellStyle name="Explanatory Text 3" xfId="41301" hidden="1" xr:uid="{00000000-0005-0000-0000-0000BFA10000}"/>
    <cellStyle name="Explanatory Text 3" xfId="41334" hidden="1" xr:uid="{00000000-0005-0000-0000-0000C0A10000}"/>
    <cellStyle name="Explanatory Text 3" xfId="41367" hidden="1" xr:uid="{00000000-0005-0000-0000-0000C1A10000}"/>
    <cellStyle name="Explanatory Text 3" xfId="41397" hidden="1" xr:uid="{00000000-0005-0000-0000-0000C2A10000}"/>
    <cellStyle name="Explanatory Text 3" xfId="41434" hidden="1" xr:uid="{00000000-0005-0000-0000-0000C3A10000}"/>
    <cellStyle name="Explanatory Text 3" xfId="41467" hidden="1" xr:uid="{00000000-0005-0000-0000-0000C4A10000}"/>
    <cellStyle name="Explanatory Text 3" xfId="41499" hidden="1" xr:uid="{00000000-0005-0000-0000-0000C5A10000}"/>
    <cellStyle name="Explanatory Text 3" xfId="41531" hidden="1" xr:uid="{00000000-0005-0000-0000-0000C6A10000}"/>
    <cellStyle name="Explanatory Text 3" xfId="41564" hidden="1" xr:uid="{00000000-0005-0000-0000-0000C7A10000}"/>
    <cellStyle name="Explanatory Text 3" xfId="41596" hidden="1" xr:uid="{00000000-0005-0000-0000-0000C8A10000}"/>
    <cellStyle name="Explanatory Text 3" xfId="41629" hidden="1" xr:uid="{00000000-0005-0000-0000-0000C9A10000}"/>
    <cellStyle name="Explanatory Text 3" xfId="41661" hidden="1" xr:uid="{00000000-0005-0000-0000-0000CAA10000}"/>
    <cellStyle name="Explanatory Text 3" xfId="41694" hidden="1" xr:uid="{00000000-0005-0000-0000-0000CBA10000}"/>
    <cellStyle name="Explanatory Text 3" xfId="41727" hidden="1" xr:uid="{00000000-0005-0000-0000-0000CCA10000}"/>
    <cellStyle name="Explanatory Text 3" xfId="41760" hidden="1" xr:uid="{00000000-0005-0000-0000-0000CDA10000}"/>
    <cellStyle name="Explanatory Text 3" xfId="41793" hidden="1" xr:uid="{00000000-0005-0000-0000-0000CEA10000}"/>
    <cellStyle name="Explanatory Text 3" xfId="41826" hidden="1" xr:uid="{00000000-0005-0000-0000-0000CFA10000}"/>
    <cellStyle name="Explanatory Text 3" xfId="41859" hidden="1" xr:uid="{00000000-0005-0000-0000-0000D0A10000}"/>
    <cellStyle name="Explanatory Text 3" xfId="41889" hidden="1" xr:uid="{00000000-0005-0000-0000-0000D1A10000}"/>
    <cellStyle name="Explanatory Text 3" xfId="41926" hidden="1" xr:uid="{00000000-0005-0000-0000-0000D2A10000}"/>
    <cellStyle name="Explanatory Text 3" xfId="41959" hidden="1" xr:uid="{00000000-0005-0000-0000-0000D3A10000}"/>
    <cellStyle name="Explanatory Text 3" xfId="41991" hidden="1" xr:uid="{00000000-0005-0000-0000-0000D4A10000}"/>
    <cellStyle name="Explanatory Text 3" xfId="42023" hidden="1" xr:uid="{00000000-0005-0000-0000-0000D5A10000}"/>
    <cellStyle name="Explanatory Text 3" xfId="42056" hidden="1" xr:uid="{00000000-0005-0000-0000-0000D6A10000}"/>
    <cellStyle name="Explanatory Text 3" xfId="42088" hidden="1" xr:uid="{00000000-0005-0000-0000-0000D7A10000}"/>
    <cellStyle name="Explanatory Text 3" xfId="42121" hidden="1" xr:uid="{00000000-0005-0000-0000-0000D8A10000}"/>
    <cellStyle name="Explanatory Text 3" xfId="42153" hidden="1" xr:uid="{00000000-0005-0000-0000-0000D9A10000}"/>
    <cellStyle name="Explanatory Text 3" xfId="42186" hidden="1" xr:uid="{00000000-0005-0000-0000-0000DAA10000}"/>
    <cellStyle name="Explanatory Text 3" xfId="42219" hidden="1" xr:uid="{00000000-0005-0000-0000-0000DBA10000}"/>
    <cellStyle name="Explanatory Text 3" xfId="42252" hidden="1" xr:uid="{00000000-0005-0000-0000-0000DCA10000}"/>
    <cellStyle name="Explanatory Text 3" xfId="42285" hidden="1" xr:uid="{00000000-0005-0000-0000-0000DDA10000}"/>
    <cellStyle name="Explanatory Text 3" xfId="42318" hidden="1" xr:uid="{00000000-0005-0000-0000-0000DEA10000}"/>
    <cellStyle name="Explanatory Text 3" xfId="42351" hidden="1" xr:uid="{00000000-0005-0000-0000-0000DFA10000}"/>
    <cellStyle name="Explanatory Text 3" xfId="42382" hidden="1" xr:uid="{00000000-0005-0000-0000-0000E0A10000}"/>
    <cellStyle name="Explanatory Text 3" xfId="42419" hidden="1" xr:uid="{00000000-0005-0000-0000-0000E1A10000}"/>
    <cellStyle name="Explanatory Text 3" xfId="42452" hidden="1" xr:uid="{00000000-0005-0000-0000-0000E2A10000}"/>
    <cellStyle name="Explanatory Text 3" xfId="42484" hidden="1" xr:uid="{00000000-0005-0000-0000-0000E3A10000}"/>
    <cellStyle name="Explanatory Text 3" xfId="42516" hidden="1" xr:uid="{00000000-0005-0000-0000-0000E4A10000}"/>
    <cellStyle name="Explanatory Text 3" xfId="42549" hidden="1" xr:uid="{00000000-0005-0000-0000-0000E5A10000}"/>
    <cellStyle name="Explanatory Text 3" xfId="42581" hidden="1" xr:uid="{00000000-0005-0000-0000-0000E6A10000}"/>
    <cellStyle name="Explanatory Text 3" xfId="42614" hidden="1" xr:uid="{00000000-0005-0000-0000-0000E7A10000}"/>
    <cellStyle name="Explanatory Text 3" xfId="42646" hidden="1" xr:uid="{00000000-0005-0000-0000-0000E8A10000}"/>
    <cellStyle name="Explanatory Text 3" xfId="42679" hidden="1" xr:uid="{00000000-0005-0000-0000-0000E9A10000}"/>
    <cellStyle name="Explanatory Text 3" xfId="42712" hidden="1" xr:uid="{00000000-0005-0000-0000-0000EAA10000}"/>
    <cellStyle name="Explanatory Text 3" xfId="42745" hidden="1" xr:uid="{00000000-0005-0000-0000-0000EBA10000}"/>
    <cellStyle name="Explanatory Text 3" xfId="42778" hidden="1" xr:uid="{00000000-0005-0000-0000-0000ECA10000}"/>
    <cellStyle name="Explanatory Text 3" xfId="42811" hidden="1" xr:uid="{00000000-0005-0000-0000-0000EDA10000}"/>
    <cellStyle name="Explanatory Text 3" xfId="42844" hidden="1" xr:uid="{00000000-0005-0000-0000-0000EEA10000}"/>
    <cellStyle name="Explanatory Text 3" xfId="42913" hidden="1" xr:uid="{00000000-0005-0000-0000-0000EFA10000}"/>
    <cellStyle name="Explanatory Text 3" xfId="42950" hidden="1" xr:uid="{00000000-0005-0000-0000-0000F0A10000}"/>
    <cellStyle name="Explanatory Text 3" xfId="42983" hidden="1" xr:uid="{00000000-0005-0000-0000-0000F1A10000}"/>
    <cellStyle name="Explanatory Text 3" xfId="43015" hidden="1" xr:uid="{00000000-0005-0000-0000-0000F2A10000}"/>
    <cellStyle name="Explanatory Text 3" xfId="43047" hidden="1" xr:uid="{00000000-0005-0000-0000-0000F3A10000}"/>
    <cellStyle name="Explanatory Text 3" xfId="43080" hidden="1" xr:uid="{00000000-0005-0000-0000-0000F4A10000}"/>
    <cellStyle name="Explanatory Text 3" xfId="43112" hidden="1" xr:uid="{00000000-0005-0000-0000-0000F5A10000}"/>
    <cellStyle name="Explanatory Text 3" xfId="43145" hidden="1" xr:uid="{00000000-0005-0000-0000-0000F6A10000}"/>
    <cellStyle name="Explanatory Text 3" xfId="43177" hidden="1" xr:uid="{00000000-0005-0000-0000-0000F7A10000}"/>
    <cellStyle name="Explanatory Text 3" xfId="43210" hidden="1" xr:uid="{00000000-0005-0000-0000-0000F8A10000}"/>
    <cellStyle name="Explanatory Text 3" xfId="43243" hidden="1" xr:uid="{00000000-0005-0000-0000-0000F9A10000}"/>
    <cellStyle name="Explanatory Text 3" xfId="43276" hidden="1" xr:uid="{00000000-0005-0000-0000-0000FAA10000}"/>
    <cellStyle name="Explanatory Text 3" xfId="43309" hidden="1" xr:uid="{00000000-0005-0000-0000-0000FBA10000}"/>
    <cellStyle name="Explanatory Text 3" xfId="43342" hidden="1" xr:uid="{00000000-0005-0000-0000-0000FCA10000}"/>
    <cellStyle name="Explanatory Text 3" xfId="43375" hidden="1" xr:uid="{00000000-0005-0000-0000-0000FDA10000}"/>
    <cellStyle name="Explanatory Text 3" xfId="43405" hidden="1" xr:uid="{00000000-0005-0000-0000-0000FEA10000}"/>
    <cellStyle name="Explanatory Text 3" xfId="43442" hidden="1" xr:uid="{00000000-0005-0000-0000-0000FFA10000}"/>
    <cellStyle name="Explanatory Text 3" xfId="43475" hidden="1" xr:uid="{00000000-0005-0000-0000-000000A20000}"/>
    <cellStyle name="Explanatory Text 3" xfId="43507" hidden="1" xr:uid="{00000000-0005-0000-0000-000001A20000}"/>
    <cellStyle name="Explanatory Text 3" xfId="43539" hidden="1" xr:uid="{00000000-0005-0000-0000-000002A20000}"/>
    <cellStyle name="Explanatory Text 3" xfId="43572" hidden="1" xr:uid="{00000000-0005-0000-0000-000003A20000}"/>
    <cellStyle name="Explanatory Text 3" xfId="43604" hidden="1" xr:uid="{00000000-0005-0000-0000-000004A20000}"/>
    <cellStyle name="Explanatory Text 3" xfId="43637" hidden="1" xr:uid="{00000000-0005-0000-0000-000005A20000}"/>
    <cellStyle name="Explanatory Text 3" xfId="43669" hidden="1" xr:uid="{00000000-0005-0000-0000-000006A20000}"/>
    <cellStyle name="Explanatory Text 3" xfId="43702" hidden="1" xr:uid="{00000000-0005-0000-0000-000007A20000}"/>
    <cellStyle name="Explanatory Text 3" xfId="43735" hidden="1" xr:uid="{00000000-0005-0000-0000-000008A20000}"/>
    <cellStyle name="Explanatory Text 3" xfId="43768" hidden="1" xr:uid="{00000000-0005-0000-0000-000009A20000}"/>
    <cellStyle name="Explanatory Text 3" xfId="43801" hidden="1" xr:uid="{00000000-0005-0000-0000-00000AA20000}"/>
    <cellStyle name="Explanatory Text 3" xfId="43834" hidden="1" xr:uid="{00000000-0005-0000-0000-00000BA20000}"/>
    <cellStyle name="Explanatory Text 3" xfId="43867" hidden="1" xr:uid="{00000000-0005-0000-0000-00000CA20000}"/>
    <cellStyle name="Explanatory Text 3" xfId="43897" hidden="1" xr:uid="{00000000-0005-0000-0000-00000DA20000}"/>
    <cellStyle name="Explanatory Text 3" xfId="43934" hidden="1" xr:uid="{00000000-0005-0000-0000-00000EA20000}"/>
    <cellStyle name="Explanatory Text 3" xfId="43967" hidden="1" xr:uid="{00000000-0005-0000-0000-00000FA20000}"/>
    <cellStyle name="Explanatory Text 3" xfId="43999" hidden="1" xr:uid="{00000000-0005-0000-0000-000010A20000}"/>
    <cellStyle name="Explanatory Text 3" xfId="44031" hidden="1" xr:uid="{00000000-0005-0000-0000-000011A20000}"/>
    <cellStyle name="Explanatory Text 3" xfId="44064" hidden="1" xr:uid="{00000000-0005-0000-0000-000012A20000}"/>
    <cellStyle name="Explanatory Text 3" xfId="44096" hidden="1" xr:uid="{00000000-0005-0000-0000-000013A20000}"/>
    <cellStyle name="Explanatory Text 3" xfId="44129" hidden="1" xr:uid="{00000000-0005-0000-0000-000014A20000}"/>
    <cellStyle name="Explanatory Text 3" xfId="44161" hidden="1" xr:uid="{00000000-0005-0000-0000-000015A20000}"/>
    <cellStyle name="Explanatory Text 3" xfId="44194" hidden="1" xr:uid="{00000000-0005-0000-0000-000016A20000}"/>
    <cellStyle name="Explanatory Text 3" xfId="44227" hidden="1" xr:uid="{00000000-0005-0000-0000-000017A20000}"/>
    <cellStyle name="Explanatory Text 3" xfId="44260" hidden="1" xr:uid="{00000000-0005-0000-0000-000018A20000}"/>
    <cellStyle name="Explanatory Text 3" xfId="44293" hidden="1" xr:uid="{00000000-0005-0000-0000-000019A20000}"/>
    <cellStyle name="Explanatory Text 3" xfId="44326" hidden="1" xr:uid="{00000000-0005-0000-0000-00001AA20000}"/>
    <cellStyle name="Explanatory Text 3" xfId="44359" hidden="1" xr:uid="{00000000-0005-0000-0000-00001BA20000}"/>
    <cellStyle name="Explanatory Text 3" xfId="44389" hidden="1" xr:uid="{00000000-0005-0000-0000-00001CA20000}"/>
    <cellStyle name="Explanatory Text 3" xfId="44426" hidden="1" xr:uid="{00000000-0005-0000-0000-00001DA20000}"/>
    <cellStyle name="Explanatory Text 3" xfId="44459" hidden="1" xr:uid="{00000000-0005-0000-0000-00001EA20000}"/>
    <cellStyle name="Explanatory Text 3" xfId="44491" hidden="1" xr:uid="{00000000-0005-0000-0000-00001FA20000}"/>
    <cellStyle name="Explanatory Text 3" xfId="44523" hidden="1" xr:uid="{00000000-0005-0000-0000-000020A20000}"/>
    <cellStyle name="Explanatory Text 3" xfId="44556" hidden="1" xr:uid="{00000000-0005-0000-0000-000021A20000}"/>
    <cellStyle name="Explanatory Text 3" xfId="44588" hidden="1" xr:uid="{00000000-0005-0000-0000-000022A20000}"/>
    <cellStyle name="Explanatory Text 3" xfId="44621" hidden="1" xr:uid="{00000000-0005-0000-0000-000023A20000}"/>
    <cellStyle name="Explanatory Text 3" xfId="44653" hidden="1" xr:uid="{00000000-0005-0000-0000-000024A20000}"/>
    <cellStyle name="Explanatory Text 3" xfId="44686" hidden="1" xr:uid="{00000000-0005-0000-0000-000025A20000}"/>
    <cellStyle name="Explanatory Text 3" xfId="44719" hidden="1" xr:uid="{00000000-0005-0000-0000-000026A20000}"/>
    <cellStyle name="Explanatory Text 3" xfId="44752" hidden="1" xr:uid="{00000000-0005-0000-0000-000027A20000}"/>
    <cellStyle name="Explanatory Text 3" xfId="44785" hidden="1" xr:uid="{00000000-0005-0000-0000-000028A20000}"/>
    <cellStyle name="Explanatory Text 3" xfId="44818" hidden="1" xr:uid="{00000000-0005-0000-0000-000029A20000}"/>
    <cellStyle name="Explanatory Text 3" xfId="44851" hidden="1" xr:uid="{00000000-0005-0000-0000-00002AA20000}"/>
    <cellStyle name="Explanatory Text 3" xfId="44881" hidden="1" xr:uid="{00000000-0005-0000-0000-00002BA20000}"/>
    <cellStyle name="Explanatory Text 3" xfId="44918" hidden="1" xr:uid="{00000000-0005-0000-0000-00002CA20000}"/>
    <cellStyle name="Explanatory Text 3" xfId="44951" hidden="1" xr:uid="{00000000-0005-0000-0000-00002DA20000}"/>
    <cellStyle name="Explanatory Text 3" xfId="44983" hidden="1" xr:uid="{00000000-0005-0000-0000-00002EA20000}"/>
    <cellStyle name="Explanatory Text 3" xfId="45015" hidden="1" xr:uid="{00000000-0005-0000-0000-00002FA20000}"/>
    <cellStyle name="Explanatory Text 3" xfId="45048" hidden="1" xr:uid="{00000000-0005-0000-0000-000030A20000}"/>
    <cellStyle name="Explanatory Text 3" xfId="45080" hidden="1" xr:uid="{00000000-0005-0000-0000-000031A20000}"/>
    <cellStyle name="Explanatory Text 3" xfId="45113" hidden="1" xr:uid="{00000000-0005-0000-0000-000032A20000}"/>
    <cellStyle name="Explanatory Text 3" xfId="45145" hidden="1" xr:uid="{00000000-0005-0000-0000-000033A20000}"/>
    <cellStyle name="Explanatory Text 3" xfId="45178" hidden="1" xr:uid="{00000000-0005-0000-0000-000034A20000}"/>
    <cellStyle name="Explanatory Text 3" xfId="45211" hidden="1" xr:uid="{00000000-0005-0000-0000-000035A20000}"/>
    <cellStyle name="Explanatory Text 3" xfId="45244" hidden="1" xr:uid="{00000000-0005-0000-0000-000036A20000}"/>
    <cellStyle name="Explanatory Text 3" xfId="45277" hidden="1" xr:uid="{00000000-0005-0000-0000-000037A20000}"/>
    <cellStyle name="Explanatory Text 3" xfId="45310" hidden="1" xr:uid="{00000000-0005-0000-0000-000038A20000}"/>
    <cellStyle name="Explanatory Text 3" xfId="45343" hidden="1" xr:uid="{00000000-0005-0000-0000-000039A20000}"/>
    <cellStyle name="Explanatory Text 3" xfId="45373" hidden="1" xr:uid="{00000000-0005-0000-0000-00003AA20000}"/>
    <cellStyle name="Explanatory Text 3" xfId="45410" hidden="1" xr:uid="{00000000-0005-0000-0000-00003BA20000}"/>
    <cellStyle name="Explanatory Text 3" xfId="45443" hidden="1" xr:uid="{00000000-0005-0000-0000-00003CA20000}"/>
    <cellStyle name="Explanatory Text 3" xfId="45475" hidden="1" xr:uid="{00000000-0005-0000-0000-00003DA20000}"/>
    <cellStyle name="Explanatory Text 3" xfId="45507" hidden="1" xr:uid="{00000000-0005-0000-0000-00003EA20000}"/>
    <cellStyle name="Explanatory Text 3" xfId="45540" hidden="1" xr:uid="{00000000-0005-0000-0000-00003FA20000}"/>
    <cellStyle name="Explanatory Text 3" xfId="45572" hidden="1" xr:uid="{00000000-0005-0000-0000-000040A20000}"/>
    <cellStyle name="Explanatory Text 3" xfId="45605" hidden="1" xr:uid="{00000000-0005-0000-0000-000041A20000}"/>
    <cellStyle name="Explanatory Text 3" xfId="45637" hidden="1" xr:uid="{00000000-0005-0000-0000-000042A20000}"/>
    <cellStyle name="Explanatory Text 3" xfId="45670" hidden="1" xr:uid="{00000000-0005-0000-0000-000043A20000}"/>
    <cellStyle name="Explanatory Text 3" xfId="45703" hidden="1" xr:uid="{00000000-0005-0000-0000-000044A20000}"/>
    <cellStyle name="Explanatory Text 3" xfId="45736" hidden="1" xr:uid="{00000000-0005-0000-0000-000045A20000}"/>
    <cellStyle name="Explanatory Text 3" xfId="45769" hidden="1" xr:uid="{00000000-0005-0000-0000-000046A20000}"/>
    <cellStyle name="Explanatory Text 3" xfId="45802" hidden="1" xr:uid="{00000000-0005-0000-0000-000047A20000}"/>
    <cellStyle name="Explanatory Text 3" xfId="45835" hidden="1" xr:uid="{00000000-0005-0000-0000-000048A20000}"/>
    <cellStyle name="Explanatory Text 3" xfId="45865" hidden="1" xr:uid="{00000000-0005-0000-0000-000049A20000}"/>
    <cellStyle name="Explanatory Text 3" xfId="45902" hidden="1" xr:uid="{00000000-0005-0000-0000-00004AA20000}"/>
    <cellStyle name="Explanatory Text 3" xfId="45935" hidden="1" xr:uid="{00000000-0005-0000-0000-00004BA20000}"/>
    <cellStyle name="Explanatory Text 3" xfId="45967" hidden="1" xr:uid="{00000000-0005-0000-0000-00004CA20000}"/>
    <cellStyle name="Explanatory Text 3" xfId="45999" hidden="1" xr:uid="{00000000-0005-0000-0000-00004DA20000}"/>
    <cellStyle name="Explanatory Text 3" xfId="46032" hidden="1" xr:uid="{00000000-0005-0000-0000-00004EA20000}"/>
    <cellStyle name="Explanatory Text 3" xfId="46064" hidden="1" xr:uid="{00000000-0005-0000-0000-00004FA20000}"/>
    <cellStyle name="Explanatory Text 3" xfId="46097" hidden="1" xr:uid="{00000000-0005-0000-0000-000050A20000}"/>
    <cellStyle name="Explanatory Text 3" xfId="46129" hidden="1" xr:uid="{00000000-0005-0000-0000-000051A20000}"/>
    <cellStyle name="Explanatory Text 3" xfId="46162" hidden="1" xr:uid="{00000000-0005-0000-0000-000052A20000}"/>
    <cellStyle name="Explanatory Text 3" xfId="46195" hidden="1" xr:uid="{00000000-0005-0000-0000-000053A20000}"/>
    <cellStyle name="Explanatory Text 3" xfId="46228" hidden="1" xr:uid="{00000000-0005-0000-0000-000054A20000}"/>
    <cellStyle name="Explanatory Text 3" xfId="46261" hidden="1" xr:uid="{00000000-0005-0000-0000-000055A20000}"/>
    <cellStyle name="Explanatory Text 3" xfId="46294" hidden="1" xr:uid="{00000000-0005-0000-0000-000056A20000}"/>
    <cellStyle name="Explanatory Text 3" xfId="46327" hidden="1" xr:uid="{00000000-0005-0000-0000-000057A20000}"/>
    <cellStyle name="Explanatory Text 3" xfId="46357" hidden="1" xr:uid="{00000000-0005-0000-0000-000058A20000}"/>
    <cellStyle name="Explanatory Text 3" xfId="46394" hidden="1" xr:uid="{00000000-0005-0000-0000-000059A20000}"/>
    <cellStyle name="Explanatory Text 3" xfId="46427" hidden="1" xr:uid="{00000000-0005-0000-0000-00005AA20000}"/>
    <cellStyle name="Explanatory Text 3" xfId="46459" hidden="1" xr:uid="{00000000-0005-0000-0000-00005BA20000}"/>
    <cellStyle name="Explanatory Text 3" xfId="46491" hidden="1" xr:uid="{00000000-0005-0000-0000-00005CA20000}"/>
    <cellStyle name="Explanatory Text 3" xfId="46524" hidden="1" xr:uid="{00000000-0005-0000-0000-00005DA20000}"/>
    <cellStyle name="Explanatory Text 3" xfId="46556" hidden="1" xr:uid="{00000000-0005-0000-0000-00005EA20000}"/>
    <cellStyle name="Explanatory Text 3" xfId="46589" hidden="1" xr:uid="{00000000-0005-0000-0000-00005FA20000}"/>
    <cellStyle name="Explanatory Text 3" xfId="46621" hidden="1" xr:uid="{00000000-0005-0000-0000-000060A20000}"/>
    <cellStyle name="Explanatory Text 3" xfId="46654" hidden="1" xr:uid="{00000000-0005-0000-0000-000061A20000}"/>
    <cellStyle name="Explanatory Text 3" xfId="46687" hidden="1" xr:uid="{00000000-0005-0000-0000-000062A20000}"/>
    <cellStyle name="Explanatory Text 3" xfId="46720" hidden="1" xr:uid="{00000000-0005-0000-0000-000063A20000}"/>
    <cellStyle name="Explanatory Text 3" xfId="46753" hidden="1" xr:uid="{00000000-0005-0000-0000-000064A20000}"/>
    <cellStyle name="Explanatory Text 3" xfId="46786" hidden="1" xr:uid="{00000000-0005-0000-0000-000065A20000}"/>
    <cellStyle name="Explanatory Text 3" xfId="46819" hidden="1" xr:uid="{00000000-0005-0000-0000-000066A20000}"/>
    <cellStyle name="Explanatory Text 3" xfId="46849" hidden="1" xr:uid="{00000000-0005-0000-0000-000067A20000}"/>
    <cellStyle name="Explanatory Text 3" xfId="46886" hidden="1" xr:uid="{00000000-0005-0000-0000-000068A20000}"/>
    <cellStyle name="Explanatory Text 3" xfId="46919" hidden="1" xr:uid="{00000000-0005-0000-0000-000069A20000}"/>
    <cellStyle name="Explanatory Text 3" xfId="46951" hidden="1" xr:uid="{00000000-0005-0000-0000-00006AA20000}"/>
    <cellStyle name="Explanatory Text 3" xfId="46983" hidden="1" xr:uid="{00000000-0005-0000-0000-00006BA20000}"/>
    <cellStyle name="Explanatory Text 3" xfId="47016" hidden="1" xr:uid="{00000000-0005-0000-0000-00006CA20000}"/>
    <cellStyle name="Explanatory Text 3" xfId="47048" hidden="1" xr:uid="{00000000-0005-0000-0000-00006DA20000}"/>
    <cellStyle name="Explanatory Text 3" xfId="47081" hidden="1" xr:uid="{00000000-0005-0000-0000-00006EA20000}"/>
    <cellStyle name="Explanatory Text 3" xfId="47113" hidden="1" xr:uid="{00000000-0005-0000-0000-00006FA20000}"/>
    <cellStyle name="Explanatory Text 3" xfId="47146" hidden="1" xr:uid="{00000000-0005-0000-0000-000070A20000}"/>
    <cellStyle name="Explanatory Text 3" xfId="47179" hidden="1" xr:uid="{00000000-0005-0000-0000-000071A20000}"/>
    <cellStyle name="Explanatory Text 3" xfId="47212" hidden="1" xr:uid="{00000000-0005-0000-0000-000072A20000}"/>
    <cellStyle name="Explanatory Text 3" xfId="47245" hidden="1" xr:uid="{00000000-0005-0000-0000-000073A20000}"/>
    <cellStyle name="Explanatory Text 3" xfId="47278" hidden="1" xr:uid="{00000000-0005-0000-0000-000074A20000}"/>
    <cellStyle name="Explanatory Text 3" xfId="47311" hidden="1" xr:uid="{00000000-0005-0000-0000-000075A20000}"/>
    <cellStyle name="Explanatory Text 3" xfId="47341" hidden="1" xr:uid="{00000000-0005-0000-0000-000076A20000}"/>
    <cellStyle name="Explanatory Text 3" xfId="47378" hidden="1" xr:uid="{00000000-0005-0000-0000-000077A20000}"/>
    <cellStyle name="Explanatory Text 3" xfId="47411" hidden="1" xr:uid="{00000000-0005-0000-0000-000078A20000}"/>
    <cellStyle name="Explanatory Text 3" xfId="47443" hidden="1" xr:uid="{00000000-0005-0000-0000-000079A20000}"/>
    <cellStyle name="Explanatory Text 3" xfId="47475" hidden="1" xr:uid="{00000000-0005-0000-0000-00007AA20000}"/>
    <cellStyle name="Explanatory Text 3" xfId="47508" hidden="1" xr:uid="{00000000-0005-0000-0000-00007BA20000}"/>
    <cellStyle name="Explanatory Text 3" xfId="47540" hidden="1" xr:uid="{00000000-0005-0000-0000-00007CA20000}"/>
    <cellStyle name="Explanatory Text 3" xfId="47573" hidden="1" xr:uid="{00000000-0005-0000-0000-00007DA20000}"/>
    <cellStyle name="Explanatory Text 3" xfId="47605" hidden="1" xr:uid="{00000000-0005-0000-0000-00007EA20000}"/>
    <cellStyle name="Explanatory Text 3" xfId="47638" hidden="1" xr:uid="{00000000-0005-0000-0000-00007FA20000}"/>
    <cellStyle name="Explanatory Text 3" xfId="47671" hidden="1" xr:uid="{00000000-0005-0000-0000-000080A20000}"/>
    <cellStyle name="Explanatory Text 3" xfId="47704" hidden="1" xr:uid="{00000000-0005-0000-0000-000081A20000}"/>
    <cellStyle name="Explanatory Text 3" xfId="47737" hidden="1" xr:uid="{00000000-0005-0000-0000-000082A20000}"/>
    <cellStyle name="Explanatory Text 3" xfId="47770" hidden="1" xr:uid="{00000000-0005-0000-0000-000083A20000}"/>
    <cellStyle name="Explanatory Text 3" xfId="47803" hidden="1" xr:uid="{00000000-0005-0000-0000-000084A20000}"/>
    <cellStyle name="Explanatory Text 3" xfId="47833" hidden="1" xr:uid="{00000000-0005-0000-0000-000085A20000}"/>
    <cellStyle name="Explanatory Text 3" xfId="47870" hidden="1" xr:uid="{00000000-0005-0000-0000-000086A20000}"/>
    <cellStyle name="Explanatory Text 3" xfId="47903" hidden="1" xr:uid="{00000000-0005-0000-0000-000087A20000}"/>
    <cellStyle name="Explanatory Text 3" xfId="47935" hidden="1" xr:uid="{00000000-0005-0000-0000-000088A20000}"/>
    <cellStyle name="Explanatory Text 3" xfId="47967" hidden="1" xr:uid="{00000000-0005-0000-0000-000089A20000}"/>
    <cellStyle name="Explanatory Text 3" xfId="48000" hidden="1" xr:uid="{00000000-0005-0000-0000-00008AA20000}"/>
    <cellStyle name="Explanatory Text 3" xfId="48032" hidden="1" xr:uid="{00000000-0005-0000-0000-00008BA20000}"/>
    <cellStyle name="Explanatory Text 3" xfId="48065" hidden="1" xr:uid="{00000000-0005-0000-0000-00008CA20000}"/>
    <cellStyle name="Explanatory Text 3" xfId="48097" hidden="1" xr:uid="{00000000-0005-0000-0000-00008DA20000}"/>
    <cellStyle name="Explanatory Text 3" xfId="48130" hidden="1" xr:uid="{00000000-0005-0000-0000-00008EA20000}"/>
    <cellStyle name="Explanatory Text 3" xfId="48163" hidden="1" xr:uid="{00000000-0005-0000-0000-00008FA20000}"/>
    <cellStyle name="Explanatory Text 3" xfId="48196" hidden="1" xr:uid="{00000000-0005-0000-0000-000090A20000}"/>
    <cellStyle name="Explanatory Text 3" xfId="48229" hidden="1" xr:uid="{00000000-0005-0000-0000-000091A20000}"/>
    <cellStyle name="Explanatory Text 3" xfId="48262" hidden="1" xr:uid="{00000000-0005-0000-0000-000092A20000}"/>
    <cellStyle name="Explanatory Text 3" xfId="48295" hidden="1" xr:uid="{00000000-0005-0000-0000-000093A20000}"/>
    <cellStyle name="Explanatory Text 3" xfId="48325" hidden="1" xr:uid="{00000000-0005-0000-0000-000094A20000}"/>
    <cellStyle name="Explanatory Text 3" xfId="48362" hidden="1" xr:uid="{00000000-0005-0000-0000-000095A20000}"/>
    <cellStyle name="Explanatory Text 3" xfId="48395" hidden="1" xr:uid="{00000000-0005-0000-0000-000096A20000}"/>
    <cellStyle name="Explanatory Text 3" xfId="48427" hidden="1" xr:uid="{00000000-0005-0000-0000-000097A20000}"/>
    <cellStyle name="Explanatory Text 3" xfId="48459" hidden="1" xr:uid="{00000000-0005-0000-0000-000098A20000}"/>
    <cellStyle name="Explanatory Text 3" xfId="48492" hidden="1" xr:uid="{00000000-0005-0000-0000-000099A20000}"/>
    <cellStyle name="Explanatory Text 3" xfId="48524" hidden="1" xr:uid="{00000000-0005-0000-0000-00009AA20000}"/>
    <cellStyle name="Explanatory Text 3" xfId="48557" hidden="1" xr:uid="{00000000-0005-0000-0000-00009BA20000}"/>
    <cellStyle name="Explanatory Text 3" xfId="48589" hidden="1" xr:uid="{00000000-0005-0000-0000-00009CA20000}"/>
    <cellStyle name="Explanatory Text 3" xfId="48622" hidden="1" xr:uid="{00000000-0005-0000-0000-00009DA20000}"/>
    <cellStyle name="Explanatory Text 3" xfId="48655" hidden="1" xr:uid="{00000000-0005-0000-0000-00009EA20000}"/>
    <cellStyle name="Explanatory Text 3" xfId="48688" hidden="1" xr:uid="{00000000-0005-0000-0000-00009FA20000}"/>
    <cellStyle name="Explanatory Text 3" xfId="48721" hidden="1" xr:uid="{00000000-0005-0000-0000-0000A0A20000}"/>
    <cellStyle name="Explanatory Text 3" xfId="48754" hidden="1" xr:uid="{00000000-0005-0000-0000-0000A1A20000}"/>
    <cellStyle name="Explanatory Text 3" xfId="48787" hidden="1" xr:uid="{00000000-0005-0000-0000-0000A2A20000}"/>
    <cellStyle name="Explanatory Text 3" xfId="48817" hidden="1" xr:uid="{00000000-0005-0000-0000-0000A3A20000}"/>
    <cellStyle name="Explanatory Text 3" xfId="48854" hidden="1" xr:uid="{00000000-0005-0000-0000-0000A4A20000}"/>
    <cellStyle name="Explanatory Text 3" xfId="48887" hidden="1" xr:uid="{00000000-0005-0000-0000-0000A5A20000}"/>
    <cellStyle name="Explanatory Text 3" xfId="48919" hidden="1" xr:uid="{00000000-0005-0000-0000-0000A6A20000}"/>
    <cellStyle name="Explanatory Text 3" xfId="48951" hidden="1" xr:uid="{00000000-0005-0000-0000-0000A7A20000}"/>
    <cellStyle name="Explanatory Text 3" xfId="48984" hidden="1" xr:uid="{00000000-0005-0000-0000-0000A8A20000}"/>
    <cellStyle name="Explanatory Text 3" xfId="49016" hidden="1" xr:uid="{00000000-0005-0000-0000-0000A9A20000}"/>
    <cellStyle name="Explanatory Text 3" xfId="49049" hidden="1" xr:uid="{00000000-0005-0000-0000-0000AAA20000}"/>
    <cellStyle name="Explanatory Text 3" xfId="49081" hidden="1" xr:uid="{00000000-0005-0000-0000-0000ABA20000}"/>
    <cellStyle name="Explanatory Text 3" xfId="49114" hidden="1" xr:uid="{00000000-0005-0000-0000-0000ACA20000}"/>
    <cellStyle name="Explanatory Text 3" xfId="49147" hidden="1" xr:uid="{00000000-0005-0000-0000-0000ADA20000}"/>
    <cellStyle name="Explanatory Text 3" xfId="49180" hidden="1" xr:uid="{00000000-0005-0000-0000-0000AEA20000}"/>
    <cellStyle name="Explanatory Text 3" xfId="49213" hidden="1" xr:uid="{00000000-0005-0000-0000-0000AFA20000}"/>
    <cellStyle name="Explanatory Text 3" xfId="49246" hidden="1" xr:uid="{00000000-0005-0000-0000-0000B0A20000}"/>
    <cellStyle name="Explanatory Text 3" xfId="49279" hidden="1" xr:uid="{00000000-0005-0000-0000-0000B1A20000}"/>
    <cellStyle name="Explanatory Text 3" xfId="49310" hidden="1" xr:uid="{00000000-0005-0000-0000-0000B2A20000}"/>
    <cellStyle name="Explanatory Text 3" xfId="49347" hidden="1" xr:uid="{00000000-0005-0000-0000-0000B3A20000}"/>
    <cellStyle name="Explanatory Text 3" xfId="49380" hidden="1" xr:uid="{00000000-0005-0000-0000-0000B4A20000}"/>
    <cellStyle name="Explanatory Text 3" xfId="49412" hidden="1" xr:uid="{00000000-0005-0000-0000-0000B5A20000}"/>
    <cellStyle name="Explanatory Text 3" xfId="49444" hidden="1" xr:uid="{00000000-0005-0000-0000-0000B6A20000}"/>
    <cellStyle name="Explanatory Text 3" xfId="49477" hidden="1" xr:uid="{00000000-0005-0000-0000-0000B7A20000}"/>
    <cellStyle name="Explanatory Text 3" xfId="49509" hidden="1" xr:uid="{00000000-0005-0000-0000-0000B8A20000}"/>
    <cellStyle name="Explanatory Text 3" xfId="49542" hidden="1" xr:uid="{00000000-0005-0000-0000-0000B9A20000}"/>
    <cellStyle name="Explanatory Text 3" xfId="49574" hidden="1" xr:uid="{00000000-0005-0000-0000-0000BAA20000}"/>
    <cellStyle name="Explanatory Text 3" xfId="49607" hidden="1" xr:uid="{00000000-0005-0000-0000-0000BBA20000}"/>
    <cellStyle name="Explanatory Text 3" xfId="49640" hidden="1" xr:uid="{00000000-0005-0000-0000-0000BCA20000}"/>
    <cellStyle name="Explanatory Text 3" xfId="49673" hidden="1" xr:uid="{00000000-0005-0000-0000-0000BDA20000}"/>
    <cellStyle name="Explanatory Text 3" xfId="49706" hidden="1" xr:uid="{00000000-0005-0000-0000-0000BEA20000}"/>
    <cellStyle name="Explanatory Text 3" xfId="49739" hidden="1" xr:uid="{00000000-0005-0000-0000-0000BFA20000}"/>
    <cellStyle name="Explanatory Text 3" xfId="49772" hidden="1" xr:uid="{00000000-0005-0000-0000-0000C0A20000}"/>
    <cellStyle name="Explanatory Text 3" xfId="49841" hidden="1" xr:uid="{00000000-0005-0000-0000-0000C1A20000}"/>
    <cellStyle name="Explanatory Text 3" xfId="49878" hidden="1" xr:uid="{00000000-0005-0000-0000-0000C2A20000}"/>
    <cellStyle name="Explanatory Text 3" xfId="49911" hidden="1" xr:uid="{00000000-0005-0000-0000-0000C3A20000}"/>
    <cellStyle name="Explanatory Text 3" xfId="49943" hidden="1" xr:uid="{00000000-0005-0000-0000-0000C4A20000}"/>
    <cellStyle name="Explanatory Text 3" xfId="49975" hidden="1" xr:uid="{00000000-0005-0000-0000-0000C5A20000}"/>
    <cellStyle name="Explanatory Text 3" xfId="50008" hidden="1" xr:uid="{00000000-0005-0000-0000-0000C6A20000}"/>
    <cellStyle name="Explanatory Text 3" xfId="50040" hidden="1" xr:uid="{00000000-0005-0000-0000-0000C7A20000}"/>
    <cellStyle name="Explanatory Text 3" xfId="50073" hidden="1" xr:uid="{00000000-0005-0000-0000-0000C8A20000}"/>
    <cellStyle name="Explanatory Text 3" xfId="50105" hidden="1" xr:uid="{00000000-0005-0000-0000-0000C9A20000}"/>
    <cellStyle name="Explanatory Text 3" xfId="50138" hidden="1" xr:uid="{00000000-0005-0000-0000-0000CAA20000}"/>
    <cellStyle name="Explanatory Text 3" xfId="50171" hidden="1" xr:uid="{00000000-0005-0000-0000-0000CBA20000}"/>
    <cellStyle name="Explanatory Text 3" xfId="50204" hidden="1" xr:uid="{00000000-0005-0000-0000-0000CCA20000}"/>
    <cellStyle name="Explanatory Text 3" xfId="50237" hidden="1" xr:uid="{00000000-0005-0000-0000-0000CDA20000}"/>
    <cellStyle name="Explanatory Text 3" xfId="50270" hidden="1" xr:uid="{00000000-0005-0000-0000-0000CEA20000}"/>
    <cellStyle name="Explanatory Text 3" xfId="50303" hidden="1" xr:uid="{00000000-0005-0000-0000-0000CFA20000}"/>
    <cellStyle name="Explanatory Text 3" xfId="50333" hidden="1" xr:uid="{00000000-0005-0000-0000-0000D0A20000}"/>
    <cellStyle name="Explanatory Text 3" xfId="50370" hidden="1" xr:uid="{00000000-0005-0000-0000-0000D1A20000}"/>
    <cellStyle name="Explanatory Text 3" xfId="50403" hidden="1" xr:uid="{00000000-0005-0000-0000-0000D2A20000}"/>
    <cellStyle name="Explanatory Text 3" xfId="50435" hidden="1" xr:uid="{00000000-0005-0000-0000-0000D3A20000}"/>
    <cellStyle name="Explanatory Text 3" xfId="50467" hidden="1" xr:uid="{00000000-0005-0000-0000-0000D4A20000}"/>
    <cellStyle name="Explanatory Text 3" xfId="50500" hidden="1" xr:uid="{00000000-0005-0000-0000-0000D5A20000}"/>
    <cellStyle name="Explanatory Text 3" xfId="50532" hidden="1" xr:uid="{00000000-0005-0000-0000-0000D6A20000}"/>
    <cellStyle name="Explanatory Text 3" xfId="50565" hidden="1" xr:uid="{00000000-0005-0000-0000-0000D7A20000}"/>
    <cellStyle name="Explanatory Text 3" xfId="50597" hidden="1" xr:uid="{00000000-0005-0000-0000-0000D8A20000}"/>
    <cellStyle name="Explanatory Text 3" xfId="50630" hidden="1" xr:uid="{00000000-0005-0000-0000-0000D9A20000}"/>
    <cellStyle name="Explanatory Text 3" xfId="50663" hidden="1" xr:uid="{00000000-0005-0000-0000-0000DAA20000}"/>
    <cellStyle name="Explanatory Text 3" xfId="50696" hidden="1" xr:uid="{00000000-0005-0000-0000-0000DBA20000}"/>
    <cellStyle name="Explanatory Text 3" xfId="50729" hidden="1" xr:uid="{00000000-0005-0000-0000-0000DCA20000}"/>
    <cellStyle name="Explanatory Text 3" xfId="50762" hidden="1" xr:uid="{00000000-0005-0000-0000-0000DDA20000}"/>
    <cellStyle name="Explanatory Text 3" xfId="50795" hidden="1" xr:uid="{00000000-0005-0000-0000-0000DEA20000}"/>
    <cellStyle name="Explanatory Text 3" xfId="50825" hidden="1" xr:uid="{00000000-0005-0000-0000-0000DFA20000}"/>
    <cellStyle name="Explanatory Text 3" xfId="50862" hidden="1" xr:uid="{00000000-0005-0000-0000-0000E0A20000}"/>
    <cellStyle name="Explanatory Text 3" xfId="50895" hidden="1" xr:uid="{00000000-0005-0000-0000-0000E1A20000}"/>
    <cellStyle name="Explanatory Text 3" xfId="50927" hidden="1" xr:uid="{00000000-0005-0000-0000-0000E2A20000}"/>
    <cellStyle name="Explanatory Text 3" xfId="50959" hidden="1" xr:uid="{00000000-0005-0000-0000-0000E3A20000}"/>
    <cellStyle name="Explanatory Text 3" xfId="50992" hidden="1" xr:uid="{00000000-0005-0000-0000-0000E4A20000}"/>
    <cellStyle name="Explanatory Text 3" xfId="51024" hidden="1" xr:uid="{00000000-0005-0000-0000-0000E5A20000}"/>
    <cellStyle name="Explanatory Text 3" xfId="51057" hidden="1" xr:uid="{00000000-0005-0000-0000-0000E6A20000}"/>
    <cellStyle name="Explanatory Text 3" xfId="51089" hidden="1" xr:uid="{00000000-0005-0000-0000-0000E7A20000}"/>
    <cellStyle name="Explanatory Text 3" xfId="51122" hidden="1" xr:uid="{00000000-0005-0000-0000-0000E8A20000}"/>
    <cellStyle name="Explanatory Text 3" xfId="51155" hidden="1" xr:uid="{00000000-0005-0000-0000-0000E9A20000}"/>
    <cellStyle name="Explanatory Text 3" xfId="51188" hidden="1" xr:uid="{00000000-0005-0000-0000-0000EAA20000}"/>
    <cellStyle name="Explanatory Text 3" xfId="51221" hidden="1" xr:uid="{00000000-0005-0000-0000-0000EBA20000}"/>
    <cellStyle name="Explanatory Text 3" xfId="51254" hidden="1" xr:uid="{00000000-0005-0000-0000-0000ECA20000}"/>
    <cellStyle name="Explanatory Text 3" xfId="51287" hidden="1" xr:uid="{00000000-0005-0000-0000-0000EDA20000}"/>
    <cellStyle name="Explanatory Text 3" xfId="51317" hidden="1" xr:uid="{00000000-0005-0000-0000-0000EEA20000}"/>
    <cellStyle name="Explanatory Text 3" xfId="51354" hidden="1" xr:uid="{00000000-0005-0000-0000-0000EFA20000}"/>
    <cellStyle name="Explanatory Text 3" xfId="51387" hidden="1" xr:uid="{00000000-0005-0000-0000-0000F0A20000}"/>
    <cellStyle name="Explanatory Text 3" xfId="51419" hidden="1" xr:uid="{00000000-0005-0000-0000-0000F1A20000}"/>
    <cellStyle name="Explanatory Text 3" xfId="51451" hidden="1" xr:uid="{00000000-0005-0000-0000-0000F2A20000}"/>
    <cellStyle name="Explanatory Text 3" xfId="51484" hidden="1" xr:uid="{00000000-0005-0000-0000-0000F3A20000}"/>
    <cellStyle name="Explanatory Text 3" xfId="51516" hidden="1" xr:uid="{00000000-0005-0000-0000-0000F4A20000}"/>
    <cellStyle name="Explanatory Text 3" xfId="51549" hidden="1" xr:uid="{00000000-0005-0000-0000-0000F5A20000}"/>
    <cellStyle name="Explanatory Text 3" xfId="51581" hidden="1" xr:uid="{00000000-0005-0000-0000-0000F6A20000}"/>
    <cellStyle name="Explanatory Text 3" xfId="51614" hidden="1" xr:uid="{00000000-0005-0000-0000-0000F7A20000}"/>
    <cellStyle name="Explanatory Text 3" xfId="51647" hidden="1" xr:uid="{00000000-0005-0000-0000-0000F8A20000}"/>
    <cellStyle name="Explanatory Text 3" xfId="51680" hidden="1" xr:uid="{00000000-0005-0000-0000-0000F9A20000}"/>
    <cellStyle name="Explanatory Text 3" xfId="51713" hidden="1" xr:uid="{00000000-0005-0000-0000-0000FAA20000}"/>
    <cellStyle name="Explanatory Text 3" xfId="51746" hidden="1" xr:uid="{00000000-0005-0000-0000-0000FBA20000}"/>
    <cellStyle name="Explanatory Text 3" xfId="51779" hidden="1" xr:uid="{00000000-0005-0000-0000-0000FCA20000}"/>
    <cellStyle name="Explanatory Text 3" xfId="51809" hidden="1" xr:uid="{00000000-0005-0000-0000-0000FDA20000}"/>
    <cellStyle name="Explanatory Text 3" xfId="51846" hidden="1" xr:uid="{00000000-0005-0000-0000-0000FEA20000}"/>
    <cellStyle name="Explanatory Text 3" xfId="51879" hidden="1" xr:uid="{00000000-0005-0000-0000-0000FFA20000}"/>
    <cellStyle name="Explanatory Text 3" xfId="51911" hidden="1" xr:uid="{00000000-0005-0000-0000-000000A30000}"/>
    <cellStyle name="Explanatory Text 3" xfId="51943" hidden="1" xr:uid="{00000000-0005-0000-0000-000001A30000}"/>
    <cellStyle name="Explanatory Text 3" xfId="51976" hidden="1" xr:uid="{00000000-0005-0000-0000-000002A30000}"/>
    <cellStyle name="Explanatory Text 3" xfId="52008" hidden="1" xr:uid="{00000000-0005-0000-0000-000003A30000}"/>
    <cellStyle name="Explanatory Text 3" xfId="52041" hidden="1" xr:uid="{00000000-0005-0000-0000-000004A30000}"/>
    <cellStyle name="Explanatory Text 3" xfId="52073" hidden="1" xr:uid="{00000000-0005-0000-0000-000005A30000}"/>
    <cellStyle name="Explanatory Text 3" xfId="52106" hidden="1" xr:uid="{00000000-0005-0000-0000-000006A30000}"/>
    <cellStyle name="Explanatory Text 3" xfId="52139" hidden="1" xr:uid="{00000000-0005-0000-0000-000007A30000}"/>
    <cellStyle name="Explanatory Text 3" xfId="52172" hidden="1" xr:uid="{00000000-0005-0000-0000-000008A30000}"/>
    <cellStyle name="Explanatory Text 3" xfId="52205" hidden="1" xr:uid="{00000000-0005-0000-0000-000009A30000}"/>
    <cellStyle name="Explanatory Text 3" xfId="52238" hidden="1" xr:uid="{00000000-0005-0000-0000-00000AA30000}"/>
    <cellStyle name="Explanatory Text 3" xfId="52271" hidden="1" xr:uid="{00000000-0005-0000-0000-00000BA30000}"/>
    <cellStyle name="Explanatory Text 3" xfId="52301" hidden="1" xr:uid="{00000000-0005-0000-0000-00000CA30000}"/>
    <cellStyle name="Explanatory Text 3" xfId="52338" hidden="1" xr:uid="{00000000-0005-0000-0000-00000DA30000}"/>
    <cellStyle name="Explanatory Text 3" xfId="52371" hidden="1" xr:uid="{00000000-0005-0000-0000-00000EA30000}"/>
    <cellStyle name="Explanatory Text 3" xfId="52403" hidden="1" xr:uid="{00000000-0005-0000-0000-00000FA30000}"/>
    <cellStyle name="Explanatory Text 3" xfId="52435" hidden="1" xr:uid="{00000000-0005-0000-0000-000010A30000}"/>
    <cellStyle name="Explanatory Text 3" xfId="52468" hidden="1" xr:uid="{00000000-0005-0000-0000-000011A30000}"/>
    <cellStyle name="Explanatory Text 3" xfId="52500" hidden="1" xr:uid="{00000000-0005-0000-0000-000012A30000}"/>
    <cellStyle name="Explanatory Text 3" xfId="52533" hidden="1" xr:uid="{00000000-0005-0000-0000-000013A30000}"/>
    <cellStyle name="Explanatory Text 3" xfId="52565" hidden="1" xr:uid="{00000000-0005-0000-0000-000014A30000}"/>
    <cellStyle name="Explanatory Text 3" xfId="52598" hidden="1" xr:uid="{00000000-0005-0000-0000-000015A30000}"/>
    <cellStyle name="Explanatory Text 3" xfId="52631" hidden="1" xr:uid="{00000000-0005-0000-0000-000016A30000}"/>
    <cellStyle name="Explanatory Text 3" xfId="52664" hidden="1" xr:uid="{00000000-0005-0000-0000-000017A30000}"/>
    <cellStyle name="Explanatory Text 3" xfId="52697" hidden="1" xr:uid="{00000000-0005-0000-0000-000018A30000}"/>
    <cellStyle name="Explanatory Text 3" xfId="52730" hidden="1" xr:uid="{00000000-0005-0000-0000-000019A30000}"/>
    <cellStyle name="Explanatory Text 3" xfId="52763" hidden="1" xr:uid="{00000000-0005-0000-0000-00001AA30000}"/>
    <cellStyle name="Explanatory Text 3" xfId="52793" hidden="1" xr:uid="{00000000-0005-0000-0000-00001BA30000}"/>
    <cellStyle name="Explanatory Text 3" xfId="52830" hidden="1" xr:uid="{00000000-0005-0000-0000-00001CA30000}"/>
    <cellStyle name="Explanatory Text 3" xfId="52863" hidden="1" xr:uid="{00000000-0005-0000-0000-00001DA30000}"/>
    <cellStyle name="Explanatory Text 3" xfId="52895" hidden="1" xr:uid="{00000000-0005-0000-0000-00001EA30000}"/>
    <cellStyle name="Explanatory Text 3" xfId="52927" hidden="1" xr:uid="{00000000-0005-0000-0000-00001FA30000}"/>
    <cellStyle name="Explanatory Text 3" xfId="52960" hidden="1" xr:uid="{00000000-0005-0000-0000-000020A30000}"/>
    <cellStyle name="Explanatory Text 3" xfId="52992" hidden="1" xr:uid="{00000000-0005-0000-0000-000021A30000}"/>
    <cellStyle name="Explanatory Text 3" xfId="53025" hidden="1" xr:uid="{00000000-0005-0000-0000-000022A30000}"/>
    <cellStyle name="Explanatory Text 3" xfId="53057" hidden="1" xr:uid="{00000000-0005-0000-0000-000023A30000}"/>
    <cellStyle name="Explanatory Text 3" xfId="53090" hidden="1" xr:uid="{00000000-0005-0000-0000-000024A30000}"/>
    <cellStyle name="Explanatory Text 3" xfId="53123" hidden="1" xr:uid="{00000000-0005-0000-0000-000025A30000}"/>
    <cellStyle name="Explanatory Text 3" xfId="53156" hidden="1" xr:uid="{00000000-0005-0000-0000-000026A30000}"/>
    <cellStyle name="Explanatory Text 3" xfId="53189" hidden="1" xr:uid="{00000000-0005-0000-0000-000027A30000}"/>
    <cellStyle name="Explanatory Text 3" xfId="53222" hidden="1" xr:uid="{00000000-0005-0000-0000-000028A30000}"/>
    <cellStyle name="Explanatory Text 3" xfId="53255" hidden="1" xr:uid="{00000000-0005-0000-0000-000029A30000}"/>
    <cellStyle name="Explanatory Text 3" xfId="53285" hidden="1" xr:uid="{00000000-0005-0000-0000-00002AA30000}"/>
    <cellStyle name="Explanatory Text 3" xfId="53322" hidden="1" xr:uid="{00000000-0005-0000-0000-00002BA30000}"/>
    <cellStyle name="Explanatory Text 3" xfId="53355" hidden="1" xr:uid="{00000000-0005-0000-0000-00002CA30000}"/>
    <cellStyle name="Explanatory Text 3" xfId="53387" hidden="1" xr:uid="{00000000-0005-0000-0000-00002DA30000}"/>
    <cellStyle name="Explanatory Text 3" xfId="53419" hidden="1" xr:uid="{00000000-0005-0000-0000-00002EA30000}"/>
    <cellStyle name="Explanatory Text 3" xfId="53452" hidden="1" xr:uid="{00000000-0005-0000-0000-00002FA30000}"/>
    <cellStyle name="Explanatory Text 3" xfId="53484" hidden="1" xr:uid="{00000000-0005-0000-0000-000030A30000}"/>
    <cellStyle name="Explanatory Text 3" xfId="53517" hidden="1" xr:uid="{00000000-0005-0000-0000-000031A30000}"/>
    <cellStyle name="Explanatory Text 3" xfId="53549" hidden="1" xr:uid="{00000000-0005-0000-0000-000032A30000}"/>
    <cellStyle name="Explanatory Text 3" xfId="53582" hidden="1" xr:uid="{00000000-0005-0000-0000-000033A30000}"/>
    <cellStyle name="Explanatory Text 3" xfId="53615" hidden="1" xr:uid="{00000000-0005-0000-0000-000034A30000}"/>
    <cellStyle name="Explanatory Text 3" xfId="53648" hidden="1" xr:uid="{00000000-0005-0000-0000-000035A30000}"/>
    <cellStyle name="Explanatory Text 3" xfId="53681" hidden="1" xr:uid="{00000000-0005-0000-0000-000036A30000}"/>
    <cellStyle name="Explanatory Text 3" xfId="53714" hidden="1" xr:uid="{00000000-0005-0000-0000-000037A30000}"/>
    <cellStyle name="Explanatory Text 3" xfId="53747" hidden="1" xr:uid="{00000000-0005-0000-0000-000038A30000}"/>
    <cellStyle name="Explanatory Text 3" xfId="53777" hidden="1" xr:uid="{00000000-0005-0000-0000-000039A30000}"/>
    <cellStyle name="Explanatory Text 3" xfId="53814" hidden="1" xr:uid="{00000000-0005-0000-0000-00003AA30000}"/>
    <cellStyle name="Explanatory Text 3" xfId="53847" hidden="1" xr:uid="{00000000-0005-0000-0000-00003BA30000}"/>
    <cellStyle name="Explanatory Text 3" xfId="53879" hidden="1" xr:uid="{00000000-0005-0000-0000-00003CA30000}"/>
    <cellStyle name="Explanatory Text 3" xfId="53911" hidden="1" xr:uid="{00000000-0005-0000-0000-00003DA30000}"/>
    <cellStyle name="Explanatory Text 3" xfId="53944" hidden="1" xr:uid="{00000000-0005-0000-0000-00003EA30000}"/>
    <cellStyle name="Explanatory Text 3" xfId="53976" hidden="1" xr:uid="{00000000-0005-0000-0000-00003FA30000}"/>
    <cellStyle name="Explanatory Text 3" xfId="54009" hidden="1" xr:uid="{00000000-0005-0000-0000-000040A30000}"/>
    <cellStyle name="Explanatory Text 3" xfId="54041" hidden="1" xr:uid="{00000000-0005-0000-0000-000041A30000}"/>
    <cellStyle name="Explanatory Text 3" xfId="54074" hidden="1" xr:uid="{00000000-0005-0000-0000-000042A30000}"/>
    <cellStyle name="Explanatory Text 3" xfId="54107" hidden="1" xr:uid="{00000000-0005-0000-0000-000043A30000}"/>
    <cellStyle name="Explanatory Text 3" xfId="54140" hidden="1" xr:uid="{00000000-0005-0000-0000-000044A30000}"/>
    <cellStyle name="Explanatory Text 3" xfId="54173" hidden="1" xr:uid="{00000000-0005-0000-0000-000045A30000}"/>
    <cellStyle name="Explanatory Text 3" xfId="54206" hidden="1" xr:uid="{00000000-0005-0000-0000-000046A30000}"/>
    <cellStyle name="Explanatory Text 3" xfId="54239" hidden="1" xr:uid="{00000000-0005-0000-0000-000047A30000}"/>
    <cellStyle name="Explanatory Text 3" xfId="54269" hidden="1" xr:uid="{00000000-0005-0000-0000-000048A30000}"/>
    <cellStyle name="Explanatory Text 3" xfId="54306" hidden="1" xr:uid="{00000000-0005-0000-0000-000049A30000}"/>
    <cellStyle name="Explanatory Text 3" xfId="54339" hidden="1" xr:uid="{00000000-0005-0000-0000-00004AA30000}"/>
    <cellStyle name="Explanatory Text 3" xfId="54371" hidden="1" xr:uid="{00000000-0005-0000-0000-00004BA30000}"/>
    <cellStyle name="Explanatory Text 3" xfId="54403" hidden="1" xr:uid="{00000000-0005-0000-0000-00004CA30000}"/>
    <cellStyle name="Explanatory Text 3" xfId="54436" hidden="1" xr:uid="{00000000-0005-0000-0000-00004DA30000}"/>
    <cellStyle name="Explanatory Text 3" xfId="54468" hidden="1" xr:uid="{00000000-0005-0000-0000-00004EA30000}"/>
    <cellStyle name="Explanatory Text 3" xfId="54501" hidden="1" xr:uid="{00000000-0005-0000-0000-00004FA30000}"/>
    <cellStyle name="Explanatory Text 3" xfId="54533" hidden="1" xr:uid="{00000000-0005-0000-0000-000050A30000}"/>
    <cellStyle name="Explanatory Text 3" xfId="54566" hidden="1" xr:uid="{00000000-0005-0000-0000-000051A30000}"/>
    <cellStyle name="Explanatory Text 3" xfId="54599" hidden="1" xr:uid="{00000000-0005-0000-0000-000052A30000}"/>
    <cellStyle name="Explanatory Text 3" xfId="54632" hidden="1" xr:uid="{00000000-0005-0000-0000-000053A30000}"/>
    <cellStyle name="Explanatory Text 3" xfId="54665" hidden="1" xr:uid="{00000000-0005-0000-0000-000054A30000}"/>
    <cellStyle name="Explanatory Text 3" xfId="54698" hidden="1" xr:uid="{00000000-0005-0000-0000-000055A30000}"/>
    <cellStyle name="Explanatory Text 3" xfId="54731" hidden="1" xr:uid="{00000000-0005-0000-0000-000056A30000}"/>
    <cellStyle name="Explanatory Text 3" xfId="54761" hidden="1" xr:uid="{00000000-0005-0000-0000-000057A30000}"/>
    <cellStyle name="Explanatory Text 3" xfId="54798" hidden="1" xr:uid="{00000000-0005-0000-0000-000058A30000}"/>
    <cellStyle name="Explanatory Text 3" xfId="54831" hidden="1" xr:uid="{00000000-0005-0000-0000-000059A30000}"/>
    <cellStyle name="Explanatory Text 3" xfId="54863" hidden="1" xr:uid="{00000000-0005-0000-0000-00005AA30000}"/>
    <cellStyle name="Explanatory Text 3" xfId="54895" hidden="1" xr:uid="{00000000-0005-0000-0000-00005BA30000}"/>
    <cellStyle name="Explanatory Text 3" xfId="54928" hidden="1" xr:uid="{00000000-0005-0000-0000-00005CA30000}"/>
    <cellStyle name="Explanatory Text 3" xfId="54960" hidden="1" xr:uid="{00000000-0005-0000-0000-00005DA30000}"/>
    <cellStyle name="Explanatory Text 3" xfId="54993" hidden="1" xr:uid="{00000000-0005-0000-0000-00005EA30000}"/>
    <cellStyle name="Explanatory Text 3" xfId="55025" hidden="1" xr:uid="{00000000-0005-0000-0000-00005FA30000}"/>
    <cellStyle name="Explanatory Text 3" xfId="55058" hidden="1" xr:uid="{00000000-0005-0000-0000-000060A30000}"/>
    <cellStyle name="Explanatory Text 3" xfId="55091" hidden="1" xr:uid="{00000000-0005-0000-0000-000061A30000}"/>
    <cellStyle name="Explanatory Text 3" xfId="55124" hidden="1" xr:uid="{00000000-0005-0000-0000-000062A30000}"/>
    <cellStyle name="Explanatory Text 3" xfId="55157" hidden="1" xr:uid="{00000000-0005-0000-0000-000063A30000}"/>
    <cellStyle name="Explanatory Text 3" xfId="55190" hidden="1" xr:uid="{00000000-0005-0000-0000-000064A30000}"/>
    <cellStyle name="Explanatory Text 3" xfId="55223" hidden="1" xr:uid="{00000000-0005-0000-0000-000065A30000}"/>
    <cellStyle name="Explanatory Text 3" xfId="55253" hidden="1" xr:uid="{00000000-0005-0000-0000-000066A30000}"/>
    <cellStyle name="Explanatory Text 3" xfId="55290" hidden="1" xr:uid="{00000000-0005-0000-0000-000067A30000}"/>
    <cellStyle name="Explanatory Text 3" xfId="55323" hidden="1" xr:uid="{00000000-0005-0000-0000-000068A30000}"/>
    <cellStyle name="Explanatory Text 3" xfId="55355" hidden="1" xr:uid="{00000000-0005-0000-0000-000069A30000}"/>
    <cellStyle name="Explanatory Text 3" xfId="55387" hidden="1" xr:uid="{00000000-0005-0000-0000-00006AA30000}"/>
    <cellStyle name="Explanatory Text 3" xfId="55420" hidden="1" xr:uid="{00000000-0005-0000-0000-00006BA30000}"/>
    <cellStyle name="Explanatory Text 3" xfId="55452" hidden="1" xr:uid="{00000000-0005-0000-0000-00006CA30000}"/>
    <cellStyle name="Explanatory Text 3" xfId="55485" hidden="1" xr:uid="{00000000-0005-0000-0000-00006DA30000}"/>
    <cellStyle name="Explanatory Text 3" xfId="55517" hidden="1" xr:uid="{00000000-0005-0000-0000-00006EA30000}"/>
    <cellStyle name="Explanatory Text 3" xfId="55550" hidden="1" xr:uid="{00000000-0005-0000-0000-00006FA30000}"/>
    <cellStyle name="Explanatory Text 3" xfId="55583" hidden="1" xr:uid="{00000000-0005-0000-0000-000070A30000}"/>
    <cellStyle name="Explanatory Text 3" xfId="55616" hidden="1" xr:uid="{00000000-0005-0000-0000-000071A30000}"/>
    <cellStyle name="Explanatory Text 3" xfId="55649" hidden="1" xr:uid="{00000000-0005-0000-0000-000072A30000}"/>
    <cellStyle name="Explanatory Text 3" xfId="55682" hidden="1" xr:uid="{00000000-0005-0000-0000-000073A30000}"/>
    <cellStyle name="Explanatory Text 3" xfId="55715" hidden="1" xr:uid="{00000000-0005-0000-0000-000074A30000}"/>
    <cellStyle name="Explanatory Text 3" xfId="55745" hidden="1" xr:uid="{00000000-0005-0000-0000-000075A30000}"/>
    <cellStyle name="Explanatory Text 3" xfId="55782" hidden="1" xr:uid="{00000000-0005-0000-0000-000076A30000}"/>
    <cellStyle name="Explanatory Text 3" xfId="55815" hidden="1" xr:uid="{00000000-0005-0000-0000-000077A30000}"/>
    <cellStyle name="Explanatory Text 3" xfId="55847" hidden="1" xr:uid="{00000000-0005-0000-0000-000078A30000}"/>
    <cellStyle name="Explanatory Text 3" xfId="55879" hidden="1" xr:uid="{00000000-0005-0000-0000-000079A30000}"/>
    <cellStyle name="Explanatory Text 3" xfId="55912" hidden="1" xr:uid="{00000000-0005-0000-0000-00007AA30000}"/>
    <cellStyle name="Explanatory Text 3" xfId="55944" hidden="1" xr:uid="{00000000-0005-0000-0000-00007BA30000}"/>
    <cellStyle name="Explanatory Text 3" xfId="55977" hidden="1" xr:uid="{00000000-0005-0000-0000-00007CA30000}"/>
    <cellStyle name="Explanatory Text 3" xfId="56009" hidden="1" xr:uid="{00000000-0005-0000-0000-00007DA30000}"/>
    <cellStyle name="Explanatory Text 3" xfId="56042" hidden="1" xr:uid="{00000000-0005-0000-0000-00007EA30000}"/>
    <cellStyle name="Explanatory Text 3" xfId="56075" hidden="1" xr:uid="{00000000-0005-0000-0000-00007FA30000}"/>
    <cellStyle name="Explanatory Text 3" xfId="56108" hidden="1" xr:uid="{00000000-0005-0000-0000-000080A30000}"/>
    <cellStyle name="Explanatory Text 3" xfId="56141" hidden="1" xr:uid="{00000000-0005-0000-0000-000081A30000}"/>
    <cellStyle name="Explanatory Text 3" xfId="56174" hidden="1" xr:uid="{00000000-0005-0000-0000-000082A30000}"/>
    <cellStyle name="Explanatory Text 3" xfId="56207" hidden="1" xr:uid="{00000000-0005-0000-0000-000083A30000}"/>
    <cellStyle name="Explanatory Text 3" xfId="56238" hidden="1" xr:uid="{00000000-0005-0000-0000-000084A30000}"/>
    <cellStyle name="Explanatory Text 3" xfId="56275" hidden="1" xr:uid="{00000000-0005-0000-0000-000085A30000}"/>
    <cellStyle name="Explanatory Text 3" xfId="56308" hidden="1" xr:uid="{00000000-0005-0000-0000-000086A30000}"/>
    <cellStyle name="Explanatory Text 3" xfId="56340" hidden="1" xr:uid="{00000000-0005-0000-0000-000087A30000}"/>
    <cellStyle name="Explanatory Text 3" xfId="56372" hidden="1" xr:uid="{00000000-0005-0000-0000-000088A30000}"/>
    <cellStyle name="Explanatory Text 3" xfId="56405" hidden="1" xr:uid="{00000000-0005-0000-0000-000089A30000}"/>
    <cellStyle name="Explanatory Text 3" xfId="56437" hidden="1" xr:uid="{00000000-0005-0000-0000-00008AA30000}"/>
    <cellStyle name="Explanatory Text 3" xfId="56470" hidden="1" xr:uid="{00000000-0005-0000-0000-00008BA30000}"/>
    <cellStyle name="Explanatory Text 3" xfId="56502" hidden="1" xr:uid="{00000000-0005-0000-0000-00008CA30000}"/>
    <cellStyle name="Explanatory Text 3" xfId="56535" hidden="1" xr:uid="{00000000-0005-0000-0000-00008DA30000}"/>
    <cellStyle name="Explanatory Text 3" xfId="56568" hidden="1" xr:uid="{00000000-0005-0000-0000-00008EA30000}"/>
    <cellStyle name="Explanatory Text 3" xfId="56601" hidden="1" xr:uid="{00000000-0005-0000-0000-00008FA30000}"/>
    <cellStyle name="Explanatory Text 3" xfId="56634" hidden="1" xr:uid="{00000000-0005-0000-0000-000090A30000}"/>
    <cellStyle name="Explanatory Text 3" xfId="56667" hidden="1" xr:uid="{00000000-0005-0000-0000-000091A30000}"/>
    <cellStyle name="Explanatory Text 3" xfId="56700" hidden="1" xr:uid="{00000000-0005-0000-0000-000092A30000}"/>
    <cellStyle name="Explanatory Text 3" xfId="56769" hidden="1" xr:uid="{00000000-0005-0000-0000-000093A30000}"/>
    <cellStyle name="Explanatory Text 3" xfId="56806" hidden="1" xr:uid="{00000000-0005-0000-0000-000094A30000}"/>
    <cellStyle name="Explanatory Text 3" xfId="56839" hidden="1" xr:uid="{00000000-0005-0000-0000-000095A30000}"/>
    <cellStyle name="Explanatory Text 3" xfId="56871" hidden="1" xr:uid="{00000000-0005-0000-0000-000096A30000}"/>
    <cellStyle name="Explanatory Text 3" xfId="56903" hidden="1" xr:uid="{00000000-0005-0000-0000-000097A30000}"/>
    <cellStyle name="Explanatory Text 3" xfId="56936" hidden="1" xr:uid="{00000000-0005-0000-0000-000098A30000}"/>
    <cellStyle name="Explanatory Text 3" xfId="56968" hidden="1" xr:uid="{00000000-0005-0000-0000-000099A30000}"/>
    <cellStyle name="Explanatory Text 3" xfId="57001" hidden="1" xr:uid="{00000000-0005-0000-0000-00009AA30000}"/>
    <cellStyle name="Explanatory Text 3" xfId="57033" hidden="1" xr:uid="{00000000-0005-0000-0000-00009BA30000}"/>
    <cellStyle name="Explanatory Text 3" xfId="57066" hidden="1" xr:uid="{00000000-0005-0000-0000-00009CA30000}"/>
    <cellStyle name="Explanatory Text 3" xfId="57099" hidden="1" xr:uid="{00000000-0005-0000-0000-00009DA30000}"/>
    <cellStyle name="Explanatory Text 3" xfId="57132" hidden="1" xr:uid="{00000000-0005-0000-0000-00009EA30000}"/>
    <cellStyle name="Explanatory Text 3" xfId="57165" hidden="1" xr:uid="{00000000-0005-0000-0000-00009FA30000}"/>
    <cellStyle name="Explanatory Text 3" xfId="57198" hidden="1" xr:uid="{00000000-0005-0000-0000-0000A0A30000}"/>
    <cellStyle name="Explanatory Text 3" xfId="57231" hidden="1" xr:uid="{00000000-0005-0000-0000-0000A1A30000}"/>
    <cellStyle name="Explanatory Text 3" xfId="57261" hidden="1" xr:uid="{00000000-0005-0000-0000-0000A2A30000}"/>
    <cellStyle name="Explanatory Text 3" xfId="57298" hidden="1" xr:uid="{00000000-0005-0000-0000-0000A3A30000}"/>
    <cellStyle name="Explanatory Text 3" xfId="57331" hidden="1" xr:uid="{00000000-0005-0000-0000-0000A4A30000}"/>
    <cellStyle name="Explanatory Text 3" xfId="57363" hidden="1" xr:uid="{00000000-0005-0000-0000-0000A5A30000}"/>
    <cellStyle name="Explanatory Text 3" xfId="57395" hidden="1" xr:uid="{00000000-0005-0000-0000-0000A6A30000}"/>
    <cellStyle name="Explanatory Text 3" xfId="57428" hidden="1" xr:uid="{00000000-0005-0000-0000-0000A7A30000}"/>
    <cellStyle name="Explanatory Text 3" xfId="57460" hidden="1" xr:uid="{00000000-0005-0000-0000-0000A8A30000}"/>
    <cellStyle name="Explanatory Text 3" xfId="57493" hidden="1" xr:uid="{00000000-0005-0000-0000-0000A9A30000}"/>
    <cellStyle name="Explanatory Text 3" xfId="57525" hidden="1" xr:uid="{00000000-0005-0000-0000-0000AAA30000}"/>
    <cellStyle name="Explanatory Text 3" xfId="57558" hidden="1" xr:uid="{00000000-0005-0000-0000-0000ABA30000}"/>
    <cellStyle name="Explanatory Text 3" xfId="57591" hidden="1" xr:uid="{00000000-0005-0000-0000-0000ACA30000}"/>
    <cellStyle name="Explanatory Text 3" xfId="57624" hidden="1" xr:uid="{00000000-0005-0000-0000-0000ADA30000}"/>
    <cellStyle name="Explanatory Text 3" xfId="57657" hidden="1" xr:uid="{00000000-0005-0000-0000-0000AEA30000}"/>
    <cellStyle name="Explanatory Text 3" xfId="57690" hidden="1" xr:uid="{00000000-0005-0000-0000-0000AFA30000}"/>
    <cellStyle name="Explanatory Text 3" xfId="57723" hidden="1" xr:uid="{00000000-0005-0000-0000-0000B0A30000}"/>
    <cellStyle name="Explanatory Text 3" xfId="57753" hidden="1" xr:uid="{00000000-0005-0000-0000-0000B1A30000}"/>
    <cellStyle name="Explanatory Text 3" xfId="57790" hidden="1" xr:uid="{00000000-0005-0000-0000-0000B2A30000}"/>
    <cellStyle name="Explanatory Text 3" xfId="57823" hidden="1" xr:uid="{00000000-0005-0000-0000-0000B3A30000}"/>
    <cellStyle name="Explanatory Text 3" xfId="57855" hidden="1" xr:uid="{00000000-0005-0000-0000-0000B4A30000}"/>
    <cellStyle name="Explanatory Text 3" xfId="57887" hidden="1" xr:uid="{00000000-0005-0000-0000-0000B5A30000}"/>
    <cellStyle name="Explanatory Text 3" xfId="57920" hidden="1" xr:uid="{00000000-0005-0000-0000-0000B6A30000}"/>
    <cellStyle name="Explanatory Text 3" xfId="57952" hidden="1" xr:uid="{00000000-0005-0000-0000-0000B7A30000}"/>
    <cellStyle name="Explanatory Text 3" xfId="57985" hidden="1" xr:uid="{00000000-0005-0000-0000-0000B8A30000}"/>
    <cellStyle name="Explanatory Text 3" xfId="58017" hidden="1" xr:uid="{00000000-0005-0000-0000-0000B9A30000}"/>
    <cellStyle name="Explanatory Text 3" xfId="58050" hidden="1" xr:uid="{00000000-0005-0000-0000-0000BAA30000}"/>
    <cellStyle name="Explanatory Text 3" xfId="58083" hidden="1" xr:uid="{00000000-0005-0000-0000-0000BBA30000}"/>
    <cellStyle name="Explanatory Text 3" xfId="58116" hidden="1" xr:uid="{00000000-0005-0000-0000-0000BCA30000}"/>
    <cellStyle name="Explanatory Text 3" xfId="58149" hidden="1" xr:uid="{00000000-0005-0000-0000-0000BDA30000}"/>
    <cellStyle name="Explanatory Text 3" xfId="58182" hidden="1" xr:uid="{00000000-0005-0000-0000-0000BEA30000}"/>
    <cellStyle name="Explanatory Text 3" xfId="58215" hidden="1" xr:uid="{00000000-0005-0000-0000-0000BFA30000}"/>
    <cellStyle name="Explanatory Text 3" xfId="58245" hidden="1" xr:uid="{00000000-0005-0000-0000-0000C0A30000}"/>
    <cellStyle name="Explanatory Text 3" xfId="58282" hidden="1" xr:uid="{00000000-0005-0000-0000-0000C1A30000}"/>
    <cellStyle name="Explanatory Text 3" xfId="58315" hidden="1" xr:uid="{00000000-0005-0000-0000-0000C2A30000}"/>
    <cellStyle name="Explanatory Text 3" xfId="58347" hidden="1" xr:uid="{00000000-0005-0000-0000-0000C3A30000}"/>
    <cellStyle name="Explanatory Text 3" xfId="58379" hidden="1" xr:uid="{00000000-0005-0000-0000-0000C4A30000}"/>
    <cellStyle name="Explanatory Text 3" xfId="58412" hidden="1" xr:uid="{00000000-0005-0000-0000-0000C5A30000}"/>
    <cellStyle name="Explanatory Text 3" xfId="58444" hidden="1" xr:uid="{00000000-0005-0000-0000-0000C6A30000}"/>
    <cellStyle name="Explanatory Text 3" xfId="58477" hidden="1" xr:uid="{00000000-0005-0000-0000-0000C7A30000}"/>
    <cellStyle name="Explanatory Text 3" xfId="58509" hidden="1" xr:uid="{00000000-0005-0000-0000-0000C8A30000}"/>
    <cellStyle name="Explanatory Text 3" xfId="58542" hidden="1" xr:uid="{00000000-0005-0000-0000-0000C9A30000}"/>
    <cellStyle name="Explanatory Text 3" xfId="58575" hidden="1" xr:uid="{00000000-0005-0000-0000-0000CAA30000}"/>
    <cellStyle name="Explanatory Text 3" xfId="58608" hidden="1" xr:uid="{00000000-0005-0000-0000-0000CBA30000}"/>
    <cellStyle name="Explanatory Text 3" xfId="58641" hidden="1" xr:uid="{00000000-0005-0000-0000-0000CCA30000}"/>
    <cellStyle name="Explanatory Text 3" xfId="58674" hidden="1" xr:uid="{00000000-0005-0000-0000-0000CDA30000}"/>
    <cellStyle name="Explanatory Text 3" xfId="58707" hidden="1" xr:uid="{00000000-0005-0000-0000-0000CEA30000}"/>
    <cellStyle name="Explanatory Text 3" xfId="58737" hidden="1" xr:uid="{00000000-0005-0000-0000-0000CFA30000}"/>
    <cellStyle name="Explanatory Text 3" xfId="58774" hidden="1" xr:uid="{00000000-0005-0000-0000-0000D0A30000}"/>
    <cellStyle name="Explanatory Text 3" xfId="58807" hidden="1" xr:uid="{00000000-0005-0000-0000-0000D1A30000}"/>
    <cellStyle name="Explanatory Text 3" xfId="58839" hidden="1" xr:uid="{00000000-0005-0000-0000-0000D2A30000}"/>
    <cellStyle name="Explanatory Text 3" xfId="58871" hidden="1" xr:uid="{00000000-0005-0000-0000-0000D3A30000}"/>
    <cellStyle name="Explanatory Text 3" xfId="58904" hidden="1" xr:uid="{00000000-0005-0000-0000-0000D4A30000}"/>
    <cellStyle name="Explanatory Text 3" xfId="58936" hidden="1" xr:uid="{00000000-0005-0000-0000-0000D5A30000}"/>
    <cellStyle name="Explanatory Text 3" xfId="58969" hidden="1" xr:uid="{00000000-0005-0000-0000-0000D6A30000}"/>
    <cellStyle name="Explanatory Text 3" xfId="59001" hidden="1" xr:uid="{00000000-0005-0000-0000-0000D7A30000}"/>
    <cellStyle name="Explanatory Text 3" xfId="59034" hidden="1" xr:uid="{00000000-0005-0000-0000-0000D8A30000}"/>
    <cellStyle name="Explanatory Text 3" xfId="59067" hidden="1" xr:uid="{00000000-0005-0000-0000-0000D9A30000}"/>
    <cellStyle name="Explanatory Text 3" xfId="59100" hidden="1" xr:uid="{00000000-0005-0000-0000-0000DAA30000}"/>
    <cellStyle name="Explanatory Text 3" xfId="59133" hidden="1" xr:uid="{00000000-0005-0000-0000-0000DBA30000}"/>
    <cellStyle name="Explanatory Text 3" xfId="59166" hidden="1" xr:uid="{00000000-0005-0000-0000-0000DCA30000}"/>
    <cellStyle name="Explanatory Text 3" xfId="59199" hidden="1" xr:uid="{00000000-0005-0000-0000-0000DDA30000}"/>
    <cellStyle name="Explanatory Text 3" xfId="59229" hidden="1" xr:uid="{00000000-0005-0000-0000-0000DEA30000}"/>
    <cellStyle name="Explanatory Text 3" xfId="59266" hidden="1" xr:uid="{00000000-0005-0000-0000-0000DFA30000}"/>
    <cellStyle name="Explanatory Text 3" xfId="59299" hidden="1" xr:uid="{00000000-0005-0000-0000-0000E0A30000}"/>
    <cellStyle name="Explanatory Text 3" xfId="59331" hidden="1" xr:uid="{00000000-0005-0000-0000-0000E1A30000}"/>
    <cellStyle name="Explanatory Text 3" xfId="59363" hidden="1" xr:uid="{00000000-0005-0000-0000-0000E2A30000}"/>
    <cellStyle name="Explanatory Text 3" xfId="59396" hidden="1" xr:uid="{00000000-0005-0000-0000-0000E3A30000}"/>
    <cellStyle name="Explanatory Text 3" xfId="59428" hidden="1" xr:uid="{00000000-0005-0000-0000-0000E4A30000}"/>
    <cellStyle name="Explanatory Text 3" xfId="59461" hidden="1" xr:uid="{00000000-0005-0000-0000-0000E5A30000}"/>
    <cellStyle name="Explanatory Text 3" xfId="59493" hidden="1" xr:uid="{00000000-0005-0000-0000-0000E6A30000}"/>
    <cellStyle name="Explanatory Text 3" xfId="59526" hidden="1" xr:uid="{00000000-0005-0000-0000-0000E7A30000}"/>
    <cellStyle name="Explanatory Text 3" xfId="59559" hidden="1" xr:uid="{00000000-0005-0000-0000-0000E8A30000}"/>
    <cellStyle name="Explanatory Text 3" xfId="59592" hidden="1" xr:uid="{00000000-0005-0000-0000-0000E9A30000}"/>
    <cellStyle name="Explanatory Text 3" xfId="59625" hidden="1" xr:uid="{00000000-0005-0000-0000-0000EAA30000}"/>
    <cellStyle name="Explanatory Text 3" xfId="59658" hidden="1" xr:uid="{00000000-0005-0000-0000-0000EBA30000}"/>
    <cellStyle name="Explanatory Text 3" xfId="59691" hidden="1" xr:uid="{00000000-0005-0000-0000-0000ECA30000}"/>
    <cellStyle name="Explanatory Text 3" xfId="59721" hidden="1" xr:uid="{00000000-0005-0000-0000-0000EDA30000}"/>
    <cellStyle name="Explanatory Text 3" xfId="59758" hidden="1" xr:uid="{00000000-0005-0000-0000-0000EEA30000}"/>
    <cellStyle name="Explanatory Text 3" xfId="59791" hidden="1" xr:uid="{00000000-0005-0000-0000-0000EFA30000}"/>
    <cellStyle name="Explanatory Text 3" xfId="59823" hidden="1" xr:uid="{00000000-0005-0000-0000-0000F0A30000}"/>
    <cellStyle name="Explanatory Text 3" xfId="59855" hidden="1" xr:uid="{00000000-0005-0000-0000-0000F1A30000}"/>
    <cellStyle name="Explanatory Text 3" xfId="59888" hidden="1" xr:uid="{00000000-0005-0000-0000-0000F2A30000}"/>
    <cellStyle name="Explanatory Text 3" xfId="59920" hidden="1" xr:uid="{00000000-0005-0000-0000-0000F3A30000}"/>
    <cellStyle name="Explanatory Text 3" xfId="59953" hidden="1" xr:uid="{00000000-0005-0000-0000-0000F4A30000}"/>
    <cellStyle name="Explanatory Text 3" xfId="59985" hidden="1" xr:uid="{00000000-0005-0000-0000-0000F5A30000}"/>
    <cellStyle name="Explanatory Text 3" xfId="60018" hidden="1" xr:uid="{00000000-0005-0000-0000-0000F6A30000}"/>
    <cellStyle name="Explanatory Text 3" xfId="60051" hidden="1" xr:uid="{00000000-0005-0000-0000-0000F7A30000}"/>
    <cellStyle name="Explanatory Text 3" xfId="60084" hidden="1" xr:uid="{00000000-0005-0000-0000-0000F8A30000}"/>
    <cellStyle name="Explanatory Text 3" xfId="60117" hidden="1" xr:uid="{00000000-0005-0000-0000-0000F9A30000}"/>
    <cellStyle name="Explanatory Text 3" xfId="60150" hidden="1" xr:uid="{00000000-0005-0000-0000-0000FAA30000}"/>
    <cellStyle name="Explanatory Text 3" xfId="60183" hidden="1" xr:uid="{00000000-0005-0000-0000-0000FBA30000}"/>
    <cellStyle name="Explanatory Text 3" xfId="60213" hidden="1" xr:uid="{00000000-0005-0000-0000-0000FCA30000}"/>
    <cellStyle name="Explanatory Text 3" xfId="60250" hidden="1" xr:uid="{00000000-0005-0000-0000-0000FDA30000}"/>
    <cellStyle name="Explanatory Text 3" xfId="60283" hidden="1" xr:uid="{00000000-0005-0000-0000-0000FEA30000}"/>
    <cellStyle name="Explanatory Text 3" xfId="60315" hidden="1" xr:uid="{00000000-0005-0000-0000-0000FFA30000}"/>
    <cellStyle name="Explanatory Text 3" xfId="60347" hidden="1" xr:uid="{00000000-0005-0000-0000-000000A40000}"/>
    <cellStyle name="Explanatory Text 3" xfId="60380" hidden="1" xr:uid="{00000000-0005-0000-0000-000001A40000}"/>
    <cellStyle name="Explanatory Text 3" xfId="60412" hidden="1" xr:uid="{00000000-0005-0000-0000-000002A40000}"/>
    <cellStyle name="Explanatory Text 3" xfId="60445" hidden="1" xr:uid="{00000000-0005-0000-0000-000003A40000}"/>
    <cellStyle name="Explanatory Text 3" xfId="60477" hidden="1" xr:uid="{00000000-0005-0000-0000-000004A40000}"/>
    <cellStyle name="Explanatory Text 3" xfId="60510" hidden="1" xr:uid="{00000000-0005-0000-0000-000005A40000}"/>
    <cellStyle name="Explanatory Text 3" xfId="60543" hidden="1" xr:uid="{00000000-0005-0000-0000-000006A40000}"/>
    <cellStyle name="Explanatory Text 3" xfId="60576" hidden="1" xr:uid="{00000000-0005-0000-0000-000007A40000}"/>
    <cellStyle name="Explanatory Text 3" xfId="60609" hidden="1" xr:uid="{00000000-0005-0000-0000-000008A40000}"/>
    <cellStyle name="Explanatory Text 3" xfId="60642" hidden="1" xr:uid="{00000000-0005-0000-0000-000009A40000}"/>
    <cellStyle name="Explanatory Text 3" xfId="60675" hidden="1" xr:uid="{00000000-0005-0000-0000-00000AA40000}"/>
    <cellStyle name="Explanatory Text 3" xfId="60705" hidden="1" xr:uid="{00000000-0005-0000-0000-00000BA40000}"/>
    <cellStyle name="Explanatory Text 3" xfId="60742" hidden="1" xr:uid="{00000000-0005-0000-0000-00000CA40000}"/>
    <cellStyle name="Explanatory Text 3" xfId="60775" hidden="1" xr:uid="{00000000-0005-0000-0000-00000DA40000}"/>
    <cellStyle name="Explanatory Text 3" xfId="60807" hidden="1" xr:uid="{00000000-0005-0000-0000-00000EA40000}"/>
    <cellStyle name="Explanatory Text 3" xfId="60839" hidden="1" xr:uid="{00000000-0005-0000-0000-00000FA40000}"/>
    <cellStyle name="Explanatory Text 3" xfId="60872" hidden="1" xr:uid="{00000000-0005-0000-0000-000010A40000}"/>
    <cellStyle name="Explanatory Text 3" xfId="60904" hidden="1" xr:uid="{00000000-0005-0000-0000-000011A40000}"/>
    <cellStyle name="Explanatory Text 3" xfId="60937" hidden="1" xr:uid="{00000000-0005-0000-0000-000012A40000}"/>
    <cellStyle name="Explanatory Text 3" xfId="60969" hidden="1" xr:uid="{00000000-0005-0000-0000-000013A40000}"/>
    <cellStyle name="Explanatory Text 3" xfId="61002" hidden="1" xr:uid="{00000000-0005-0000-0000-000014A40000}"/>
    <cellStyle name="Explanatory Text 3" xfId="61035" hidden="1" xr:uid="{00000000-0005-0000-0000-000015A40000}"/>
    <cellStyle name="Explanatory Text 3" xfId="61068" hidden="1" xr:uid="{00000000-0005-0000-0000-000016A40000}"/>
    <cellStyle name="Explanatory Text 3" xfId="61101" hidden="1" xr:uid="{00000000-0005-0000-0000-000017A40000}"/>
    <cellStyle name="Explanatory Text 3" xfId="61134" hidden="1" xr:uid="{00000000-0005-0000-0000-000018A40000}"/>
    <cellStyle name="Explanatory Text 3" xfId="61167" hidden="1" xr:uid="{00000000-0005-0000-0000-000019A40000}"/>
    <cellStyle name="Explanatory Text 3" xfId="61197" hidden="1" xr:uid="{00000000-0005-0000-0000-00001AA40000}"/>
    <cellStyle name="Explanatory Text 3" xfId="61234" hidden="1" xr:uid="{00000000-0005-0000-0000-00001BA40000}"/>
    <cellStyle name="Explanatory Text 3" xfId="61267" hidden="1" xr:uid="{00000000-0005-0000-0000-00001CA40000}"/>
    <cellStyle name="Explanatory Text 3" xfId="61299" hidden="1" xr:uid="{00000000-0005-0000-0000-00001DA40000}"/>
    <cellStyle name="Explanatory Text 3" xfId="61331" hidden="1" xr:uid="{00000000-0005-0000-0000-00001EA40000}"/>
    <cellStyle name="Explanatory Text 3" xfId="61364" hidden="1" xr:uid="{00000000-0005-0000-0000-00001FA40000}"/>
    <cellStyle name="Explanatory Text 3" xfId="61396" hidden="1" xr:uid="{00000000-0005-0000-0000-000020A40000}"/>
    <cellStyle name="Explanatory Text 3" xfId="61429" hidden="1" xr:uid="{00000000-0005-0000-0000-000021A40000}"/>
    <cellStyle name="Explanatory Text 3" xfId="61461" hidden="1" xr:uid="{00000000-0005-0000-0000-000022A40000}"/>
    <cellStyle name="Explanatory Text 3" xfId="61494" hidden="1" xr:uid="{00000000-0005-0000-0000-000023A40000}"/>
    <cellStyle name="Explanatory Text 3" xfId="61527" hidden="1" xr:uid="{00000000-0005-0000-0000-000024A40000}"/>
    <cellStyle name="Explanatory Text 3" xfId="61560" hidden="1" xr:uid="{00000000-0005-0000-0000-000025A40000}"/>
    <cellStyle name="Explanatory Text 3" xfId="61593" hidden="1" xr:uid="{00000000-0005-0000-0000-000026A40000}"/>
    <cellStyle name="Explanatory Text 3" xfId="61626" hidden="1" xr:uid="{00000000-0005-0000-0000-000027A40000}"/>
    <cellStyle name="Explanatory Text 3" xfId="61659" hidden="1" xr:uid="{00000000-0005-0000-0000-000028A40000}"/>
    <cellStyle name="Explanatory Text 3" xfId="61689" hidden="1" xr:uid="{00000000-0005-0000-0000-000029A40000}"/>
    <cellStyle name="Explanatory Text 3" xfId="61726" hidden="1" xr:uid="{00000000-0005-0000-0000-00002AA40000}"/>
    <cellStyle name="Explanatory Text 3" xfId="61759" hidden="1" xr:uid="{00000000-0005-0000-0000-00002BA40000}"/>
    <cellStyle name="Explanatory Text 3" xfId="61791" hidden="1" xr:uid="{00000000-0005-0000-0000-00002CA40000}"/>
    <cellStyle name="Explanatory Text 3" xfId="61823" hidden="1" xr:uid="{00000000-0005-0000-0000-00002DA40000}"/>
    <cellStyle name="Explanatory Text 3" xfId="61856" hidden="1" xr:uid="{00000000-0005-0000-0000-00002EA40000}"/>
    <cellStyle name="Explanatory Text 3" xfId="61888" hidden="1" xr:uid="{00000000-0005-0000-0000-00002FA40000}"/>
    <cellStyle name="Explanatory Text 3" xfId="61921" hidden="1" xr:uid="{00000000-0005-0000-0000-000030A40000}"/>
    <cellStyle name="Explanatory Text 3" xfId="61953" hidden="1" xr:uid="{00000000-0005-0000-0000-000031A40000}"/>
    <cellStyle name="Explanatory Text 3" xfId="61986" hidden="1" xr:uid="{00000000-0005-0000-0000-000032A40000}"/>
    <cellStyle name="Explanatory Text 3" xfId="62019" hidden="1" xr:uid="{00000000-0005-0000-0000-000033A40000}"/>
    <cellStyle name="Explanatory Text 3" xfId="62052" hidden="1" xr:uid="{00000000-0005-0000-0000-000034A40000}"/>
    <cellStyle name="Explanatory Text 3" xfId="62085" hidden="1" xr:uid="{00000000-0005-0000-0000-000035A40000}"/>
    <cellStyle name="Explanatory Text 3" xfId="62118" hidden="1" xr:uid="{00000000-0005-0000-0000-000036A40000}"/>
    <cellStyle name="Explanatory Text 3" xfId="62151" hidden="1" xr:uid="{00000000-0005-0000-0000-000037A40000}"/>
    <cellStyle name="Explanatory Text 3" xfId="62181" hidden="1" xr:uid="{00000000-0005-0000-0000-000038A40000}"/>
    <cellStyle name="Explanatory Text 3" xfId="62218" hidden="1" xr:uid="{00000000-0005-0000-0000-000039A40000}"/>
    <cellStyle name="Explanatory Text 3" xfId="62251" hidden="1" xr:uid="{00000000-0005-0000-0000-00003AA40000}"/>
    <cellStyle name="Explanatory Text 3" xfId="62283" hidden="1" xr:uid="{00000000-0005-0000-0000-00003BA40000}"/>
    <cellStyle name="Explanatory Text 3" xfId="62315" hidden="1" xr:uid="{00000000-0005-0000-0000-00003CA40000}"/>
    <cellStyle name="Explanatory Text 3" xfId="62348" hidden="1" xr:uid="{00000000-0005-0000-0000-00003DA40000}"/>
    <cellStyle name="Explanatory Text 3" xfId="62380" hidden="1" xr:uid="{00000000-0005-0000-0000-00003EA40000}"/>
    <cellStyle name="Explanatory Text 3" xfId="62413" hidden="1" xr:uid="{00000000-0005-0000-0000-00003FA40000}"/>
    <cellStyle name="Explanatory Text 3" xfId="62445" hidden="1" xr:uid="{00000000-0005-0000-0000-000040A40000}"/>
    <cellStyle name="Explanatory Text 3" xfId="62478" hidden="1" xr:uid="{00000000-0005-0000-0000-000041A40000}"/>
    <cellStyle name="Explanatory Text 3" xfId="62511" hidden="1" xr:uid="{00000000-0005-0000-0000-000042A40000}"/>
    <cellStyle name="Explanatory Text 3" xfId="62544" hidden="1" xr:uid="{00000000-0005-0000-0000-000043A40000}"/>
    <cellStyle name="Explanatory Text 3" xfId="62577" hidden="1" xr:uid="{00000000-0005-0000-0000-000044A40000}"/>
    <cellStyle name="Explanatory Text 3" xfId="62610" hidden="1" xr:uid="{00000000-0005-0000-0000-000045A40000}"/>
    <cellStyle name="Explanatory Text 3" xfId="62643" hidden="1" xr:uid="{00000000-0005-0000-0000-000046A40000}"/>
    <cellStyle name="Explanatory Text 3" xfId="62673" hidden="1" xr:uid="{00000000-0005-0000-0000-000047A40000}"/>
    <cellStyle name="Explanatory Text 3" xfId="62710" hidden="1" xr:uid="{00000000-0005-0000-0000-000048A40000}"/>
    <cellStyle name="Explanatory Text 3" xfId="62743" hidden="1" xr:uid="{00000000-0005-0000-0000-000049A40000}"/>
    <cellStyle name="Explanatory Text 3" xfId="62775" hidden="1" xr:uid="{00000000-0005-0000-0000-00004AA40000}"/>
    <cellStyle name="Explanatory Text 3" xfId="62807" hidden="1" xr:uid="{00000000-0005-0000-0000-00004BA40000}"/>
    <cellStyle name="Explanatory Text 3" xfId="62840" hidden="1" xr:uid="{00000000-0005-0000-0000-00004CA40000}"/>
    <cellStyle name="Explanatory Text 3" xfId="62872" hidden="1" xr:uid="{00000000-0005-0000-0000-00004DA40000}"/>
    <cellStyle name="Explanatory Text 3" xfId="62905" hidden="1" xr:uid="{00000000-0005-0000-0000-00004EA40000}"/>
    <cellStyle name="Explanatory Text 3" xfId="62937" hidden="1" xr:uid="{00000000-0005-0000-0000-00004FA40000}"/>
    <cellStyle name="Explanatory Text 3" xfId="62970" hidden="1" xr:uid="{00000000-0005-0000-0000-000050A40000}"/>
    <cellStyle name="Explanatory Text 3" xfId="63003" hidden="1" xr:uid="{00000000-0005-0000-0000-000051A40000}"/>
    <cellStyle name="Explanatory Text 3" xfId="63036" hidden="1" xr:uid="{00000000-0005-0000-0000-000052A40000}"/>
    <cellStyle name="Explanatory Text 3" xfId="63069" hidden="1" xr:uid="{00000000-0005-0000-0000-000053A40000}"/>
    <cellStyle name="Explanatory Text 3" xfId="63102" hidden="1" xr:uid="{00000000-0005-0000-0000-000054A40000}"/>
    <cellStyle name="Explanatory Text 3" xfId="63135" xr:uid="{00000000-0005-0000-0000-000055A40000}"/>
    <cellStyle name="Explanatory Text 4" xfId="108" xr:uid="{00000000-0005-0000-0000-000056A40000}"/>
    <cellStyle name="Figyelmeztetés" xfId="110" xr:uid="{00000000-0005-0000-0000-000057A40000}"/>
    <cellStyle name="Good" xfId="734" builtinId="26" customBuiltin="1"/>
    <cellStyle name="Good 2" xfId="111" xr:uid="{00000000-0005-0000-0000-000059A40000}"/>
    <cellStyle name="Good 3" xfId="203" hidden="1" xr:uid="{00000000-0005-0000-0000-00005AA40000}"/>
    <cellStyle name="Good 3" xfId="253" hidden="1" xr:uid="{00000000-0005-0000-0000-00005BA40000}"/>
    <cellStyle name="Good 3" xfId="291" hidden="1" xr:uid="{00000000-0005-0000-0000-00005CA40000}"/>
    <cellStyle name="Good 3" xfId="324" hidden="1" xr:uid="{00000000-0005-0000-0000-00005DA40000}"/>
    <cellStyle name="Good 3" xfId="356" hidden="1" xr:uid="{00000000-0005-0000-0000-00005EA40000}"/>
    <cellStyle name="Good 3" xfId="388" hidden="1" xr:uid="{00000000-0005-0000-0000-00005FA40000}"/>
    <cellStyle name="Good 3" xfId="421" hidden="1" xr:uid="{00000000-0005-0000-0000-000060A40000}"/>
    <cellStyle name="Good 3" xfId="453" hidden="1" xr:uid="{00000000-0005-0000-0000-000061A40000}"/>
    <cellStyle name="Good 3" xfId="486" hidden="1" xr:uid="{00000000-0005-0000-0000-000062A40000}"/>
    <cellStyle name="Good 3" xfId="518" hidden="1" xr:uid="{00000000-0005-0000-0000-000063A40000}"/>
    <cellStyle name="Good 3" xfId="551" hidden="1" xr:uid="{00000000-0005-0000-0000-000064A40000}"/>
    <cellStyle name="Good 3" xfId="584" hidden="1" xr:uid="{00000000-0005-0000-0000-000065A40000}"/>
    <cellStyle name="Good 3" xfId="617" hidden="1" xr:uid="{00000000-0005-0000-0000-000066A40000}"/>
    <cellStyle name="Good 3" xfId="650" hidden="1" xr:uid="{00000000-0005-0000-0000-000067A40000}"/>
    <cellStyle name="Good 3" xfId="683" hidden="1" xr:uid="{00000000-0005-0000-0000-000068A40000}"/>
    <cellStyle name="Good 3" xfId="716" hidden="1" xr:uid="{00000000-0005-0000-0000-000069A40000}"/>
    <cellStyle name="Good 3" xfId="792" hidden="1" xr:uid="{00000000-0005-0000-0000-00006AA40000}"/>
    <cellStyle name="Good 3" xfId="829" hidden="1" xr:uid="{00000000-0005-0000-0000-00006BA40000}"/>
    <cellStyle name="Good 3" xfId="862" hidden="1" xr:uid="{00000000-0005-0000-0000-00006CA40000}"/>
    <cellStyle name="Good 3" xfId="894" hidden="1" xr:uid="{00000000-0005-0000-0000-00006DA40000}"/>
    <cellStyle name="Good 3" xfId="926" hidden="1" xr:uid="{00000000-0005-0000-0000-00006EA40000}"/>
    <cellStyle name="Good 3" xfId="959" hidden="1" xr:uid="{00000000-0005-0000-0000-00006FA40000}"/>
    <cellStyle name="Good 3" xfId="991" hidden="1" xr:uid="{00000000-0005-0000-0000-000070A40000}"/>
    <cellStyle name="Good 3" xfId="1024" hidden="1" xr:uid="{00000000-0005-0000-0000-000071A40000}"/>
    <cellStyle name="Good 3" xfId="1056" hidden="1" xr:uid="{00000000-0005-0000-0000-000072A40000}"/>
    <cellStyle name="Good 3" xfId="1089" hidden="1" xr:uid="{00000000-0005-0000-0000-000073A40000}"/>
    <cellStyle name="Good 3" xfId="1122" hidden="1" xr:uid="{00000000-0005-0000-0000-000074A40000}"/>
    <cellStyle name="Good 3" xfId="1155" hidden="1" xr:uid="{00000000-0005-0000-0000-000075A40000}"/>
    <cellStyle name="Good 3" xfId="1188" hidden="1" xr:uid="{00000000-0005-0000-0000-000076A40000}"/>
    <cellStyle name="Good 3" xfId="1221" hidden="1" xr:uid="{00000000-0005-0000-0000-000077A40000}"/>
    <cellStyle name="Good 3" xfId="1254" hidden="1" xr:uid="{00000000-0005-0000-0000-000078A40000}"/>
    <cellStyle name="Good 3" xfId="1323" hidden="1" xr:uid="{00000000-0005-0000-0000-000079A40000}"/>
    <cellStyle name="Good 3" xfId="1360" hidden="1" xr:uid="{00000000-0005-0000-0000-00007AA40000}"/>
    <cellStyle name="Good 3" xfId="1393" hidden="1" xr:uid="{00000000-0005-0000-0000-00007BA40000}"/>
    <cellStyle name="Good 3" xfId="1425" hidden="1" xr:uid="{00000000-0005-0000-0000-00007CA40000}"/>
    <cellStyle name="Good 3" xfId="1457" hidden="1" xr:uid="{00000000-0005-0000-0000-00007DA40000}"/>
    <cellStyle name="Good 3" xfId="1490" hidden="1" xr:uid="{00000000-0005-0000-0000-00007EA40000}"/>
    <cellStyle name="Good 3" xfId="1522" hidden="1" xr:uid="{00000000-0005-0000-0000-00007FA40000}"/>
    <cellStyle name="Good 3" xfId="1555" hidden="1" xr:uid="{00000000-0005-0000-0000-000080A40000}"/>
    <cellStyle name="Good 3" xfId="1587" hidden="1" xr:uid="{00000000-0005-0000-0000-000081A40000}"/>
    <cellStyle name="Good 3" xfId="1620" hidden="1" xr:uid="{00000000-0005-0000-0000-000082A40000}"/>
    <cellStyle name="Good 3" xfId="1653" hidden="1" xr:uid="{00000000-0005-0000-0000-000083A40000}"/>
    <cellStyle name="Good 3" xfId="1686" hidden="1" xr:uid="{00000000-0005-0000-0000-000084A40000}"/>
    <cellStyle name="Good 3" xfId="1719" hidden="1" xr:uid="{00000000-0005-0000-0000-000085A40000}"/>
    <cellStyle name="Good 3" xfId="1752" hidden="1" xr:uid="{00000000-0005-0000-0000-000086A40000}"/>
    <cellStyle name="Good 3" xfId="1785" hidden="1" xr:uid="{00000000-0005-0000-0000-000087A40000}"/>
    <cellStyle name="Good 3" xfId="1815" hidden="1" xr:uid="{00000000-0005-0000-0000-000088A40000}"/>
    <cellStyle name="Good 3" xfId="1852" hidden="1" xr:uid="{00000000-0005-0000-0000-000089A40000}"/>
    <cellStyle name="Good 3" xfId="1885" hidden="1" xr:uid="{00000000-0005-0000-0000-00008AA40000}"/>
    <cellStyle name="Good 3" xfId="1917" hidden="1" xr:uid="{00000000-0005-0000-0000-00008BA40000}"/>
    <cellStyle name="Good 3" xfId="1949" hidden="1" xr:uid="{00000000-0005-0000-0000-00008CA40000}"/>
    <cellStyle name="Good 3" xfId="1982" hidden="1" xr:uid="{00000000-0005-0000-0000-00008DA40000}"/>
    <cellStyle name="Good 3" xfId="2014" hidden="1" xr:uid="{00000000-0005-0000-0000-00008EA40000}"/>
    <cellStyle name="Good 3" xfId="2047" hidden="1" xr:uid="{00000000-0005-0000-0000-00008FA40000}"/>
    <cellStyle name="Good 3" xfId="2079" hidden="1" xr:uid="{00000000-0005-0000-0000-000090A40000}"/>
    <cellStyle name="Good 3" xfId="2112" hidden="1" xr:uid="{00000000-0005-0000-0000-000091A40000}"/>
    <cellStyle name="Good 3" xfId="2145" hidden="1" xr:uid="{00000000-0005-0000-0000-000092A40000}"/>
    <cellStyle name="Good 3" xfId="2178" hidden="1" xr:uid="{00000000-0005-0000-0000-000093A40000}"/>
    <cellStyle name="Good 3" xfId="2211" hidden="1" xr:uid="{00000000-0005-0000-0000-000094A40000}"/>
    <cellStyle name="Good 3" xfId="2244" hidden="1" xr:uid="{00000000-0005-0000-0000-000095A40000}"/>
    <cellStyle name="Good 3" xfId="2277" hidden="1" xr:uid="{00000000-0005-0000-0000-000096A40000}"/>
    <cellStyle name="Good 3" xfId="2307" hidden="1" xr:uid="{00000000-0005-0000-0000-000097A40000}"/>
    <cellStyle name="Good 3" xfId="2344" hidden="1" xr:uid="{00000000-0005-0000-0000-000098A40000}"/>
    <cellStyle name="Good 3" xfId="2377" hidden="1" xr:uid="{00000000-0005-0000-0000-000099A40000}"/>
    <cellStyle name="Good 3" xfId="2409" hidden="1" xr:uid="{00000000-0005-0000-0000-00009AA40000}"/>
    <cellStyle name="Good 3" xfId="2441" hidden="1" xr:uid="{00000000-0005-0000-0000-00009BA40000}"/>
    <cellStyle name="Good 3" xfId="2474" hidden="1" xr:uid="{00000000-0005-0000-0000-00009CA40000}"/>
    <cellStyle name="Good 3" xfId="2506" hidden="1" xr:uid="{00000000-0005-0000-0000-00009DA40000}"/>
    <cellStyle name="Good 3" xfId="2539" hidden="1" xr:uid="{00000000-0005-0000-0000-00009EA40000}"/>
    <cellStyle name="Good 3" xfId="2571" hidden="1" xr:uid="{00000000-0005-0000-0000-00009FA40000}"/>
    <cellStyle name="Good 3" xfId="2604" hidden="1" xr:uid="{00000000-0005-0000-0000-0000A0A40000}"/>
    <cellStyle name="Good 3" xfId="2637" hidden="1" xr:uid="{00000000-0005-0000-0000-0000A1A40000}"/>
    <cellStyle name="Good 3" xfId="2670" hidden="1" xr:uid="{00000000-0005-0000-0000-0000A2A40000}"/>
    <cellStyle name="Good 3" xfId="2703" hidden="1" xr:uid="{00000000-0005-0000-0000-0000A3A40000}"/>
    <cellStyle name="Good 3" xfId="2736" hidden="1" xr:uid="{00000000-0005-0000-0000-0000A4A40000}"/>
    <cellStyle name="Good 3" xfId="2769" hidden="1" xr:uid="{00000000-0005-0000-0000-0000A5A40000}"/>
    <cellStyle name="Good 3" xfId="2799" hidden="1" xr:uid="{00000000-0005-0000-0000-0000A6A40000}"/>
    <cellStyle name="Good 3" xfId="2836" hidden="1" xr:uid="{00000000-0005-0000-0000-0000A7A40000}"/>
    <cellStyle name="Good 3" xfId="2869" hidden="1" xr:uid="{00000000-0005-0000-0000-0000A8A40000}"/>
    <cellStyle name="Good 3" xfId="2901" hidden="1" xr:uid="{00000000-0005-0000-0000-0000A9A40000}"/>
    <cellStyle name="Good 3" xfId="2933" hidden="1" xr:uid="{00000000-0005-0000-0000-0000AAA40000}"/>
    <cellStyle name="Good 3" xfId="2966" hidden="1" xr:uid="{00000000-0005-0000-0000-0000ABA40000}"/>
    <cellStyle name="Good 3" xfId="2998" hidden="1" xr:uid="{00000000-0005-0000-0000-0000ACA40000}"/>
    <cellStyle name="Good 3" xfId="3031" hidden="1" xr:uid="{00000000-0005-0000-0000-0000ADA40000}"/>
    <cellStyle name="Good 3" xfId="3063" hidden="1" xr:uid="{00000000-0005-0000-0000-0000AEA40000}"/>
    <cellStyle name="Good 3" xfId="3096" hidden="1" xr:uid="{00000000-0005-0000-0000-0000AFA40000}"/>
    <cellStyle name="Good 3" xfId="3129" hidden="1" xr:uid="{00000000-0005-0000-0000-0000B0A40000}"/>
    <cellStyle name="Good 3" xfId="3162" hidden="1" xr:uid="{00000000-0005-0000-0000-0000B1A40000}"/>
    <cellStyle name="Good 3" xfId="3195" hidden="1" xr:uid="{00000000-0005-0000-0000-0000B2A40000}"/>
    <cellStyle name="Good 3" xfId="3228" hidden="1" xr:uid="{00000000-0005-0000-0000-0000B3A40000}"/>
    <cellStyle name="Good 3" xfId="3261" hidden="1" xr:uid="{00000000-0005-0000-0000-0000B4A40000}"/>
    <cellStyle name="Good 3" xfId="3291" hidden="1" xr:uid="{00000000-0005-0000-0000-0000B5A40000}"/>
    <cellStyle name="Good 3" xfId="3328" hidden="1" xr:uid="{00000000-0005-0000-0000-0000B6A40000}"/>
    <cellStyle name="Good 3" xfId="3361" hidden="1" xr:uid="{00000000-0005-0000-0000-0000B7A40000}"/>
    <cellStyle name="Good 3" xfId="3393" hidden="1" xr:uid="{00000000-0005-0000-0000-0000B8A40000}"/>
    <cellStyle name="Good 3" xfId="3425" hidden="1" xr:uid="{00000000-0005-0000-0000-0000B9A40000}"/>
    <cellStyle name="Good 3" xfId="3458" hidden="1" xr:uid="{00000000-0005-0000-0000-0000BAA40000}"/>
    <cellStyle name="Good 3" xfId="3490" hidden="1" xr:uid="{00000000-0005-0000-0000-0000BBA40000}"/>
    <cellStyle name="Good 3" xfId="3523" hidden="1" xr:uid="{00000000-0005-0000-0000-0000BCA40000}"/>
    <cellStyle name="Good 3" xfId="3555" hidden="1" xr:uid="{00000000-0005-0000-0000-0000BDA40000}"/>
    <cellStyle name="Good 3" xfId="3588" hidden="1" xr:uid="{00000000-0005-0000-0000-0000BEA40000}"/>
    <cellStyle name="Good 3" xfId="3621" hidden="1" xr:uid="{00000000-0005-0000-0000-0000BFA40000}"/>
    <cellStyle name="Good 3" xfId="3654" hidden="1" xr:uid="{00000000-0005-0000-0000-0000C0A40000}"/>
    <cellStyle name="Good 3" xfId="3687" hidden="1" xr:uid="{00000000-0005-0000-0000-0000C1A40000}"/>
    <cellStyle name="Good 3" xfId="3720" hidden="1" xr:uid="{00000000-0005-0000-0000-0000C2A40000}"/>
    <cellStyle name="Good 3" xfId="3753" hidden="1" xr:uid="{00000000-0005-0000-0000-0000C3A40000}"/>
    <cellStyle name="Good 3" xfId="3783" hidden="1" xr:uid="{00000000-0005-0000-0000-0000C4A40000}"/>
    <cellStyle name="Good 3" xfId="3820" hidden="1" xr:uid="{00000000-0005-0000-0000-0000C5A40000}"/>
    <cellStyle name="Good 3" xfId="3853" hidden="1" xr:uid="{00000000-0005-0000-0000-0000C6A40000}"/>
    <cellStyle name="Good 3" xfId="3885" hidden="1" xr:uid="{00000000-0005-0000-0000-0000C7A40000}"/>
    <cellStyle name="Good 3" xfId="3917" hidden="1" xr:uid="{00000000-0005-0000-0000-0000C8A40000}"/>
    <cellStyle name="Good 3" xfId="3950" hidden="1" xr:uid="{00000000-0005-0000-0000-0000C9A40000}"/>
    <cellStyle name="Good 3" xfId="3982" hidden="1" xr:uid="{00000000-0005-0000-0000-0000CAA40000}"/>
    <cellStyle name="Good 3" xfId="4015" hidden="1" xr:uid="{00000000-0005-0000-0000-0000CBA40000}"/>
    <cellStyle name="Good 3" xfId="4047" hidden="1" xr:uid="{00000000-0005-0000-0000-0000CCA40000}"/>
    <cellStyle name="Good 3" xfId="4080" hidden="1" xr:uid="{00000000-0005-0000-0000-0000CDA40000}"/>
    <cellStyle name="Good 3" xfId="4113" hidden="1" xr:uid="{00000000-0005-0000-0000-0000CEA40000}"/>
    <cellStyle name="Good 3" xfId="4146" hidden="1" xr:uid="{00000000-0005-0000-0000-0000CFA40000}"/>
    <cellStyle name="Good 3" xfId="4179" hidden="1" xr:uid="{00000000-0005-0000-0000-0000D0A40000}"/>
    <cellStyle name="Good 3" xfId="4212" hidden="1" xr:uid="{00000000-0005-0000-0000-0000D1A40000}"/>
    <cellStyle name="Good 3" xfId="4245" hidden="1" xr:uid="{00000000-0005-0000-0000-0000D2A40000}"/>
    <cellStyle name="Good 3" xfId="4275" hidden="1" xr:uid="{00000000-0005-0000-0000-0000D3A40000}"/>
    <cellStyle name="Good 3" xfId="4312" hidden="1" xr:uid="{00000000-0005-0000-0000-0000D4A40000}"/>
    <cellStyle name="Good 3" xfId="4345" hidden="1" xr:uid="{00000000-0005-0000-0000-0000D5A40000}"/>
    <cellStyle name="Good 3" xfId="4377" hidden="1" xr:uid="{00000000-0005-0000-0000-0000D6A40000}"/>
    <cellStyle name="Good 3" xfId="4409" hidden="1" xr:uid="{00000000-0005-0000-0000-0000D7A40000}"/>
    <cellStyle name="Good 3" xfId="4442" hidden="1" xr:uid="{00000000-0005-0000-0000-0000D8A40000}"/>
    <cellStyle name="Good 3" xfId="4474" hidden="1" xr:uid="{00000000-0005-0000-0000-0000D9A40000}"/>
    <cellStyle name="Good 3" xfId="4507" hidden="1" xr:uid="{00000000-0005-0000-0000-0000DAA40000}"/>
    <cellStyle name="Good 3" xfId="4539" hidden="1" xr:uid="{00000000-0005-0000-0000-0000DBA40000}"/>
    <cellStyle name="Good 3" xfId="4572" hidden="1" xr:uid="{00000000-0005-0000-0000-0000DCA40000}"/>
    <cellStyle name="Good 3" xfId="4605" hidden="1" xr:uid="{00000000-0005-0000-0000-0000DDA40000}"/>
    <cellStyle name="Good 3" xfId="4638" hidden="1" xr:uid="{00000000-0005-0000-0000-0000DEA40000}"/>
    <cellStyle name="Good 3" xfId="4671" hidden="1" xr:uid="{00000000-0005-0000-0000-0000DFA40000}"/>
    <cellStyle name="Good 3" xfId="4704" hidden="1" xr:uid="{00000000-0005-0000-0000-0000E0A40000}"/>
    <cellStyle name="Good 3" xfId="4737" hidden="1" xr:uid="{00000000-0005-0000-0000-0000E1A40000}"/>
    <cellStyle name="Good 3" xfId="4767" hidden="1" xr:uid="{00000000-0005-0000-0000-0000E2A40000}"/>
    <cellStyle name="Good 3" xfId="4804" hidden="1" xr:uid="{00000000-0005-0000-0000-0000E3A40000}"/>
    <cellStyle name="Good 3" xfId="4837" hidden="1" xr:uid="{00000000-0005-0000-0000-0000E4A40000}"/>
    <cellStyle name="Good 3" xfId="4869" hidden="1" xr:uid="{00000000-0005-0000-0000-0000E5A40000}"/>
    <cellStyle name="Good 3" xfId="4901" hidden="1" xr:uid="{00000000-0005-0000-0000-0000E6A40000}"/>
    <cellStyle name="Good 3" xfId="4934" hidden="1" xr:uid="{00000000-0005-0000-0000-0000E7A40000}"/>
    <cellStyle name="Good 3" xfId="4966" hidden="1" xr:uid="{00000000-0005-0000-0000-0000E8A40000}"/>
    <cellStyle name="Good 3" xfId="4999" hidden="1" xr:uid="{00000000-0005-0000-0000-0000E9A40000}"/>
    <cellStyle name="Good 3" xfId="5031" hidden="1" xr:uid="{00000000-0005-0000-0000-0000EAA40000}"/>
    <cellStyle name="Good 3" xfId="5064" hidden="1" xr:uid="{00000000-0005-0000-0000-0000EBA40000}"/>
    <cellStyle name="Good 3" xfId="5097" hidden="1" xr:uid="{00000000-0005-0000-0000-0000ECA40000}"/>
    <cellStyle name="Good 3" xfId="5130" hidden="1" xr:uid="{00000000-0005-0000-0000-0000EDA40000}"/>
    <cellStyle name="Good 3" xfId="5163" hidden="1" xr:uid="{00000000-0005-0000-0000-0000EEA40000}"/>
    <cellStyle name="Good 3" xfId="5196" hidden="1" xr:uid="{00000000-0005-0000-0000-0000EFA40000}"/>
    <cellStyle name="Good 3" xfId="5229" hidden="1" xr:uid="{00000000-0005-0000-0000-0000F0A40000}"/>
    <cellStyle name="Good 3" xfId="5259" hidden="1" xr:uid="{00000000-0005-0000-0000-0000F1A40000}"/>
    <cellStyle name="Good 3" xfId="5296" hidden="1" xr:uid="{00000000-0005-0000-0000-0000F2A40000}"/>
    <cellStyle name="Good 3" xfId="5329" hidden="1" xr:uid="{00000000-0005-0000-0000-0000F3A40000}"/>
    <cellStyle name="Good 3" xfId="5361" hidden="1" xr:uid="{00000000-0005-0000-0000-0000F4A40000}"/>
    <cellStyle name="Good 3" xfId="5393" hidden="1" xr:uid="{00000000-0005-0000-0000-0000F5A40000}"/>
    <cellStyle name="Good 3" xfId="5426" hidden="1" xr:uid="{00000000-0005-0000-0000-0000F6A40000}"/>
    <cellStyle name="Good 3" xfId="5458" hidden="1" xr:uid="{00000000-0005-0000-0000-0000F7A40000}"/>
    <cellStyle name="Good 3" xfId="5491" hidden="1" xr:uid="{00000000-0005-0000-0000-0000F8A40000}"/>
    <cellStyle name="Good 3" xfId="5523" hidden="1" xr:uid="{00000000-0005-0000-0000-0000F9A40000}"/>
    <cellStyle name="Good 3" xfId="5556" hidden="1" xr:uid="{00000000-0005-0000-0000-0000FAA40000}"/>
    <cellStyle name="Good 3" xfId="5589" hidden="1" xr:uid="{00000000-0005-0000-0000-0000FBA40000}"/>
    <cellStyle name="Good 3" xfId="5622" hidden="1" xr:uid="{00000000-0005-0000-0000-0000FCA40000}"/>
    <cellStyle name="Good 3" xfId="5655" hidden="1" xr:uid="{00000000-0005-0000-0000-0000FDA40000}"/>
    <cellStyle name="Good 3" xfId="5688" hidden="1" xr:uid="{00000000-0005-0000-0000-0000FEA40000}"/>
    <cellStyle name="Good 3" xfId="5721" hidden="1" xr:uid="{00000000-0005-0000-0000-0000FFA40000}"/>
    <cellStyle name="Good 3" xfId="5751" hidden="1" xr:uid="{00000000-0005-0000-0000-000000A50000}"/>
    <cellStyle name="Good 3" xfId="5788" hidden="1" xr:uid="{00000000-0005-0000-0000-000001A50000}"/>
    <cellStyle name="Good 3" xfId="5821" hidden="1" xr:uid="{00000000-0005-0000-0000-000002A50000}"/>
    <cellStyle name="Good 3" xfId="5853" hidden="1" xr:uid="{00000000-0005-0000-0000-000003A50000}"/>
    <cellStyle name="Good 3" xfId="5885" hidden="1" xr:uid="{00000000-0005-0000-0000-000004A50000}"/>
    <cellStyle name="Good 3" xfId="5918" hidden="1" xr:uid="{00000000-0005-0000-0000-000005A50000}"/>
    <cellStyle name="Good 3" xfId="5950" hidden="1" xr:uid="{00000000-0005-0000-0000-000006A50000}"/>
    <cellStyle name="Good 3" xfId="5983" hidden="1" xr:uid="{00000000-0005-0000-0000-000007A50000}"/>
    <cellStyle name="Good 3" xfId="6015" hidden="1" xr:uid="{00000000-0005-0000-0000-000008A50000}"/>
    <cellStyle name="Good 3" xfId="6048" hidden="1" xr:uid="{00000000-0005-0000-0000-000009A50000}"/>
    <cellStyle name="Good 3" xfId="6081" hidden="1" xr:uid="{00000000-0005-0000-0000-00000AA50000}"/>
    <cellStyle name="Good 3" xfId="6114" hidden="1" xr:uid="{00000000-0005-0000-0000-00000BA50000}"/>
    <cellStyle name="Good 3" xfId="6147" hidden="1" xr:uid="{00000000-0005-0000-0000-00000CA50000}"/>
    <cellStyle name="Good 3" xfId="6180" hidden="1" xr:uid="{00000000-0005-0000-0000-00000DA50000}"/>
    <cellStyle name="Good 3" xfId="6213" hidden="1" xr:uid="{00000000-0005-0000-0000-00000EA50000}"/>
    <cellStyle name="Good 3" xfId="6243" hidden="1" xr:uid="{00000000-0005-0000-0000-00000FA50000}"/>
    <cellStyle name="Good 3" xfId="6280" hidden="1" xr:uid="{00000000-0005-0000-0000-000010A50000}"/>
    <cellStyle name="Good 3" xfId="6313" hidden="1" xr:uid="{00000000-0005-0000-0000-000011A50000}"/>
    <cellStyle name="Good 3" xfId="6345" hidden="1" xr:uid="{00000000-0005-0000-0000-000012A50000}"/>
    <cellStyle name="Good 3" xfId="6377" hidden="1" xr:uid="{00000000-0005-0000-0000-000013A50000}"/>
    <cellStyle name="Good 3" xfId="6410" hidden="1" xr:uid="{00000000-0005-0000-0000-000014A50000}"/>
    <cellStyle name="Good 3" xfId="6442" hidden="1" xr:uid="{00000000-0005-0000-0000-000015A50000}"/>
    <cellStyle name="Good 3" xfId="6475" hidden="1" xr:uid="{00000000-0005-0000-0000-000016A50000}"/>
    <cellStyle name="Good 3" xfId="6507" hidden="1" xr:uid="{00000000-0005-0000-0000-000017A50000}"/>
    <cellStyle name="Good 3" xfId="6540" hidden="1" xr:uid="{00000000-0005-0000-0000-000018A50000}"/>
    <cellStyle name="Good 3" xfId="6573" hidden="1" xr:uid="{00000000-0005-0000-0000-000019A50000}"/>
    <cellStyle name="Good 3" xfId="6606" hidden="1" xr:uid="{00000000-0005-0000-0000-00001AA50000}"/>
    <cellStyle name="Good 3" xfId="6639" hidden="1" xr:uid="{00000000-0005-0000-0000-00001BA50000}"/>
    <cellStyle name="Good 3" xfId="6672" hidden="1" xr:uid="{00000000-0005-0000-0000-00001CA50000}"/>
    <cellStyle name="Good 3" xfId="6705" hidden="1" xr:uid="{00000000-0005-0000-0000-00001DA50000}"/>
    <cellStyle name="Good 3" xfId="6735" hidden="1" xr:uid="{00000000-0005-0000-0000-00001EA50000}"/>
    <cellStyle name="Good 3" xfId="6772" hidden="1" xr:uid="{00000000-0005-0000-0000-00001FA50000}"/>
    <cellStyle name="Good 3" xfId="6805" hidden="1" xr:uid="{00000000-0005-0000-0000-000020A50000}"/>
    <cellStyle name="Good 3" xfId="6837" hidden="1" xr:uid="{00000000-0005-0000-0000-000021A50000}"/>
    <cellStyle name="Good 3" xfId="6869" hidden="1" xr:uid="{00000000-0005-0000-0000-000022A50000}"/>
    <cellStyle name="Good 3" xfId="6902" hidden="1" xr:uid="{00000000-0005-0000-0000-000023A50000}"/>
    <cellStyle name="Good 3" xfId="6934" hidden="1" xr:uid="{00000000-0005-0000-0000-000024A50000}"/>
    <cellStyle name="Good 3" xfId="6967" hidden="1" xr:uid="{00000000-0005-0000-0000-000025A50000}"/>
    <cellStyle name="Good 3" xfId="6999" hidden="1" xr:uid="{00000000-0005-0000-0000-000026A50000}"/>
    <cellStyle name="Good 3" xfId="7032" hidden="1" xr:uid="{00000000-0005-0000-0000-000027A50000}"/>
    <cellStyle name="Good 3" xfId="7065" hidden="1" xr:uid="{00000000-0005-0000-0000-000028A50000}"/>
    <cellStyle name="Good 3" xfId="7098" hidden="1" xr:uid="{00000000-0005-0000-0000-000029A50000}"/>
    <cellStyle name="Good 3" xfId="7131" hidden="1" xr:uid="{00000000-0005-0000-0000-00002AA50000}"/>
    <cellStyle name="Good 3" xfId="7164" hidden="1" xr:uid="{00000000-0005-0000-0000-00002BA50000}"/>
    <cellStyle name="Good 3" xfId="7197" hidden="1" xr:uid="{00000000-0005-0000-0000-00002CA50000}"/>
    <cellStyle name="Good 3" xfId="7227" hidden="1" xr:uid="{00000000-0005-0000-0000-00002DA50000}"/>
    <cellStyle name="Good 3" xfId="7264" hidden="1" xr:uid="{00000000-0005-0000-0000-00002EA50000}"/>
    <cellStyle name="Good 3" xfId="7297" hidden="1" xr:uid="{00000000-0005-0000-0000-00002FA50000}"/>
    <cellStyle name="Good 3" xfId="7329" hidden="1" xr:uid="{00000000-0005-0000-0000-000030A50000}"/>
    <cellStyle name="Good 3" xfId="7361" hidden="1" xr:uid="{00000000-0005-0000-0000-000031A50000}"/>
    <cellStyle name="Good 3" xfId="7394" hidden="1" xr:uid="{00000000-0005-0000-0000-000032A50000}"/>
    <cellStyle name="Good 3" xfId="7426" hidden="1" xr:uid="{00000000-0005-0000-0000-000033A50000}"/>
    <cellStyle name="Good 3" xfId="7459" hidden="1" xr:uid="{00000000-0005-0000-0000-000034A50000}"/>
    <cellStyle name="Good 3" xfId="7491" hidden="1" xr:uid="{00000000-0005-0000-0000-000035A50000}"/>
    <cellStyle name="Good 3" xfId="7524" hidden="1" xr:uid="{00000000-0005-0000-0000-000036A50000}"/>
    <cellStyle name="Good 3" xfId="7557" hidden="1" xr:uid="{00000000-0005-0000-0000-000037A50000}"/>
    <cellStyle name="Good 3" xfId="7590" hidden="1" xr:uid="{00000000-0005-0000-0000-000038A50000}"/>
    <cellStyle name="Good 3" xfId="7623" hidden="1" xr:uid="{00000000-0005-0000-0000-000039A50000}"/>
    <cellStyle name="Good 3" xfId="7656" hidden="1" xr:uid="{00000000-0005-0000-0000-00003AA50000}"/>
    <cellStyle name="Good 3" xfId="7689" hidden="1" xr:uid="{00000000-0005-0000-0000-00003BA50000}"/>
    <cellStyle name="Good 3" xfId="7735" hidden="1" xr:uid="{00000000-0005-0000-0000-00003CA50000}"/>
    <cellStyle name="Good 3" xfId="7772" hidden="1" xr:uid="{00000000-0005-0000-0000-00003DA50000}"/>
    <cellStyle name="Good 3" xfId="7805" hidden="1" xr:uid="{00000000-0005-0000-0000-00003EA50000}"/>
    <cellStyle name="Good 3" xfId="7837" hidden="1" xr:uid="{00000000-0005-0000-0000-00003FA50000}"/>
    <cellStyle name="Good 3" xfId="7869" hidden="1" xr:uid="{00000000-0005-0000-0000-000040A50000}"/>
    <cellStyle name="Good 3" xfId="7902" hidden="1" xr:uid="{00000000-0005-0000-0000-000041A50000}"/>
    <cellStyle name="Good 3" xfId="7934" hidden="1" xr:uid="{00000000-0005-0000-0000-000042A50000}"/>
    <cellStyle name="Good 3" xfId="7967" hidden="1" xr:uid="{00000000-0005-0000-0000-000043A50000}"/>
    <cellStyle name="Good 3" xfId="7999" hidden="1" xr:uid="{00000000-0005-0000-0000-000044A50000}"/>
    <cellStyle name="Good 3" xfId="8032" hidden="1" xr:uid="{00000000-0005-0000-0000-000045A50000}"/>
    <cellStyle name="Good 3" xfId="8065" hidden="1" xr:uid="{00000000-0005-0000-0000-000046A50000}"/>
    <cellStyle name="Good 3" xfId="8098" hidden="1" xr:uid="{00000000-0005-0000-0000-000047A50000}"/>
    <cellStyle name="Good 3" xfId="8131" hidden="1" xr:uid="{00000000-0005-0000-0000-000048A50000}"/>
    <cellStyle name="Good 3" xfId="8164" hidden="1" xr:uid="{00000000-0005-0000-0000-000049A50000}"/>
    <cellStyle name="Good 3" xfId="8197" hidden="1" xr:uid="{00000000-0005-0000-0000-00004AA50000}"/>
    <cellStyle name="Good 3" xfId="8267" hidden="1" xr:uid="{00000000-0005-0000-0000-00004BA50000}"/>
    <cellStyle name="Good 3" xfId="8304" hidden="1" xr:uid="{00000000-0005-0000-0000-00004CA50000}"/>
    <cellStyle name="Good 3" xfId="8337" hidden="1" xr:uid="{00000000-0005-0000-0000-00004DA50000}"/>
    <cellStyle name="Good 3" xfId="8369" hidden="1" xr:uid="{00000000-0005-0000-0000-00004EA50000}"/>
    <cellStyle name="Good 3" xfId="8401" hidden="1" xr:uid="{00000000-0005-0000-0000-00004FA50000}"/>
    <cellStyle name="Good 3" xfId="8434" hidden="1" xr:uid="{00000000-0005-0000-0000-000050A50000}"/>
    <cellStyle name="Good 3" xfId="8466" hidden="1" xr:uid="{00000000-0005-0000-0000-000051A50000}"/>
    <cellStyle name="Good 3" xfId="8499" hidden="1" xr:uid="{00000000-0005-0000-0000-000052A50000}"/>
    <cellStyle name="Good 3" xfId="8531" hidden="1" xr:uid="{00000000-0005-0000-0000-000053A50000}"/>
    <cellStyle name="Good 3" xfId="8564" hidden="1" xr:uid="{00000000-0005-0000-0000-000054A50000}"/>
    <cellStyle name="Good 3" xfId="8597" hidden="1" xr:uid="{00000000-0005-0000-0000-000055A50000}"/>
    <cellStyle name="Good 3" xfId="8630" hidden="1" xr:uid="{00000000-0005-0000-0000-000056A50000}"/>
    <cellStyle name="Good 3" xfId="8663" hidden="1" xr:uid="{00000000-0005-0000-0000-000057A50000}"/>
    <cellStyle name="Good 3" xfId="8696" hidden="1" xr:uid="{00000000-0005-0000-0000-000058A50000}"/>
    <cellStyle name="Good 3" xfId="8729" hidden="1" xr:uid="{00000000-0005-0000-0000-000059A50000}"/>
    <cellStyle name="Good 3" xfId="8759" hidden="1" xr:uid="{00000000-0005-0000-0000-00005AA50000}"/>
    <cellStyle name="Good 3" xfId="8796" hidden="1" xr:uid="{00000000-0005-0000-0000-00005BA50000}"/>
    <cellStyle name="Good 3" xfId="8829" hidden="1" xr:uid="{00000000-0005-0000-0000-00005CA50000}"/>
    <cellStyle name="Good 3" xfId="8861" hidden="1" xr:uid="{00000000-0005-0000-0000-00005DA50000}"/>
    <cellStyle name="Good 3" xfId="8893" hidden="1" xr:uid="{00000000-0005-0000-0000-00005EA50000}"/>
    <cellStyle name="Good 3" xfId="8926" hidden="1" xr:uid="{00000000-0005-0000-0000-00005FA50000}"/>
    <cellStyle name="Good 3" xfId="8958" hidden="1" xr:uid="{00000000-0005-0000-0000-000060A50000}"/>
    <cellStyle name="Good 3" xfId="8991" hidden="1" xr:uid="{00000000-0005-0000-0000-000061A50000}"/>
    <cellStyle name="Good 3" xfId="9023" hidden="1" xr:uid="{00000000-0005-0000-0000-000062A50000}"/>
    <cellStyle name="Good 3" xfId="9056" hidden="1" xr:uid="{00000000-0005-0000-0000-000063A50000}"/>
    <cellStyle name="Good 3" xfId="9089" hidden="1" xr:uid="{00000000-0005-0000-0000-000064A50000}"/>
    <cellStyle name="Good 3" xfId="9122" hidden="1" xr:uid="{00000000-0005-0000-0000-000065A50000}"/>
    <cellStyle name="Good 3" xfId="9155" hidden="1" xr:uid="{00000000-0005-0000-0000-000066A50000}"/>
    <cellStyle name="Good 3" xfId="9188" hidden="1" xr:uid="{00000000-0005-0000-0000-000067A50000}"/>
    <cellStyle name="Good 3" xfId="9221" hidden="1" xr:uid="{00000000-0005-0000-0000-000068A50000}"/>
    <cellStyle name="Good 3" xfId="9251" hidden="1" xr:uid="{00000000-0005-0000-0000-000069A50000}"/>
    <cellStyle name="Good 3" xfId="9288" hidden="1" xr:uid="{00000000-0005-0000-0000-00006AA50000}"/>
    <cellStyle name="Good 3" xfId="9321" hidden="1" xr:uid="{00000000-0005-0000-0000-00006BA50000}"/>
    <cellStyle name="Good 3" xfId="9353" hidden="1" xr:uid="{00000000-0005-0000-0000-00006CA50000}"/>
    <cellStyle name="Good 3" xfId="9385" hidden="1" xr:uid="{00000000-0005-0000-0000-00006DA50000}"/>
    <cellStyle name="Good 3" xfId="9418" hidden="1" xr:uid="{00000000-0005-0000-0000-00006EA50000}"/>
    <cellStyle name="Good 3" xfId="9450" hidden="1" xr:uid="{00000000-0005-0000-0000-00006FA50000}"/>
    <cellStyle name="Good 3" xfId="9483" hidden="1" xr:uid="{00000000-0005-0000-0000-000070A50000}"/>
    <cellStyle name="Good 3" xfId="9515" hidden="1" xr:uid="{00000000-0005-0000-0000-000071A50000}"/>
    <cellStyle name="Good 3" xfId="9548" hidden="1" xr:uid="{00000000-0005-0000-0000-000072A50000}"/>
    <cellStyle name="Good 3" xfId="9581" hidden="1" xr:uid="{00000000-0005-0000-0000-000073A50000}"/>
    <cellStyle name="Good 3" xfId="9614" hidden="1" xr:uid="{00000000-0005-0000-0000-000074A50000}"/>
    <cellStyle name="Good 3" xfId="9647" hidden="1" xr:uid="{00000000-0005-0000-0000-000075A50000}"/>
    <cellStyle name="Good 3" xfId="9680" hidden="1" xr:uid="{00000000-0005-0000-0000-000076A50000}"/>
    <cellStyle name="Good 3" xfId="9713" hidden="1" xr:uid="{00000000-0005-0000-0000-000077A50000}"/>
    <cellStyle name="Good 3" xfId="9743" hidden="1" xr:uid="{00000000-0005-0000-0000-000078A50000}"/>
    <cellStyle name="Good 3" xfId="9780" hidden="1" xr:uid="{00000000-0005-0000-0000-000079A50000}"/>
    <cellStyle name="Good 3" xfId="9813" hidden="1" xr:uid="{00000000-0005-0000-0000-00007AA50000}"/>
    <cellStyle name="Good 3" xfId="9845" hidden="1" xr:uid="{00000000-0005-0000-0000-00007BA50000}"/>
    <cellStyle name="Good 3" xfId="9877" hidden="1" xr:uid="{00000000-0005-0000-0000-00007CA50000}"/>
    <cellStyle name="Good 3" xfId="9910" hidden="1" xr:uid="{00000000-0005-0000-0000-00007DA50000}"/>
    <cellStyle name="Good 3" xfId="9942" hidden="1" xr:uid="{00000000-0005-0000-0000-00007EA50000}"/>
    <cellStyle name="Good 3" xfId="9975" hidden="1" xr:uid="{00000000-0005-0000-0000-00007FA50000}"/>
    <cellStyle name="Good 3" xfId="10007" hidden="1" xr:uid="{00000000-0005-0000-0000-000080A50000}"/>
    <cellStyle name="Good 3" xfId="10040" hidden="1" xr:uid="{00000000-0005-0000-0000-000081A50000}"/>
    <cellStyle name="Good 3" xfId="10073" hidden="1" xr:uid="{00000000-0005-0000-0000-000082A50000}"/>
    <cellStyle name="Good 3" xfId="10106" hidden="1" xr:uid="{00000000-0005-0000-0000-000083A50000}"/>
    <cellStyle name="Good 3" xfId="10139" hidden="1" xr:uid="{00000000-0005-0000-0000-000084A50000}"/>
    <cellStyle name="Good 3" xfId="10172" hidden="1" xr:uid="{00000000-0005-0000-0000-000085A50000}"/>
    <cellStyle name="Good 3" xfId="10205" hidden="1" xr:uid="{00000000-0005-0000-0000-000086A50000}"/>
    <cellStyle name="Good 3" xfId="10235" hidden="1" xr:uid="{00000000-0005-0000-0000-000087A50000}"/>
    <cellStyle name="Good 3" xfId="10272" hidden="1" xr:uid="{00000000-0005-0000-0000-000088A50000}"/>
    <cellStyle name="Good 3" xfId="10305" hidden="1" xr:uid="{00000000-0005-0000-0000-000089A50000}"/>
    <cellStyle name="Good 3" xfId="10337" hidden="1" xr:uid="{00000000-0005-0000-0000-00008AA50000}"/>
    <cellStyle name="Good 3" xfId="10369" hidden="1" xr:uid="{00000000-0005-0000-0000-00008BA50000}"/>
    <cellStyle name="Good 3" xfId="10402" hidden="1" xr:uid="{00000000-0005-0000-0000-00008CA50000}"/>
    <cellStyle name="Good 3" xfId="10434" hidden="1" xr:uid="{00000000-0005-0000-0000-00008DA50000}"/>
    <cellStyle name="Good 3" xfId="10467" hidden="1" xr:uid="{00000000-0005-0000-0000-00008EA50000}"/>
    <cellStyle name="Good 3" xfId="10499" hidden="1" xr:uid="{00000000-0005-0000-0000-00008FA50000}"/>
    <cellStyle name="Good 3" xfId="10532" hidden="1" xr:uid="{00000000-0005-0000-0000-000090A50000}"/>
    <cellStyle name="Good 3" xfId="10565" hidden="1" xr:uid="{00000000-0005-0000-0000-000091A50000}"/>
    <cellStyle name="Good 3" xfId="10598" hidden="1" xr:uid="{00000000-0005-0000-0000-000092A50000}"/>
    <cellStyle name="Good 3" xfId="10631" hidden="1" xr:uid="{00000000-0005-0000-0000-000093A50000}"/>
    <cellStyle name="Good 3" xfId="10664" hidden="1" xr:uid="{00000000-0005-0000-0000-000094A50000}"/>
    <cellStyle name="Good 3" xfId="10697" hidden="1" xr:uid="{00000000-0005-0000-0000-000095A50000}"/>
    <cellStyle name="Good 3" xfId="10727" hidden="1" xr:uid="{00000000-0005-0000-0000-000096A50000}"/>
    <cellStyle name="Good 3" xfId="10764" hidden="1" xr:uid="{00000000-0005-0000-0000-000097A50000}"/>
    <cellStyle name="Good 3" xfId="10797" hidden="1" xr:uid="{00000000-0005-0000-0000-000098A50000}"/>
    <cellStyle name="Good 3" xfId="10829" hidden="1" xr:uid="{00000000-0005-0000-0000-000099A50000}"/>
    <cellStyle name="Good 3" xfId="10861" hidden="1" xr:uid="{00000000-0005-0000-0000-00009AA50000}"/>
    <cellStyle name="Good 3" xfId="10894" hidden="1" xr:uid="{00000000-0005-0000-0000-00009BA50000}"/>
    <cellStyle name="Good 3" xfId="10926" hidden="1" xr:uid="{00000000-0005-0000-0000-00009CA50000}"/>
    <cellStyle name="Good 3" xfId="10959" hidden="1" xr:uid="{00000000-0005-0000-0000-00009DA50000}"/>
    <cellStyle name="Good 3" xfId="10991" hidden="1" xr:uid="{00000000-0005-0000-0000-00009EA50000}"/>
    <cellStyle name="Good 3" xfId="11024" hidden="1" xr:uid="{00000000-0005-0000-0000-00009FA50000}"/>
    <cellStyle name="Good 3" xfId="11057" hidden="1" xr:uid="{00000000-0005-0000-0000-0000A0A50000}"/>
    <cellStyle name="Good 3" xfId="11090" hidden="1" xr:uid="{00000000-0005-0000-0000-0000A1A50000}"/>
    <cellStyle name="Good 3" xfId="11123" hidden="1" xr:uid="{00000000-0005-0000-0000-0000A2A50000}"/>
    <cellStyle name="Good 3" xfId="11156" hidden="1" xr:uid="{00000000-0005-0000-0000-0000A3A50000}"/>
    <cellStyle name="Good 3" xfId="11189" hidden="1" xr:uid="{00000000-0005-0000-0000-0000A4A50000}"/>
    <cellStyle name="Good 3" xfId="11219" hidden="1" xr:uid="{00000000-0005-0000-0000-0000A5A50000}"/>
    <cellStyle name="Good 3" xfId="11256" hidden="1" xr:uid="{00000000-0005-0000-0000-0000A6A50000}"/>
    <cellStyle name="Good 3" xfId="11289" hidden="1" xr:uid="{00000000-0005-0000-0000-0000A7A50000}"/>
    <cellStyle name="Good 3" xfId="11321" hidden="1" xr:uid="{00000000-0005-0000-0000-0000A8A50000}"/>
    <cellStyle name="Good 3" xfId="11353" hidden="1" xr:uid="{00000000-0005-0000-0000-0000A9A50000}"/>
    <cellStyle name="Good 3" xfId="11386" hidden="1" xr:uid="{00000000-0005-0000-0000-0000AAA50000}"/>
    <cellStyle name="Good 3" xfId="11418" hidden="1" xr:uid="{00000000-0005-0000-0000-0000ABA50000}"/>
    <cellStyle name="Good 3" xfId="11451" hidden="1" xr:uid="{00000000-0005-0000-0000-0000ACA50000}"/>
    <cellStyle name="Good 3" xfId="11483" hidden="1" xr:uid="{00000000-0005-0000-0000-0000ADA50000}"/>
    <cellStyle name="Good 3" xfId="11516" hidden="1" xr:uid="{00000000-0005-0000-0000-0000AEA50000}"/>
    <cellStyle name="Good 3" xfId="11549" hidden="1" xr:uid="{00000000-0005-0000-0000-0000AFA50000}"/>
    <cellStyle name="Good 3" xfId="11582" hidden="1" xr:uid="{00000000-0005-0000-0000-0000B0A50000}"/>
    <cellStyle name="Good 3" xfId="11615" hidden="1" xr:uid="{00000000-0005-0000-0000-0000B1A50000}"/>
    <cellStyle name="Good 3" xfId="11648" hidden="1" xr:uid="{00000000-0005-0000-0000-0000B2A50000}"/>
    <cellStyle name="Good 3" xfId="11681" hidden="1" xr:uid="{00000000-0005-0000-0000-0000B3A50000}"/>
    <cellStyle name="Good 3" xfId="11711" hidden="1" xr:uid="{00000000-0005-0000-0000-0000B4A50000}"/>
    <cellStyle name="Good 3" xfId="11748" hidden="1" xr:uid="{00000000-0005-0000-0000-0000B5A50000}"/>
    <cellStyle name="Good 3" xfId="11781" hidden="1" xr:uid="{00000000-0005-0000-0000-0000B6A50000}"/>
    <cellStyle name="Good 3" xfId="11813" hidden="1" xr:uid="{00000000-0005-0000-0000-0000B7A50000}"/>
    <cellStyle name="Good 3" xfId="11845" hidden="1" xr:uid="{00000000-0005-0000-0000-0000B8A50000}"/>
    <cellStyle name="Good 3" xfId="11878" hidden="1" xr:uid="{00000000-0005-0000-0000-0000B9A50000}"/>
    <cellStyle name="Good 3" xfId="11910" hidden="1" xr:uid="{00000000-0005-0000-0000-0000BAA50000}"/>
    <cellStyle name="Good 3" xfId="11943" hidden="1" xr:uid="{00000000-0005-0000-0000-0000BBA50000}"/>
    <cellStyle name="Good 3" xfId="11975" hidden="1" xr:uid="{00000000-0005-0000-0000-0000BCA50000}"/>
    <cellStyle name="Good 3" xfId="12008" hidden="1" xr:uid="{00000000-0005-0000-0000-0000BDA50000}"/>
    <cellStyle name="Good 3" xfId="12041" hidden="1" xr:uid="{00000000-0005-0000-0000-0000BEA50000}"/>
    <cellStyle name="Good 3" xfId="12074" hidden="1" xr:uid="{00000000-0005-0000-0000-0000BFA50000}"/>
    <cellStyle name="Good 3" xfId="12107" hidden="1" xr:uid="{00000000-0005-0000-0000-0000C0A50000}"/>
    <cellStyle name="Good 3" xfId="12140" hidden="1" xr:uid="{00000000-0005-0000-0000-0000C1A50000}"/>
    <cellStyle name="Good 3" xfId="12173" hidden="1" xr:uid="{00000000-0005-0000-0000-0000C2A50000}"/>
    <cellStyle name="Good 3" xfId="12203" hidden="1" xr:uid="{00000000-0005-0000-0000-0000C3A50000}"/>
    <cellStyle name="Good 3" xfId="12240" hidden="1" xr:uid="{00000000-0005-0000-0000-0000C4A50000}"/>
    <cellStyle name="Good 3" xfId="12273" hidden="1" xr:uid="{00000000-0005-0000-0000-0000C5A50000}"/>
    <cellStyle name="Good 3" xfId="12305" hidden="1" xr:uid="{00000000-0005-0000-0000-0000C6A50000}"/>
    <cellStyle name="Good 3" xfId="12337" hidden="1" xr:uid="{00000000-0005-0000-0000-0000C7A50000}"/>
    <cellStyle name="Good 3" xfId="12370" hidden="1" xr:uid="{00000000-0005-0000-0000-0000C8A50000}"/>
    <cellStyle name="Good 3" xfId="12402" hidden="1" xr:uid="{00000000-0005-0000-0000-0000C9A50000}"/>
    <cellStyle name="Good 3" xfId="12435" hidden="1" xr:uid="{00000000-0005-0000-0000-0000CAA50000}"/>
    <cellStyle name="Good 3" xfId="12467" hidden="1" xr:uid="{00000000-0005-0000-0000-0000CBA50000}"/>
    <cellStyle name="Good 3" xfId="12500" hidden="1" xr:uid="{00000000-0005-0000-0000-0000CCA50000}"/>
    <cellStyle name="Good 3" xfId="12533" hidden="1" xr:uid="{00000000-0005-0000-0000-0000CDA50000}"/>
    <cellStyle name="Good 3" xfId="12566" hidden="1" xr:uid="{00000000-0005-0000-0000-0000CEA50000}"/>
    <cellStyle name="Good 3" xfId="12599" hidden="1" xr:uid="{00000000-0005-0000-0000-0000CFA50000}"/>
    <cellStyle name="Good 3" xfId="12632" hidden="1" xr:uid="{00000000-0005-0000-0000-0000D0A50000}"/>
    <cellStyle name="Good 3" xfId="12665" hidden="1" xr:uid="{00000000-0005-0000-0000-0000D1A50000}"/>
    <cellStyle name="Good 3" xfId="12695" hidden="1" xr:uid="{00000000-0005-0000-0000-0000D2A50000}"/>
    <cellStyle name="Good 3" xfId="12732" hidden="1" xr:uid="{00000000-0005-0000-0000-0000D3A50000}"/>
    <cellStyle name="Good 3" xfId="12765" hidden="1" xr:uid="{00000000-0005-0000-0000-0000D4A50000}"/>
    <cellStyle name="Good 3" xfId="12797" hidden="1" xr:uid="{00000000-0005-0000-0000-0000D5A50000}"/>
    <cellStyle name="Good 3" xfId="12829" hidden="1" xr:uid="{00000000-0005-0000-0000-0000D6A50000}"/>
    <cellStyle name="Good 3" xfId="12862" hidden="1" xr:uid="{00000000-0005-0000-0000-0000D7A50000}"/>
    <cellStyle name="Good 3" xfId="12894" hidden="1" xr:uid="{00000000-0005-0000-0000-0000D8A50000}"/>
    <cellStyle name="Good 3" xfId="12927" hidden="1" xr:uid="{00000000-0005-0000-0000-0000D9A50000}"/>
    <cellStyle name="Good 3" xfId="12959" hidden="1" xr:uid="{00000000-0005-0000-0000-0000DAA50000}"/>
    <cellStyle name="Good 3" xfId="12992" hidden="1" xr:uid="{00000000-0005-0000-0000-0000DBA50000}"/>
    <cellStyle name="Good 3" xfId="13025" hidden="1" xr:uid="{00000000-0005-0000-0000-0000DCA50000}"/>
    <cellStyle name="Good 3" xfId="13058" hidden="1" xr:uid="{00000000-0005-0000-0000-0000DDA50000}"/>
    <cellStyle name="Good 3" xfId="13091" hidden="1" xr:uid="{00000000-0005-0000-0000-0000DEA50000}"/>
    <cellStyle name="Good 3" xfId="13124" hidden="1" xr:uid="{00000000-0005-0000-0000-0000DFA50000}"/>
    <cellStyle name="Good 3" xfId="13157" hidden="1" xr:uid="{00000000-0005-0000-0000-0000E0A50000}"/>
    <cellStyle name="Good 3" xfId="13187" hidden="1" xr:uid="{00000000-0005-0000-0000-0000E1A50000}"/>
    <cellStyle name="Good 3" xfId="13224" hidden="1" xr:uid="{00000000-0005-0000-0000-0000E2A50000}"/>
    <cellStyle name="Good 3" xfId="13257" hidden="1" xr:uid="{00000000-0005-0000-0000-0000E3A50000}"/>
    <cellStyle name="Good 3" xfId="13289" hidden="1" xr:uid="{00000000-0005-0000-0000-0000E4A50000}"/>
    <cellStyle name="Good 3" xfId="13321" hidden="1" xr:uid="{00000000-0005-0000-0000-0000E5A50000}"/>
    <cellStyle name="Good 3" xfId="13354" hidden="1" xr:uid="{00000000-0005-0000-0000-0000E6A50000}"/>
    <cellStyle name="Good 3" xfId="13386" hidden="1" xr:uid="{00000000-0005-0000-0000-0000E7A50000}"/>
    <cellStyle name="Good 3" xfId="13419" hidden="1" xr:uid="{00000000-0005-0000-0000-0000E8A50000}"/>
    <cellStyle name="Good 3" xfId="13451" hidden="1" xr:uid="{00000000-0005-0000-0000-0000E9A50000}"/>
    <cellStyle name="Good 3" xfId="13484" hidden="1" xr:uid="{00000000-0005-0000-0000-0000EAA50000}"/>
    <cellStyle name="Good 3" xfId="13517" hidden="1" xr:uid="{00000000-0005-0000-0000-0000EBA50000}"/>
    <cellStyle name="Good 3" xfId="13550" hidden="1" xr:uid="{00000000-0005-0000-0000-0000ECA50000}"/>
    <cellStyle name="Good 3" xfId="13583" hidden="1" xr:uid="{00000000-0005-0000-0000-0000EDA50000}"/>
    <cellStyle name="Good 3" xfId="13616" hidden="1" xr:uid="{00000000-0005-0000-0000-0000EEA50000}"/>
    <cellStyle name="Good 3" xfId="13649" hidden="1" xr:uid="{00000000-0005-0000-0000-0000EFA50000}"/>
    <cellStyle name="Good 3" xfId="13679" hidden="1" xr:uid="{00000000-0005-0000-0000-0000F0A50000}"/>
    <cellStyle name="Good 3" xfId="13716" hidden="1" xr:uid="{00000000-0005-0000-0000-0000F1A50000}"/>
    <cellStyle name="Good 3" xfId="13749" hidden="1" xr:uid="{00000000-0005-0000-0000-0000F2A50000}"/>
    <cellStyle name="Good 3" xfId="13781" hidden="1" xr:uid="{00000000-0005-0000-0000-0000F3A50000}"/>
    <cellStyle name="Good 3" xfId="13813" hidden="1" xr:uid="{00000000-0005-0000-0000-0000F4A50000}"/>
    <cellStyle name="Good 3" xfId="13846" hidden="1" xr:uid="{00000000-0005-0000-0000-0000F5A50000}"/>
    <cellStyle name="Good 3" xfId="13878" hidden="1" xr:uid="{00000000-0005-0000-0000-0000F6A50000}"/>
    <cellStyle name="Good 3" xfId="13911" hidden="1" xr:uid="{00000000-0005-0000-0000-0000F7A50000}"/>
    <cellStyle name="Good 3" xfId="13943" hidden="1" xr:uid="{00000000-0005-0000-0000-0000F8A50000}"/>
    <cellStyle name="Good 3" xfId="13976" hidden="1" xr:uid="{00000000-0005-0000-0000-0000F9A50000}"/>
    <cellStyle name="Good 3" xfId="14009" hidden="1" xr:uid="{00000000-0005-0000-0000-0000FAA50000}"/>
    <cellStyle name="Good 3" xfId="14042" hidden="1" xr:uid="{00000000-0005-0000-0000-0000FBA50000}"/>
    <cellStyle name="Good 3" xfId="14075" hidden="1" xr:uid="{00000000-0005-0000-0000-0000FCA50000}"/>
    <cellStyle name="Good 3" xfId="14108" hidden="1" xr:uid="{00000000-0005-0000-0000-0000FDA50000}"/>
    <cellStyle name="Good 3" xfId="14141" hidden="1" xr:uid="{00000000-0005-0000-0000-0000FEA50000}"/>
    <cellStyle name="Good 3" xfId="14171" hidden="1" xr:uid="{00000000-0005-0000-0000-0000FFA50000}"/>
    <cellStyle name="Good 3" xfId="14208" hidden="1" xr:uid="{00000000-0005-0000-0000-000000A60000}"/>
    <cellStyle name="Good 3" xfId="14241" hidden="1" xr:uid="{00000000-0005-0000-0000-000001A60000}"/>
    <cellStyle name="Good 3" xfId="14273" hidden="1" xr:uid="{00000000-0005-0000-0000-000002A60000}"/>
    <cellStyle name="Good 3" xfId="14305" hidden="1" xr:uid="{00000000-0005-0000-0000-000003A60000}"/>
    <cellStyle name="Good 3" xfId="14338" hidden="1" xr:uid="{00000000-0005-0000-0000-000004A60000}"/>
    <cellStyle name="Good 3" xfId="14370" hidden="1" xr:uid="{00000000-0005-0000-0000-000005A60000}"/>
    <cellStyle name="Good 3" xfId="14403" hidden="1" xr:uid="{00000000-0005-0000-0000-000006A60000}"/>
    <cellStyle name="Good 3" xfId="14435" hidden="1" xr:uid="{00000000-0005-0000-0000-000007A60000}"/>
    <cellStyle name="Good 3" xfId="14468" hidden="1" xr:uid="{00000000-0005-0000-0000-000008A60000}"/>
    <cellStyle name="Good 3" xfId="14501" hidden="1" xr:uid="{00000000-0005-0000-0000-000009A60000}"/>
    <cellStyle name="Good 3" xfId="14534" hidden="1" xr:uid="{00000000-0005-0000-0000-00000AA60000}"/>
    <cellStyle name="Good 3" xfId="14567" hidden="1" xr:uid="{00000000-0005-0000-0000-00000BA60000}"/>
    <cellStyle name="Good 3" xfId="14600" hidden="1" xr:uid="{00000000-0005-0000-0000-00000CA60000}"/>
    <cellStyle name="Good 3" xfId="14633" hidden="1" xr:uid="{00000000-0005-0000-0000-00000DA60000}"/>
    <cellStyle name="Good 3" xfId="14665" hidden="1" xr:uid="{00000000-0005-0000-0000-00000EA60000}"/>
    <cellStyle name="Good 3" xfId="14702" hidden="1" xr:uid="{00000000-0005-0000-0000-00000FA60000}"/>
    <cellStyle name="Good 3" xfId="14735" hidden="1" xr:uid="{00000000-0005-0000-0000-000010A60000}"/>
    <cellStyle name="Good 3" xfId="14767" hidden="1" xr:uid="{00000000-0005-0000-0000-000011A60000}"/>
    <cellStyle name="Good 3" xfId="14799" hidden="1" xr:uid="{00000000-0005-0000-0000-000012A60000}"/>
    <cellStyle name="Good 3" xfId="14832" hidden="1" xr:uid="{00000000-0005-0000-0000-000013A60000}"/>
    <cellStyle name="Good 3" xfId="14864" hidden="1" xr:uid="{00000000-0005-0000-0000-000014A60000}"/>
    <cellStyle name="Good 3" xfId="14897" hidden="1" xr:uid="{00000000-0005-0000-0000-000015A60000}"/>
    <cellStyle name="Good 3" xfId="14929" hidden="1" xr:uid="{00000000-0005-0000-0000-000016A60000}"/>
    <cellStyle name="Good 3" xfId="14962" hidden="1" xr:uid="{00000000-0005-0000-0000-000017A60000}"/>
    <cellStyle name="Good 3" xfId="14995" hidden="1" xr:uid="{00000000-0005-0000-0000-000018A60000}"/>
    <cellStyle name="Good 3" xfId="15028" hidden="1" xr:uid="{00000000-0005-0000-0000-000019A60000}"/>
    <cellStyle name="Good 3" xfId="15061" hidden="1" xr:uid="{00000000-0005-0000-0000-00001AA60000}"/>
    <cellStyle name="Good 3" xfId="15094" hidden="1" xr:uid="{00000000-0005-0000-0000-00001BA60000}"/>
    <cellStyle name="Good 3" xfId="15127" hidden="1" xr:uid="{00000000-0005-0000-0000-00001CA60000}"/>
    <cellStyle name="Good 3" xfId="15196" hidden="1" xr:uid="{00000000-0005-0000-0000-00001DA60000}"/>
    <cellStyle name="Good 3" xfId="15233" hidden="1" xr:uid="{00000000-0005-0000-0000-00001EA60000}"/>
    <cellStyle name="Good 3" xfId="15266" hidden="1" xr:uid="{00000000-0005-0000-0000-00001FA60000}"/>
    <cellStyle name="Good 3" xfId="15298" hidden="1" xr:uid="{00000000-0005-0000-0000-000020A60000}"/>
    <cellStyle name="Good 3" xfId="15330" hidden="1" xr:uid="{00000000-0005-0000-0000-000021A60000}"/>
    <cellStyle name="Good 3" xfId="15363" hidden="1" xr:uid="{00000000-0005-0000-0000-000022A60000}"/>
    <cellStyle name="Good 3" xfId="15395" hidden="1" xr:uid="{00000000-0005-0000-0000-000023A60000}"/>
    <cellStyle name="Good 3" xfId="15428" hidden="1" xr:uid="{00000000-0005-0000-0000-000024A60000}"/>
    <cellStyle name="Good 3" xfId="15460" hidden="1" xr:uid="{00000000-0005-0000-0000-000025A60000}"/>
    <cellStyle name="Good 3" xfId="15493" hidden="1" xr:uid="{00000000-0005-0000-0000-000026A60000}"/>
    <cellStyle name="Good 3" xfId="15526" hidden="1" xr:uid="{00000000-0005-0000-0000-000027A60000}"/>
    <cellStyle name="Good 3" xfId="15559" hidden="1" xr:uid="{00000000-0005-0000-0000-000028A60000}"/>
    <cellStyle name="Good 3" xfId="15592" hidden="1" xr:uid="{00000000-0005-0000-0000-000029A60000}"/>
    <cellStyle name="Good 3" xfId="15625" hidden="1" xr:uid="{00000000-0005-0000-0000-00002AA60000}"/>
    <cellStyle name="Good 3" xfId="15658" hidden="1" xr:uid="{00000000-0005-0000-0000-00002BA60000}"/>
    <cellStyle name="Good 3" xfId="15688" hidden="1" xr:uid="{00000000-0005-0000-0000-00002CA60000}"/>
    <cellStyle name="Good 3" xfId="15725" hidden="1" xr:uid="{00000000-0005-0000-0000-00002DA60000}"/>
    <cellStyle name="Good 3" xfId="15758" hidden="1" xr:uid="{00000000-0005-0000-0000-00002EA60000}"/>
    <cellStyle name="Good 3" xfId="15790" hidden="1" xr:uid="{00000000-0005-0000-0000-00002FA60000}"/>
    <cellStyle name="Good 3" xfId="15822" hidden="1" xr:uid="{00000000-0005-0000-0000-000030A60000}"/>
    <cellStyle name="Good 3" xfId="15855" hidden="1" xr:uid="{00000000-0005-0000-0000-000031A60000}"/>
    <cellStyle name="Good 3" xfId="15887" hidden="1" xr:uid="{00000000-0005-0000-0000-000032A60000}"/>
    <cellStyle name="Good 3" xfId="15920" hidden="1" xr:uid="{00000000-0005-0000-0000-000033A60000}"/>
    <cellStyle name="Good 3" xfId="15952" hidden="1" xr:uid="{00000000-0005-0000-0000-000034A60000}"/>
    <cellStyle name="Good 3" xfId="15985" hidden="1" xr:uid="{00000000-0005-0000-0000-000035A60000}"/>
    <cellStyle name="Good 3" xfId="16018" hidden="1" xr:uid="{00000000-0005-0000-0000-000036A60000}"/>
    <cellStyle name="Good 3" xfId="16051" hidden="1" xr:uid="{00000000-0005-0000-0000-000037A60000}"/>
    <cellStyle name="Good 3" xfId="16084" hidden="1" xr:uid="{00000000-0005-0000-0000-000038A60000}"/>
    <cellStyle name="Good 3" xfId="16117" hidden="1" xr:uid="{00000000-0005-0000-0000-000039A60000}"/>
    <cellStyle name="Good 3" xfId="16150" hidden="1" xr:uid="{00000000-0005-0000-0000-00003AA60000}"/>
    <cellStyle name="Good 3" xfId="16180" hidden="1" xr:uid="{00000000-0005-0000-0000-00003BA60000}"/>
    <cellStyle name="Good 3" xfId="16217" hidden="1" xr:uid="{00000000-0005-0000-0000-00003CA60000}"/>
    <cellStyle name="Good 3" xfId="16250" hidden="1" xr:uid="{00000000-0005-0000-0000-00003DA60000}"/>
    <cellStyle name="Good 3" xfId="16282" hidden="1" xr:uid="{00000000-0005-0000-0000-00003EA60000}"/>
    <cellStyle name="Good 3" xfId="16314" hidden="1" xr:uid="{00000000-0005-0000-0000-00003FA60000}"/>
    <cellStyle name="Good 3" xfId="16347" hidden="1" xr:uid="{00000000-0005-0000-0000-000040A60000}"/>
    <cellStyle name="Good 3" xfId="16379" hidden="1" xr:uid="{00000000-0005-0000-0000-000041A60000}"/>
    <cellStyle name="Good 3" xfId="16412" hidden="1" xr:uid="{00000000-0005-0000-0000-000042A60000}"/>
    <cellStyle name="Good 3" xfId="16444" hidden="1" xr:uid="{00000000-0005-0000-0000-000043A60000}"/>
    <cellStyle name="Good 3" xfId="16477" hidden="1" xr:uid="{00000000-0005-0000-0000-000044A60000}"/>
    <cellStyle name="Good 3" xfId="16510" hidden="1" xr:uid="{00000000-0005-0000-0000-000045A60000}"/>
    <cellStyle name="Good 3" xfId="16543" hidden="1" xr:uid="{00000000-0005-0000-0000-000046A60000}"/>
    <cellStyle name="Good 3" xfId="16576" hidden="1" xr:uid="{00000000-0005-0000-0000-000047A60000}"/>
    <cellStyle name="Good 3" xfId="16609" hidden="1" xr:uid="{00000000-0005-0000-0000-000048A60000}"/>
    <cellStyle name="Good 3" xfId="16642" hidden="1" xr:uid="{00000000-0005-0000-0000-000049A60000}"/>
    <cellStyle name="Good 3" xfId="16672" hidden="1" xr:uid="{00000000-0005-0000-0000-00004AA60000}"/>
    <cellStyle name="Good 3" xfId="16709" hidden="1" xr:uid="{00000000-0005-0000-0000-00004BA60000}"/>
    <cellStyle name="Good 3" xfId="16742" hidden="1" xr:uid="{00000000-0005-0000-0000-00004CA60000}"/>
    <cellStyle name="Good 3" xfId="16774" hidden="1" xr:uid="{00000000-0005-0000-0000-00004DA60000}"/>
    <cellStyle name="Good 3" xfId="16806" hidden="1" xr:uid="{00000000-0005-0000-0000-00004EA60000}"/>
    <cellStyle name="Good 3" xfId="16839" hidden="1" xr:uid="{00000000-0005-0000-0000-00004FA60000}"/>
    <cellStyle name="Good 3" xfId="16871" hidden="1" xr:uid="{00000000-0005-0000-0000-000050A60000}"/>
    <cellStyle name="Good 3" xfId="16904" hidden="1" xr:uid="{00000000-0005-0000-0000-000051A60000}"/>
    <cellStyle name="Good 3" xfId="16936" hidden="1" xr:uid="{00000000-0005-0000-0000-000052A60000}"/>
    <cellStyle name="Good 3" xfId="16969" hidden="1" xr:uid="{00000000-0005-0000-0000-000053A60000}"/>
    <cellStyle name="Good 3" xfId="17002" hidden="1" xr:uid="{00000000-0005-0000-0000-000054A60000}"/>
    <cellStyle name="Good 3" xfId="17035" hidden="1" xr:uid="{00000000-0005-0000-0000-000055A60000}"/>
    <cellStyle name="Good 3" xfId="17068" hidden="1" xr:uid="{00000000-0005-0000-0000-000056A60000}"/>
    <cellStyle name="Good 3" xfId="17101" hidden="1" xr:uid="{00000000-0005-0000-0000-000057A60000}"/>
    <cellStyle name="Good 3" xfId="17134" hidden="1" xr:uid="{00000000-0005-0000-0000-000058A60000}"/>
    <cellStyle name="Good 3" xfId="17164" hidden="1" xr:uid="{00000000-0005-0000-0000-000059A60000}"/>
    <cellStyle name="Good 3" xfId="17201" hidden="1" xr:uid="{00000000-0005-0000-0000-00005AA60000}"/>
    <cellStyle name="Good 3" xfId="17234" hidden="1" xr:uid="{00000000-0005-0000-0000-00005BA60000}"/>
    <cellStyle name="Good 3" xfId="17266" hidden="1" xr:uid="{00000000-0005-0000-0000-00005CA60000}"/>
    <cellStyle name="Good 3" xfId="17298" hidden="1" xr:uid="{00000000-0005-0000-0000-00005DA60000}"/>
    <cellStyle name="Good 3" xfId="17331" hidden="1" xr:uid="{00000000-0005-0000-0000-00005EA60000}"/>
    <cellStyle name="Good 3" xfId="17363" hidden="1" xr:uid="{00000000-0005-0000-0000-00005FA60000}"/>
    <cellStyle name="Good 3" xfId="17396" hidden="1" xr:uid="{00000000-0005-0000-0000-000060A60000}"/>
    <cellStyle name="Good 3" xfId="17428" hidden="1" xr:uid="{00000000-0005-0000-0000-000061A60000}"/>
    <cellStyle name="Good 3" xfId="17461" hidden="1" xr:uid="{00000000-0005-0000-0000-000062A60000}"/>
    <cellStyle name="Good 3" xfId="17494" hidden="1" xr:uid="{00000000-0005-0000-0000-000063A60000}"/>
    <cellStyle name="Good 3" xfId="17527" hidden="1" xr:uid="{00000000-0005-0000-0000-000064A60000}"/>
    <cellStyle name="Good 3" xfId="17560" hidden="1" xr:uid="{00000000-0005-0000-0000-000065A60000}"/>
    <cellStyle name="Good 3" xfId="17593" hidden="1" xr:uid="{00000000-0005-0000-0000-000066A60000}"/>
    <cellStyle name="Good 3" xfId="17626" hidden="1" xr:uid="{00000000-0005-0000-0000-000067A60000}"/>
    <cellStyle name="Good 3" xfId="17656" hidden="1" xr:uid="{00000000-0005-0000-0000-000068A60000}"/>
    <cellStyle name="Good 3" xfId="17693" hidden="1" xr:uid="{00000000-0005-0000-0000-000069A60000}"/>
    <cellStyle name="Good 3" xfId="17726" hidden="1" xr:uid="{00000000-0005-0000-0000-00006AA60000}"/>
    <cellStyle name="Good 3" xfId="17758" hidden="1" xr:uid="{00000000-0005-0000-0000-00006BA60000}"/>
    <cellStyle name="Good 3" xfId="17790" hidden="1" xr:uid="{00000000-0005-0000-0000-00006CA60000}"/>
    <cellStyle name="Good 3" xfId="17823" hidden="1" xr:uid="{00000000-0005-0000-0000-00006DA60000}"/>
    <cellStyle name="Good 3" xfId="17855" hidden="1" xr:uid="{00000000-0005-0000-0000-00006EA60000}"/>
    <cellStyle name="Good 3" xfId="17888" hidden="1" xr:uid="{00000000-0005-0000-0000-00006FA60000}"/>
    <cellStyle name="Good 3" xfId="17920" hidden="1" xr:uid="{00000000-0005-0000-0000-000070A60000}"/>
    <cellStyle name="Good 3" xfId="17953" hidden="1" xr:uid="{00000000-0005-0000-0000-000071A60000}"/>
    <cellStyle name="Good 3" xfId="17986" hidden="1" xr:uid="{00000000-0005-0000-0000-000072A60000}"/>
    <cellStyle name="Good 3" xfId="18019" hidden="1" xr:uid="{00000000-0005-0000-0000-000073A60000}"/>
    <cellStyle name="Good 3" xfId="18052" hidden="1" xr:uid="{00000000-0005-0000-0000-000074A60000}"/>
    <cellStyle name="Good 3" xfId="18085" hidden="1" xr:uid="{00000000-0005-0000-0000-000075A60000}"/>
    <cellStyle name="Good 3" xfId="18118" hidden="1" xr:uid="{00000000-0005-0000-0000-000076A60000}"/>
    <cellStyle name="Good 3" xfId="18148" hidden="1" xr:uid="{00000000-0005-0000-0000-000077A60000}"/>
    <cellStyle name="Good 3" xfId="18185" hidden="1" xr:uid="{00000000-0005-0000-0000-000078A60000}"/>
    <cellStyle name="Good 3" xfId="18218" hidden="1" xr:uid="{00000000-0005-0000-0000-000079A60000}"/>
    <cellStyle name="Good 3" xfId="18250" hidden="1" xr:uid="{00000000-0005-0000-0000-00007AA60000}"/>
    <cellStyle name="Good 3" xfId="18282" hidden="1" xr:uid="{00000000-0005-0000-0000-00007BA60000}"/>
    <cellStyle name="Good 3" xfId="18315" hidden="1" xr:uid="{00000000-0005-0000-0000-00007CA60000}"/>
    <cellStyle name="Good 3" xfId="18347" hidden="1" xr:uid="{00000000-0005-0000-0000-00007DA60000}"/>
    <cellStyle name="Good 3" xfId="18380" hidden="1" xr:uid="{00000000-0005-0000-0000-00007EA60000}"/>
    <cellStyle name="Good 3" xfId="18412" hidden="1" xr:uid="{00000000-0005-0000-0000-00007FA60000}"/>
    <cellStyle name="Good 3" xfId="18445" hidden="1" xr:uid="{00000000-0005-0000-0000-000080A60000}"/>
    <cellStyle name="Good 3" xfId="18478" hidden="1" xr:uid="{00000000-0005-0000-0000-000081A60000}"/>
    <cellStyle name="Good 3" xfId="18511" hidden="1" xr:uid="{00000000-0005-0000-0000-000082A60000}"/>
    <cellStyle name="Good 3" xfId="18544" hidden="1" xr:uid="{00000000-0005-0000-0000-000083A60000}"/>
    <cellStyle name="Good 3" xfId="18577" hidden="1" xr:uid="{00000000-0005-0000-0000-000084A60000}"/>
    <cellStyle name="Good 3" xfId="18610" hidden="1" xr:uid="{00000000-0005-0000-0000-000085A60000}"/>
    <cellStyle name="Good 3" xfId="18640" hidden="1" xr:uid="{00000000-0005-0000-0000-000086A60000}"/>
    <cellStyle name="Good 3" xfId="18677" hidden="1" xr:uid="{00000000-0005-0000-0000-000087A60000}"/>
    <cellStyle name="Good 3" xfId="18710" hidden="1" xr:uid="{00000000-0005-0000-0000-000088A60000}"/>
    <cellStyle name="Good 3" xfId="18742" hidden="1" xr:uid="{00000000-0005-0000-0000-000089A60000}"/>
    <cellStyle name="Good 3" xfId="18774" hidden="1" xr:uid="{00000000-0005-0000-0000-00008AA60000}"/>
    <cellStyle name="Good 3" xfId="18807" hidden="1" xr:uid="{00000000-0005-0000-0000-00008BA60000}"/>
    <cellStyle name="Good 3" xfId="18839" hidden="1" xr:uid="{00000000-0005-0000-0000-00008CA60000}"/>
    <cellStyle name="Good 3" xfId="18872" hidden="1" xr:uid="{00000000-0005-0000-0000-00008DA60000}"/>
    <cellStyle name="Good 3" xfId="18904" hidden="1" xr:uid="{00000000-0005-0000-0000-00008EA60000}"/>
    <cellStyle name="Good 3" xfId="18937" hidden="1" xr:uid="{00000000-0005-0000-0000-00008FA60000}"/>
    <cellStyle name="Good 3" xfId="18970" hidden="1" xr:uid="{00000000-0005-0000-0000-000090A60000}"/>
    <cellStyle name="Good 3" xfId="19003" hidden="1" xr:uid="{00000000-0005-0000-0000-000091A60000}"/>
    <cellStyle name="Good 3" xfId="19036" hidden="1" xr:uid="{00000000-0005-0000-0000-000092A60000}"/>
    <cellStyle name="Good 3" xfId="19069" hidden="1" xr:uid="{00000000-0005-0000-0000-000093A60000}"/>
    <cellStyle name="Good 3" xfId="19102" hidden="1" xr:uid="{00000000-0005-0000-0000-000094A60000}"/>
    <cellStyle name="Good 3" xfId="19132" hidden="1" xr:uid="{00000000-0005-0000-0000-000095A60000}"/>
    <cellStyle name="Good 3" xfId="19169" hidden="1" xr:uid="{00000000-0005-0000-0000-000096A60000}"/>
    <cellStyle name="Good 3" xfId="19202" hidden="1" xr:uid="{00000000-0005-0000-0000-000097A60000}"/>
    <cellStyle name="Good 3" xfId="19234" hidden="1" xr:uid="{00000000-0005-0000-0000-000098A60000}"/>
    <cellStyle name="Good 3" xfId="19266" hidden="1" xr:uid="{00000000-0005-0000-0000-000099A60000}"/>
    <cellStyle name="Good 3" xfId="19299" hidden="1" xr:uid="{00000000-0005-0000-0000-00009AA60000}"/>
    <cellStyle name="Good 3" xfId="19331" hidden="1" xr:uid="{00000000-0005-0000-0000-00009BA60000}"/>
    <cellStyle name="Good 3" xfId="19364" hidden="1" xr:uid="{00000000-0005-0000-0000-00009CA60000}"/>
    <cellStyle name="Good 3" xfId="19396" hidden="1" xr:uid="{00000000-0005-0000-0000-00009DA60000}"/>
    <cellStyle name="Good 3" xfId="19429" hidden="1" xr:uid="{00000000-0005-0000-0000-00009EA60000}"/>
    <cellStyle name="Good 3" xfId="19462" hidden="1" xr:uid="{00000000-0005-0000-0000-00009FA60000}"/>
    <cellStyle name="Good 3" xfId="19495" hidden="1" xr:uid="{00000000-0005-0000-0000-0000A0A60000}"/>
    <cellStyle name="Good 3" xfId="19528" hidden="1" xr:uid="{00000000-0005-0000-0000-0000A1A60000}"/>
    <cellStyle name="Good 3" xfId="19561" hidden="1" xr:uid="{00000000-0005-0000-0000-0000A2A60000}"/>
    <cellStyle name="Good 3" xfId="19594" hidden="1" xr:uid="{00000000-0005-0000-0000-0000A3A60000}"/>
    <cellStyle name="Good 3" xfId="19624" hidden="1" xr:uid="{00000000-0005-0000-0000-0000A4A60000}"/>
    <cellStyle name="Good 3" xfId="19661" hidden="1" xr:uid="{00000000-0005-0000-0000-0000A5A60000}"/>
    <cellStyle name="Good 3" xfId="19694" hidden="1" xr:uid="{00000000-0005-0000-0000-0000A6A60000}"/>
    <cellStyle name="Good 3" xfId="19726" hidden="1" xr:uid="{00000000-0005-0000-0000-0000A7A60000}"/>
    <cellStyle name="Good 3" xfId="19758" hidden="1" xr:uid="{00000000-0005-0000-0000-0000A8A60000}"/>
    <cellStyle name="Good 3" xfId="19791" hidden="1" xr:uid="{00000000-0005-0000-0000-0000A9A60000}"/>
    <cellStyle name="Good 3" xfId="19823" hidden="1" xr:uid="{00000000-0005-0000-0000-0000AAA60000}"/>
    <cellStyle name="Good 3" xfId="19856" hidden="1" xr:uid="{00000000-0005-0000-0000-0000ABA60000}"/>
    <cellStyle name="Good 3" xfId="19888" hidden="1" xr:uid="{00000000-0005-0000-0000-0000ACA60000}"/>
    <cellStyle name="Good 3" xfId="19921" hidden="1" xr:uid="{00000000-0005-0000-0000-0000ADA60000}"/>
    <cellStyle name="Good 3" xfId="19954" hidden="1" xr:uid="{00000000-0005-0000-0000-0000AEA60000}"/>
    <cellStyle name="Good 3" xfId="19987" hidden="1" xr:uid="{00000000-0005-0000-0000-0000AFA60000}"/>
    <cellStyle name="Good 3" xfId="20020" hidden="1" xr:uid="{00000000-0005-0000-0000-0000B0A60000}"/>
    <cellStyle name="Good 3" xfId="20053" hidden="1" xr:uid="{00000000-0005-0000-0000-0000B1A60000}"/>
    <cellStyle name="Good 3" xfId="20086" hidden="1" xr:uid="{00000000-0005-0000-0000-0000B2A60000}"/>
    <cellStyle name="Good 3" xfId="20116" hidden="1" xr:uid="{00000000-0005-0000-0000-0000B3A60000}"/>
    <cellStyle name="Good 3" xfId="20153" hidden="1" xr:uid="{00000000-0005-0000-0000-0000B4A60000}"/>
    <cellStyle name="Good 3" xfId="20186" hidden="1" xr:uid="{00000000-0005-0000-0000-0000B5A60000}"/>
    <cellStyle name="Good 3" xfId="20218" hidden="1" xr:uid="{00000000-0005-0000-0000-0000B6A60000}"/>
    <cellStyle name="Good 3" xfId="20250" hidden="1" xr:uid="{00000000-0005-0000-0000-0000B7A60000}"/>
    <cellStyle name="Good 3" xfId="20283" hidden="1" xr:uid="{00000000-0005-0000-0000-0000B8A60000}"/>
    <cellStyle name="Good 3" xfId="20315" hidden="1" xr:uid="{00000000-0005-0000-0000-0000B9A60000}"/>
    <cellStyle name="Good 3" xfId="20348" hidden="1" xr:uid="{00000000-0005-0000-0000-0000BAA60000}"/>
    <cellStyle name="Good 3" xfId="20380" hidden="1" xr:uid="{00000000-0005-0000-0000-0000BBA60000}"/>
    <cellStyle name="Good 3" xfId="20413" hidden="1" xr:uid="{00000000-0005-0000-0000-0000BCA60000}"/>
    <cellStyle name="Good 3" xfId="20446" hidden="1" xr:uid="{00000000-0005-0000-0000-0000BDA60000}"/>
    <cellStyle name="Good 3" xfId="20479" hidden="1" xr:uid="{00000000-0005-0000-0000-0000BEA60000}"/>
    <cellStyle name="Good 3" xfId="20512" hidden="1" xr:uid="{00000000-0005-0000-0000-0000BFA60000}"/>
    <cellStyle name="Good 3" xfId="20545" hidden="1" xr:uid="{00000000-0005-0000-0000-0000C0A60000}"/>
    <cellStyle name="Good 3" xfId="20578" hidden="1" xr:uid="{00000000-0005-0000-0000-0000C1A60000}"/>
    <cellStyle name="Good 3" xfId="20608" hidden="1" xr:uid="{00000000-0005-0000-0000-0000C2A60000}"/>
    <cellStyle name="Good 3" xfId="20645" hidden="1" xr:uid="{00000000-0005-0000-0000-0000C3A60000}"/>
    <cellStyle name="Good 3" xfId="20678" hidden="1" xr:uid="{00000000-0005-0000-0000-0000C4A60000}"/>
    <cellStyle name="Good 3" xfId="20710" hidden="1" xr:uid="{00000000-0005-0000-0000-0000C5A60000}"/>
    <cellStyle name="Good 3" xfId="20742" hidden="1" xr:uid="{00000000-0005-0000-0000-0000C6A60000}"/>
    <cellStyle name="Good 3" xfId="20775" hidden="1" xr:uid="{00000000-0005-0000-0000-0000C7A60000}"/>
    <cellStyle name="Good 3" xfId="20807" hidden="1" xr:uid="{00000000-0005-0000-0000-0000C8A60000}"/>
    <cellStyle name="Good 3" xfId="20840" hidden="1" xr:uid="{00000000-0005-0000-0000-0000C9A60000}"/>
    <cellStyle name="Good 3" xfId="20872" hidden="1" xr:uid="{00000000-0005-0000-0000-0000CAA60000}"/>
    <cellStyle name="Good 3" xfId="20905" hidden="1" xr:uid="{00000000-0005-0000-0000-0000CBA60000}"/>
    <cellStyle name="Good 3" xfId="20938" hidden="1" xr:uid="{00000000-0005-0000-0000-0000CCA60000}"/>
    <cellStyle name="Good 3" xfId="20971" hidden="1" xr:uid="{00000000-0005-0000-0000-0000CDA60000}"/>
    <cellStyle name="Good 3" xfId="21004" hidden="1" xr:uid="{00000000-0005-0000-0000-0000CEA60000}"/>
    <cellStyle name="Good 3" xfId="21037" hidden="1" xr:uid="{00000000-0005-0000-0000-0000CFA60000}"/>
    <cellStyle name="Good 3" xfId="21070" hidden="1" xr:uid="{00000000-0005-0000-0000-0000D0A60000}"/>
    <cellStyle name="Good 3" xfId="21100" hidden="1" xr:uid="{00000000-0005-0000-0000-0000D1A60000}"/>
    <cellStyle name="Good 3" xfId="21137" hidden="1" xr:uid="{00000000-0005-0000-0000-0000D2A60000}"/>
    <cellStyle name="Good 3" xfId="21170" hidden="1" xr:uid="{00000000-0005-0000-0000-0000D3A60000}"/>
    <cellStyle name="Good 3" xfId="21202" hidden="1" xr:uid="{00000000-0005-0000-0000-0000D4A60000}"/>
    <cellStyle name="Good 3" xfId="21234" hidden="1" xr:uid="{00000000-0005-0000-0000-0000D5A60000}"/>
    <cellStyle name="Good 3" xfId="21267" hidden="1" xr:uid="{00000000-0005-0000-0000-0000D6A60000}"/>
    <cellStyle name="Good 3" xfId="21299" hidden="1" xr:uid="{00000000-0005-0000-0000-0000D7A60000}"/>
    <cellStyle name="Good 3" xfId="21332" hidden="1" xr:uid="{00000000-0005-0000-0000-0000D8A60000}"/>
    <cellStyle name="Good 3" xfId="21364" hidden="1" xr:uid="{00000000-0005-0000-0000-0000D9A60000}"/>
    <cellStyle name="Good 3" xfId="21397" hidden="1" xr:uid="{00000000-0005-0000-0000-0000DAA60000}"/>
    <cellStyle name="Good 3" xfId="21430" hidden="1" xr:uid="{00000000-0005-0000-0000-0000DBA60000}"/>
    <cellStyle name="Good 3" xfId="21463" hidden="1" xr:uid="{00000000-0005-0000-0000-0000DCA60000}"/>
    <cellStyle name="Good 3" xfId="21496" hidden="1" xr:uid="{00000000-0005-0000-0000-0000DDA60000}"/>
    <cellStyle name="Good 3" xfId="21529" hidden="1" xr:uid="{00000000-0005-0000-0000-0000DEA60000}"/>
    <cellStyle name="Good 3" xfId="21562" hidden="1" xr:uid="{00000000-0005-0000-0000-0000DFA60000}"/>
    <cellStyle name="Good 3" xfId="21593" hidden="1" xr:uid="{00000000-0005-0000-0000-0000E0A60000}"/>
    <cellStyle name="Good 3" xfId="21630" hidden="1" xr:uid="{00000000-0005-0000-0000-0000E1A60000}"/>
    <cellStyle name="Good 3" xfId="21663" hidden="1" xr:uid="{00000000-0005-0000-0000-0000E2A60000}"/>
    <cellStyle name="Good 3" xfId="21695" hidden="1" xr:uid="{00000000-0005-0000-0000-0000E3A60000}"/>
    <cellStyle name="Good 3" xfId="21727" hidden="1" xr:uid="{00000000-0005-0000-0000-0000E4A60000}"/>
    <cellStyle name="Good 3" xfId="21760" hidden="1" xr:uid="{00000000-0005-0000-0000-0000E5A60000}"/>
    <cellStyle name="Good 3" xfId="21792" hidden="1" xr:uid="{00000000-0005-0000-0000-0000E6A60000}"/>
    <cellStyle name="Good 3" xfId="21825" hidden="1" xr:uid="{00000000-0005-0000-0000-0000E7A60000}"/>
    <cellStyle name="Good 3" xfId="21857" hidden="1" xr:uid="{00000000-0005-0000-0000-0000E8A60000}"/>
    <cellStyle name="Good 3" xfId="21890" hidden="1" xr:uid="{00000000-0005-0000-0000-0000E9A60000}"/>
    <cellStyle name="Good 3" xfId="21923" hidden="1" xr:uid="{00000000-0005-0000-0000-0000EAA60000}"/>
    <cellStyle name="Good 3" xfId="21956" hidden="1" xr:uid="{00000000-0005-0000-0000-0000EBA60000}"/>
    <cellStyle name="Good 3" xfId="21989" hidden="1" xr:uid="{00000000-0005-0000-0000-0000ECA60000}"/>
    <cellStyle name="Good 3" xfId="22022" hidden="1" xr:uid="{00000000-0005-0000-0000-0000EDA60000}"/>
    <cellStyle name="Good 3" xfId="22055" hidden="1" xr:uid="{00000000-0005-0000-0000-0000EEA60000}"/>
    <cellStyle name="Good 3" xfId="22124" hidden="1" xr:uid="{00000000-0005-0000-0000-0000EFA60000}"/>
    <cellStyle name="Good 3" xfId="22161" hidden="1" xr:uid="{00000000-0005-0000-0000-0000F0A60000}"/>
    <cellStyle name="Good 3" xfId="22194" hidden="1" xr:uid="{00000000-0005-0000-0000-0000F1A60000}"/>
    <cellStyle name="Good 3" xfId="22226" hidden="1" xr:uid="{00000000-0005-0000-0000-0000F2A60000}"/>
    <cellStyle name="Good 3" xfId="22258" hidden="1" xr:uid="{00000000-0005-0000-0000-0000F3A60000}"/>
    <cellStyle name="Good 3" xfId="22291" hidden="1" xr:uid="{00000000-0005-0000-0000-0000F4A60000}"/>
    <cellStyle name="Good 3" xfId="22323" hidden="1" xr:uid="{00000000-0005-0000-0000-0000F5A60000}"/>
    <cellStyle name="Good 3" xfId="22356" hidden="1" xr:uid="{00000000-0005-0000-0000-0000F6A60000}"/>
    <cellStyle name="Good 3" xfId="22388" hidden="1" xr:uid="{00000000-0005-0000-0000-0000F7A60000}"/>
    <cellStyle name="Good 3" xfId="22421" hidden="1" xr:uid="{00000000-0005-0000-0000-0000F8A60000}"/>
    <cellStyle name="Good 3" xfId="22454" hidden="1" xr:uid="{00000000-0005-0000-0000-0000F9A60000}"/>
    <cellStyle name="Good 3" xfId="22487" hidden="1" xr:uid="{00000000-0005-0000-0000-0000FAA60000}"/>
    <cellStyle name="Good 3" xfId="22520" hidden="1" xr:uid="{00000000-0005-0000-0000-0000FBA60000}"/>
    <cellStyle name="Good 3" xfId="22553" hidden="1" xr:uid="{00000000-0005-0000-0000-0000FCA60000}"/>
    <cellStyle name="Good 3" xfId="22586" hidden="1" xr:uid="{00000000-0005-0000-0000-0000FDA60000}"/>
    <cellStyle name="Good 3" xfId="22616" hidden="1" xr:uid="{00000000-0005-0000-0000-0000FEA60000}"/>
    <cellStyle name="Good 3" xfId="22653" hidden="1" xr:uid="{00000000-0005-0000-0000-0000FFA60000}"/>
    <cellStyle name="Good 3" xfId="22686" hidden="1" xr:uid="{00000000-0005-0000-0000-000000A70000}"/>
    <cellStyle name="Good 3" xfId="22718" hidden="1" xr:uid="{00000000-0005-0000-0000-000001A70000}"/>
    <cellStyle name="Good 3" xfId="22750" hidden="1" xr:uid="{00000000-0005-0000-0000-000002A70000}"/>
    <cellStyle name="Good 3" xfId="22783" hidden="1" xr:uid="{00000000-0005-0000-0000-000003A70000}"/>
    <cellStyle name="Good 3" xfId="22815" hidden="1" xr:uid="{00000000-0005-0000-0000-000004A70000}"/>
    <cellStyle name="Good 3" xfId="22848" hidden="1" xr:uid="{00000000-0005-0000-0000-000005A70000}"/>
    <cellStyle name="Good 3" xfId="22880" hidden="1" xr:uid="{00000000-0005-0000-0000-000006A70000}"/>
    <cellStyle name="Good 3" xfId="22913" hidden="1" xr:uid="{00000000-0005-0000-0000-000007A70000}"/>
    <cellStyle name="Good 3" xfId="22946" hidden="1" xr:uid="{00000000-0005-0000-0000-000008A70000}"/>
    <cellStyle name="Good 3" xfId="22979" hidden="1" xr:uid="{00000000-0005-0000-0000-000009A70000}"/>
    <cellStyle name="Good 3" xfId="23012" hidden="1" xr:uid="{00000000-0005-0000-0000-00000AA70000}"/>
    <cellStyle name="Good 3" xfId="23045" hidden="1" xr:uid="{00000000-0005-0000-0000-00000BA70000}"/>
    <cellStyle name="Good 3" xfId="23078" hidden="1" xr:uid="{00000000-0005-0000-0000-00000CA70000}"/>
    <cellStyle name="Good 3" xfId="23108" hidden="1" xr:uid="{00000000-0005-0000-0000-00000DA70000}"/>
    <cellStyle name="Good 3" xfId="23145" hidden="1" xr:uid="{00000000-0005-0000-0000-00000EA70000}"/>
    <cellStyle name="Good 3" xfId="23178" hidden="1" xr:uid="{00000000-0005-0000-0000-00000FA70000}"/>
    <cellStyle name="Good 3" xfId="23210" hidden="1" xr:uid="{00000000-0005-0000-0000-000010A70000}"/>
    <cellStyle name="Good 3" xfId="23242" hidden="1" xr:uid="{00000000-0005-0000-0000-000011A70000}"/>
    <cellStyle name="Good 3" xfId="23275" hidden="1" xr:uid="{00000000-0005-0000-0000-000012A70000}"/>
    <cellStyle name="Good 3" xfId="23307" hidden="1" xr:uid="{00000000-0005-0000-0000-000013A70000}"/>
    <cellStyle name="Good 3" xfId="23340" hidden="1" xr:uid="{00000000-0005-0000-0000-000014A70000}"/>
    <cellStyle name="Good 3" xfId="23372" hidden="1" xr:uid="{00000000-0005-0000-0000-000015A70000}"/>
    <cellStyle name="Good 3" xfId="23405" hidden="1" xr:uid="{00000000-0005-0000-0000-000016A70000}"/>
    <cellStyle name="Good 3" xfId="23438" hidden="1" xr:uid="{00000000-0005-0000-0000-000017A70000}"/>
    <cellStyle name="Good 3" xfId="23471" hidden="1" xr:uid="{00000000-0005-0000-0000-000018A70000}"/>
    <cellStyle name="Good 3" xfId="23504" hidden="1" xr:uid="{00000000-0005-0000-0000-000019A70000}"/>
    <cellStyle name="Good 3" xfId="23537" hidden="1" xr:uid="{00000000-0005-0000-0000-00001AA70000}"/>
    <cellStyle name="Good 3" xfId="23570" hidden="1" xr:uid="{00000000-0005-0000-0000-00001BA70000}"/>
    <cellStyle name="Good 3" xfId="23600" hidden="1" xr:uid="{00000000-0005-0000-0000-00001CA70000}"/>
    <cellStyle name="Good 3" xfId="23637" hidden="1" xr:uid="{00000000-0005-0000-0000-00001DA70000}"/>
    <cellStyle name="Good 3" xfId="23670" hidden="1" xr:uid="{00000000-0005-0000-0000-00001EA70000}"/>
    <cellStyle name="Good 3" xfId="23702" hidden="1" xr:uid="{00000000-0005-0000-0000-00001FA70000}"/>
    <cellStyle name="Good 3" xfId="23734" hidden="1" xr:uid="{00000000-0005-0000-0000-000020A70000}"/>
    <cellStyle name="Good 3" xfId="23767" hidden="1" xr:uid="{00000000-0005-0000-0000-000021A70000}"/>
    <cellStyle name="Good 3" xfId="23799" hidden="1" xr:uid="{00000000-0005-0000-0000-000022A70000}"/>
    <cellStyle name="Good 3" xfId="23832" hidden="1" xr:uid="{00000000-0005-0000-0000-000023A70000}"/>
    <cellStyle name="Good 3" xfId="23864" hidden="1" xr:uid="{00000000-0005-0000-0000-000024A70000}"/>
    <cellStyle name="Good 3" xfId="23897" hidden="1" xr:uid="{00000000-0005-0000-0000-000025A70000}"/>
    <cellStyle name="Good 3" xfId="23930" hidden="1" xr:uid="{00000000-0005-0000-0000-000026A70000}"/>
    <cellStyle name="Good 3" xfId="23963" hidden="1" xr:uid="{00000000-0005-0000-0000-000027A70000}"/>
    <cellStyle name="Good 3" xfId="23996" hidden="1" xr:uid="{00000000-0005-0000-0000-000028A70000}"/>
    <cellStyle name="Good 3" xfId="24029" hidden="1" xr:uid="{00000000-0005-0000-0000-000029A70000}"/>
    <cellStyle name="Good 3" xfId="24062" hidden="1" xr:uid="{00000000-0005-0000-0000-00002AA70000}"/>
    <cellStyle name="Good 3" xfId="24092" hidden="1" xr:uid="{00000000-0005-0000-0000-00002BA70000}"/>
    <cellStyle name="Good 3" xfId="24129" hidden="1" xr:uid="{00000000-0005-0000-0000-00002CA70000}"/>
    <cellStyle name="Good 3" xfId="24162" hidden="1" xr:uid="{00000000-0005-0000-0000-00002DA70000}"/>
    <cellStyle name="Good 3" xfId="24194" hidden="1" xr:uid="{00000000-0005-0000-0000-00002EA70000}"/>
    <cellStyle name="Good 3" xfId="24226" hidden="1" xr:uid="{00000000-0005-0000-0000-00002FA70000}"/>
    <cellStyle name="Good 3" xfId="24259" hidden="1" xr:uid="{00000000-0005-0000-0000-000030A70000}"/>
    <cellStyle name="Good 3" xfId="24291" hidden="1" xr:uid="{00000000-0005-0000-0000-000031A70000}"/>
    <cellStyle name="Good 3" xfId="24324" hidden="1" xr:uid="{00000000-0005-0000-0000-000032A70000}"/>
    <cellStyle name="Good 3" xfId="24356" hidden="1" xr:uid="{00000000-0005-0000-0000-000033A70000}"/>
    <cellStyle name="Good 3" xfId="24389" hidden="1" xr:uid="{00000000-0005-0000-0000-000034A70000}"/>
    <cellStyle name="Good 3" xfId="24422" hidden="1" xr:uid="{00000000-0005-0000-0000-000035A70000}"/>
    <cellStyle name="Good 3" xfId="24455" hidden="1" xr:uid="{00000000-0005-0000-0000-000036A70000}"/>
    <cellStyle name="Good 3" xfId="24488" hidden="1" xr:uid="{00000000-0005-0000-0000-000037A70000}"/>
    <cellStyle name="Good 3" xfId="24521" hidden="1" xr:uid="{00000000-0005-0000-0000-000038A70000}"/>
    <cellStyle name="Good 3" xfId="24554" hidden="1" xr:uid="{00000000-0005-0000-0000-000039A70000}"/>
    <cellStyle name="Good 3" xfId="24584" hidden="1" xr:uid="{00000000-0005-0000-0000-00003AA70000}"/>
    <cellStyle name="Good 3" xfId="24621" hidden="1" xr:uid="{00000000-0005-0000-0000-00003BA70000}"/>
    <cellStyle name="Good 3" xfId="24654" hidden="1" xr:uid="{00000000-0005-0000-0000-00003CA70000}"/>
    <cellStyle name="Good 3" xfId="24686" hidden="1" xr:uid="{00000000-0005-0000-0000-00003DA70000}"/>
    <cellStyle name="Good 3" xfId="24718" hidden="1" xr:uid="{00000000-0005-0000-0000-00003EA70000}"/>
    <cellStyle name="Good 3" xfId="24751" hidden="1" xr:uid="{00000000-0005-0000-0000-00003FA70000}"/>
    <cellStyle name="Good 3" xfId="24783" hidden="1" xr:uid="{00000000-0005-0000-0000-000040A70000}"/>
    <cellStyle name="Good 3" xfId="24816" hidden="1" xr:uid="{00000000-0005-0000-0000-000041A70000}"/>
    <cellStyle name="Good 3" xfId="24848" hidden="1" xr:uid="{00000000-0005-0000-0000-000042A70000}"/>
    <cellStyle name="Good 3" xfId="24881" hidden="1" xr:uid="{00000000-0005-0000-0000-000043A70000}"/>
    <cellStyle name="Good 3" xfId="24914" hidden="1" xr:uid="{00000000-0005-0000-0000-000044A70000}"/>
    <cellStyle name="Good 3" xfId="24947" hidden="1" xr:uid="{00000000-0005-0000-0000-000045A70000}"/>
    <cellStyle name="Good 3" xfId="24980" hidden="1" xr:uid="{00000000-0005-0000-0000-000046A70000}"/>
    <cellStyle name="Good 3" xfId="25013" hidden="1" xr:uid="{00000000-0005-0000-0000-000047A70000}"/>
    <cellStyle name="Good 3" xfId="25046" hidden="1" xr:uid="{00000000-0005-0000-0000-000048A70000}"/>
    <cellStyle name="Good 3" xfId="25076" hidden="1" xr:uid="{00000000-0005-0000-0000-000049A70000}"/>
    <cellStyle name="Good 3" xfId="25113" hidden="1" xr:uid="{00000000-0005-0000-0000-00004AA70000}"/>
    <cellStyle name="Good 3" xfId="25146" hidden="1" xr:uid="{00000000-0005-0000-0000-00004BA70000}"/>
    <cellStyle name="Good 3" xfId="25178" hidden="1" xr:uid="{00000000-0005-0000-0000-00004CA70000}"/>
    <cellStyle name="Good 3" xfId="25210" hidden="1" xr:uid="{00000000-0005-0000-0000-00004DA70000}"/>
    <cellStyle name="Good 3" xfId="25243" hidden="1" xr:uid="{00000000-0005-0000-0000-00004EA70000}"/>
    <cellStyle name="Good 3" xfId="25275" hidden="1" xr:uid="{00000000-0005-0000-0000-00004FA70000}"/>
    <cellStyle name="Good 3" xfId="25308" hidden="1" xr:uid="{00000000-0005-0000-0000-000050A70000}"/>
    <cellStyle name="Good 3" xfId="25340" hidden="1" xr:uid="{00000000-0005-0000-0000-000051A70000}"/>
    <cellStyle name="Good 3" xfId="25373" hidden="1" xr:uid="{00000000-0005-0000-0000-000052A70000}"/>
    <cellStyle name="Good 3" xfId="25406" hidden="1" xr:uid="{00000000-0005-0000-0000-000053A70000}"/>
    <cellStyle name="Good 3" xfId="25439" hidden="1" xr:uid="{00000000-0005-0000-0000-000054A70000}"/>
    <cellStyle name="Good 3" xfId="25472" hidden="1" xr:uid="{00000000-0005-0000-0000-000055A70000}"/>
    <cellStyle name="Good 3" xfId="25505" hidden="1" xr:uid="{00000000-0005-0000-0000-000056A70000}"/>
    <cellStyle name="Good 3" xfId="25538" hidden="1" xr:uid="{00000000-0005-0000-0000-000057A70000}"/>
    <cellStyle name="Good 3" xfId="25568" hidden="1" xr:uid="{00000000-0005-0000-0000-000058A70000}"/>
    <cellStyle name="Good 3" xfId="25605" hidden="1" xr:uid="{00000000-0005-0000-0000-000059A70000}"/>
    <cellStyle name="Good 3" xfId="25638" hidden="1" xr:uid="{00000000-0005-0000-0000-00005AA70000}"/>
    <cellStyle name="Good 3" xfId="25670" hidden="1" xr:uid="{00000000-0005-0000-0000-00005BA70000}"/>
    <cellStyle name="Good 3" xfId="25702" hidden="1" xr:uid="{00000000-0005-0000-0000-00005CA70000}"/>
    <cellStyle name="Good 3" xfId="25735" hidden="1" xr:uid="{00000000-0005-0000-0000-00005DA70000}"/>
    <cellStyle name="Good 3" xfId="25767" hidden="1" xr:uid="{00000000-0005-0000-0000-00005EA70000}"/>
    <cellStyle name="Good 3" xfId="25800" hidden="1" xr:uid="{00000000-0005-0000-0000-00005FA70000}"/>
    <cellStyle name="Good 3" xfId="25832" hidden="1" xr:uid="{00000000-0005-0000-0000-000060A70000}"/>
    <cellStyle name="Good 3" xfId="25865" hidden="1" xr:uid="{00000000-0005-0000-0000-000061A70000}"/>
    <cellStyle name="Good 3" xfId="25898" hidden="1" xr:uid="{00000000-0005-0000-0000-000062A70000}"/>
    <cellStyle name="Good 3" xfId="25931" hidden="1" xr:uid="{00000000-0005-0000-0000-000063A70000}"/>
    <cellStyle name="Good 3" xfId="25964" hidden="1" xr:uid="{00000000-0005-0000-0000-000064A70000}"/>
    <cellStyle name="Good 3" xfId="25997" hidden="1" xr:uid="{00000000-0005-0000-0000-000065A70000}"/>
    <cellStyle name="Good 3" xfId="26030" hidden="1" xr:uid="{00000000-0005-0000-0000-000066A70000}"/>
    <cellStyle name="Good 3" xfId="26060" hidden="1" xr:uid="{00000000-0005-0000-0000-000067A70000}"/>
    <cellStyle name="Good 3" xfId="26097" hidden="1" xr:uid="{00000000-0005-0000-0000-000068A70000}"/>
    <cellStyle name="Good 3" xfId="26130" hidden="1" xr:uid="{00000000-0005-0000-0000-000069A70000}"/>
    <cellStyle name="Good 3" xfId="26162" hidden="1" xr:uid="{00000000-0005-0000-0000-00006AA70000}"/>
    <cellStyle name="Good 3" xfId="26194" hidden="1" xr:uid="{00000000-0005-0000-0000-00006BA70000}"/>
    <cellStyle name="Good 3" xfId="26227" hidden="1" xr:uid="{00000000-0005-0000-0000-00006CA70000}"/>
    <cellStyle name="Good 3" xfId="26259" hidden="1" xr:uid="{00000000-0005-0000-0000-00006DA70000}"/>
    <cellStyle name="Good 3" xfId="26292" hidden="1" xr:uid="{00000000-0005-0000-0000-00006EA70000}"/>
    <cellStyle name="Good 3" xfId="26324" hidden="1" xr:uid="{00000000-0005-0000-0000-00006FA70000}"/>
    <cellStyle name="Good 3" xfId="26357" hidden="1" xr:uid="{00000000-0005-0000-0000-000070A70000}"/>
    <cellStyle name="Good 3" xfId="26390" hidden="1" xr:uid="{00000000-0005-0000-0000-000071A70000}"/>
    <cellStyle name="Good 3" xfId="26423" hidden="1" xr:uid="{00000000-0005-0000-0000-000072A70000}"/>
    <cellStyle name="Good 3" xfId="26456" hidden="1" xr:uid="{00000000-0005-0000-0000-000073A70000}"/>
    <cellStyle name="Good 3" xfId="26489" hidden="1" xr:uid="{00000000-0005-0000-0000-000074A70000}"/>
    <cellStyle name="Good 3" xfId="26522" hidden="1" xr:uid="{00000000-0005-0000-0000-000075A70000}"/>
    <cellStyle name="Good 3" xfId="26552" hidden="1" xr:uid="{00000000-0005-0000-0000-000076A70000}"/>
    <cellStyle name="Good 3" xfId="26589" hidden="1" xr:uid="{00000000-0005-0000-0000-000077A70000}"/>
    <cellStyle name="Good 3" xfId="26622" hidden="1" xr:uid="{00000000-0005-0000-0000-000078A70000}"/>
    <cellStyle name="Good 3" xfId="26654" hidden="1" xr:uid="{00000000-0005-0000-0000-000079A70000}"/>
    <cellStyle name="Good 3" xfId="26686" hidden="1" xr:uid="{00000000-0005-0000-0000-00007AA70000}"/>
    <cellStyle name="Good 3" xfId="26719" hidden="1" xr:uid="{00000000-0005-0000-0000-00007BA70000}"/>
    <cellStyle name="Good 3" xfId="26751" hidden="1" xr:uid="{00000000-0005-0000-0000-00007CA70000}"/>
    <cellStyle name="Good 3" xfId="26784" hidden="1" xr:uid="{00000000-0005-0000-0000-00007DA70000}"/>
    <cellStyle name="Good 3" xfId="26816" hidden="1" xr:uid="{00000000-0005-0000-0000-00007EA70000}"/>
    <cellStyle name="Good 3" xfId="26849" hidden="1" xr:uid="{00000000-0005-0000-0000-00007FA70000}"/>
    <cellStyle name="Good 3" xfId="26882" hidden="1" xr:uid="{00000000-0005-0000-0000-000080A70000}"/>
    <cellStyle name="Good 3" xfId="26915" hidden="1" xr:uid="{00000000-0005-0000-0000-000081A70000}"/>
    <cellStyle name="Good 3" xfId="26948" hidden="1" xr:uid="{00000000-0005-0000-0000-000082A70000}"/>
    <cellStyle name="Good 3" xfId="26981" hidden="1" xr:uid="{00000000-0005-0000-0000-000083A70000}"/>
    <cellStyle name="Good 3" xfId="27014" hidden="1" xr:uid="{00000000-0005-0000-0000-000084A70000}"/>
    <cellStyle name="Good 3" xfId="27044" hidden="1" xr:uid="{00000000-0005-0000-0000-000085A70000}"/>
    <cellStyle name="Good 3" xfId="27081" hidden="1" xr:uid="{00000000-0005-0000-0000-000086A70000}"/>
    <cellStyle name="Good 3" xfId="27114" hidden="1" xr:uid="{00000000-0005-0000-0000-000087A70000}"/>
    <cellStyle name="Good 3" xfId="27146" hidden="1" xr:uid="{00000000-0005-0000-0000-000088A70000}"/>
    <cellStyle name="Good 3" xfId="27178" hidden="1" xr:uid="{00000000-0005-0000-0000-000089A70000}"/>
    <cellStyle name="Good 3" xfId="27211" hidden="1" xr:uid="{00000000-0005-0000-0000-00008AA70000}"/>
    <cellStyle name="Good 3" xfId="27243" hidden="1" xr:uid="{00000000-0005-0000-0000-00008BA70000}"/>
    <cellStyle name="Good 3" xfId="27276" hidden="1" xr:uid="{00000000-0005-0000-0000-00008CA70000}"/>
    <cellStyle name="Good 3" xfId="27308" hidden="1" xr:uid="{00000000-0005-0000-0000-00008DA70000}"/>
    <cellStyle name="Good 3" xfId="27341" hidden="1" xr:uid="{00000000-0005-0000-0000-00008EA70000}"/>
    <cellStyle name="Good 3" xfId="27374" hidden="1" xr:uid="{00000000-0005-0000-0000-00008FA70000}"/>
    <cellStyle name="Good 3" xfId="27407" hidden="1" xr:uid="{00000000-0005-0000-0000-000090A70000}"/>
    <cellStyle name="Good 3" xfId="27440" hidden="1" xr:uid="{00000000-0005-0000-0000-000091A70000}"/>
    <cellStyle name="Good 3" xfId="27473" hidden="1" xr:uid="{00000000-0005-0000-0000-000092A70000}"/>
    <cellStyle name="Good 3" xfId="27506" hidden="1" xr:uid="{00000000-0005-0000-0000-000093A70000}"/>
    <cellStyle name="Good 3" xfId="27536" hidden="1" xr:uid="{00000000-0005-0000-0000-000094A70000}"/>
    <cellStyle name="Good 3" xfId="27573" hidden="1" xr:uid="{00000000-0005-0000-0000-000095A70000}"/>
    <cellStyle name="Good 3" xfId="27606" hidden="1" xr:uid="{00000000-0005-0000-0000-000096A70000}"/>
    <cellStyle name="Good 3" xfId="27638" hidden="1" xr:uid="{00000000-0005-0000-0000-000097A70000}"/>
    <cellStyle name="Good 3" xfId="27670" hidden="1" xr:uid="{00000000-0005-0000-0000-000098A70000}"/>
    <cellStyle name="Good 3" xfId="27703" hidden="1" xr:uid="{00000000-0005-0000-0000-000099A70000}"/>
    <cellStyle name="Good 3" xfId="27735" hidden="1" xr:uid="{00000000-0005-0000-0000-00009AA70000}"/>
    <cellStyle name="Good 3" xfId="27768" hidden="1" xr:uid="{00000000-0005-0000-0000-00009BA70000}"/>
    <cellStyle name="Good 3" xfId="27800" hidden="1" xr:uid="{00000000-0005-0000-0000-00009CA70000}"/>
    <cellStyle name="Good 3" xfId="27833" hidden="1" xr:uid="{00000000-0005-0000-0000-00009DA70000}"/>
    <cellStyle name="Good 3" xfId="27866" hidden="1" xr:uid="{00000000-0005-0000-0000-00009EA70000}"/>
    <cellStyle name="Good 3" xfId="27899" hidden="1" xr:uid="{00000000-0005-0000-0000-00009FA70000}"/>
    <cellStyle name="Good 3" xfId="27932" hidden="1" xr:uid="{00000000-0005-0000-0000-0000A0A70000}"/>
    <cellStyle name="Good 3" xfId="27965" hidden="1" xr:uid="{00000000-0005-0000-0000-0000A1A70000}"/>
    <cellStyle name="Good 3" xfId="27998" hidden="1" xr:uid="{00000000-0005-0000-0000-0000A2A70000}"/>
    <cellStyle name="Good 3" xfId="28028" hidden="1" xr:uid="{00000000-0005-0000-0000-0000A3A70000}"/>
    <cellStyle name="Good 3" xfId="28065" hidden="1" xr:uid="{00000000-0005-0000-0000-0000A4A70000}"/>
    <cellStyle name="Good 3" xfId="28098" hidden="1" xr:uid="{00000000-0005-0000-0000-0000A5A70000}"/>
    <cellStyle name="Good 3" xfId="28130" hidden="1" xr:uid="{00000000-0005-0000-0000-0000A6A70000}"/>
    <cellStyle name="Good 3" xfId="28162" hidden="1" xr:uid="{00000000-0005-0000-0000-0000A7A70000}"/>
    <cellStyle name="Good 3" xfId="28195" hidden="1" xr:uid="{00000000-0005-0000-0000-0000A8A70000}"/>
    <cellStyle name="Good 3" xfId="28227" hidden="1" xr:uid="{00000000-0005-0000-0000-0000A9A70000}"/>
    <cellStyle name="Good 3" xfId="28260" hidden="1" xr:uid="{00000000-0005-0000-0000-0000AAA70000}"/>
    <cellStyle name="Good 3" xfId="28292" hidden="1" xr:uid="{00000000-0005-0000-0000-0000ABA70000}"/>
    <cellStyle name="Good 3" xfId="28325" hidden="1" xr:uid="{00000000-0005-0000-0000-0000ACA70000}"/>
    <cellStyle name="Good 3" xfId="28358" hidden="1" xr:uid="{00000000-0005-0000-0000-0000ADA70000}"/>
    <cellStyle name="Good 3" xfId="28391" hidden="1" xr:uid="{00000000-0005-0000-0000-0000AEA70000}"/>
    <cellStyle name="Good 3" xfId="28424" hidden="1" xr:uid="{00000000-0005-0000-0000-0000AFA70000}"/>
    <cellStyle name="Good 3" xfId="28457" hidden="1" xr:uid="{00000000-0005-0000-0000-0000B0A70000}"/>
    <cellStyle name="Good 3" xfId="28490" hidden="1" xr:uid="{00000000-0005-0000-0000-0000B1A70000}"/>
    <cellStyle name="Good 3" xfId="28521" hidden="1" xr:uid="{00000000-0005-0000-0000-0000B2A70000}"/>
    <cellStyle name="Good 3" xfId="28558" hidden="1" xr:uid="{00000000-0005-0000-0000-0000B3A70000}"/>
    <cellStyle name="Good 3" xfId="28591" hidden="1" xr:uid="{00000000-0005-0000-0000-0000B4A70000}"/>
    <cellStyle name="Good 3" xfId="28623" hidden="1" xr:uid="{00000000-0005-0000-0000-0000B5A70000}"/>
    <cellStyle name="Good 3" xfId="28655" hidden="1" xr:uid="{00000000-0005-0000-0000-0000B6A70000}"/>
    <cellStyle name="Good 3" xfId="28688" hidden="1" xr:uid="{00000000-0005-0000-0000-0000B7A70000}"/>
    <cellStyle name="Good 3" xfId="28720" hidden="1" xr:uid="{00000000-0005-0000-0000-0000B8A70000}"/>
    <cellStyle name="Good 3" xfId="28753" hidden="1" xr:uid="{00000000-0005-0000-0000-0000B9A70000}"/>
    <cellStyle name="Good 3" xfId="28785" hidden="1" xr:uid="{00000000-0005-0000-0000-0000BAA70000}"/>
    <cellStyle name="Good 3" xfId="28818" hidden="1" xr:uid="{00000000-0005-0000-0000-0000BBA70000}"/>
    <cellStyle name="Good 3" xfId="28851" hidden="1" xr:uid="{00000000-0005-0000-0000-0000BCA70000}"/>
    <cellStyle name="Good 3" xfId="28884" hidden="1" xr:uid="{00000000-0005-0000-0000-0000BDA70000}"/>
    <cellStyle name="Good 3" xfId="28917" hidden="1" xr:uid="{00000000-0005-0000-0000-0000BEA70000}"/>
    <cellStyle name="Good 3" xfId="28950" hidden="1" xr:uid="{00000000-0005-0000-0000-0000BFA70000}"/>
    <cellStyle name="Good 3" xfId="28983" hidden="1" xr:uid="{00000000-0005-0000-0000-0000C0A70000}"/>
    <cellStyle name="Good 3" xfId="29052" hidden="1" xr:uid="{00000000-0005-0000-0000-0000C1A70000}"/>
    <cellStyle name="Good 3" xfId="29089" hidden="1" xr:uid="{00000000-0005-0000-0000-0000C2A70000}"/>
    <cellStyle name="Good 3" xfId="29122" hidden="1" xr:uid="{00000000-0005-0000-0000-0000C3A70000}"/>
    <cellStyle name="Good 3" xfId="29154" hidden="1" xr:uid="{00000000-0005-0000-0000-0000C4A70000}"/>
    <cellStyle name="Good 3" xfId="29186" hidden="1" xr:uid="{00000000-0005-0000-0000-0000C5A70000}"/>
    <cellStyle name="Good 3" xfId="29219" hidden="1" xr:uid="{00000000-0005-0000-0000-0000C6A70000}"/>
    <cellStyle name="Good 3" xfId="29251" hidden="1" xr:uid="{00000000-0005-0000-0000-0000C7A70000}"/>
    <cellStyle name="Good 3" xfId="29284" hidden="1" xr:uid="{00000000-0005-0000-0000-0000C8A70000}"/>
    <cellStyle name="Good 3" xfId="29316" hidden="1" xr:uid="{00000000-0005-0000-0000-0000C9A70000}"/>
    <cellStyle name="Good 3" xfId="29349" hidden="1" xr:uid="{00000000-0005-0000-0000-0000CAA70000}"/>
    <cellStyle name="Good 3" xfId="29382" hidden="1" xr:uid="{00000000-0005-0000-0000-0000CBA70000}"/>
    <cellStyle name="Good 3" xfId="29415" hidden="1" xr:uid="{00000000-0005-0000-0000-0000CCA70000}"/>
    <cellStyle name="Good 3" xfId="29448" hidden="1" xr:uid="{00000000-0005-0000-0000-0000CDA70000}"/>
    <cellStyle name="Good 3" xfId="29481" hidden="1" xr:uid="{00000000-0005-0000-0000-0000CEA70000}"/>
    <cellStyle name="Good 3" xfId="29514" hidden="1" xr:uid="{00000000-0005-0000-0000-0000CFA70000}"/>
    <cellStyle name="Good 3" xfId="29544" hidden="1" xr:uid="{00000000-0005-0000-0000-0000D0A70000}"/>
    <cellStyle name="Good 3" xfId="29581" hidden="1" xr:uid="{00000000-0005-0000-0000-0000D1A70000}"/>
    <cellStyle name="Good 3" xfId="29614" hidden="1" xr:uid="{00000000-0005-0000-0000-0000D2A70000}"/>
    <cellStyle name="Good 3" xfId="29646" hidden="1" xr:uid="{00000000-0005-0000-0000-0000D3A70000}"/>
    <cellStyle name="Good 3" xfId="29678" hidden="1" xr:uid="{00000000-0005-0000-0000-0000D4A70000}"/>
    <cellStyle name="Good 3" xfId="29711" hidden="1" xr:uid="{00000000-0005-0000-0000-0000D5A70000}"/>
    <cellStyle name="Good 3" xfId="29743" hidden="1" xr:uid="{00000000-0005-0000-0000-0000D6A70000}"/>
    <cellStyle name="Good 3" xfId="29776" hidden="1" xr:uid="{00000000-0005-0000-0000-0000D7A70000}"/>
    <cellStyle name="Good 3" xfId="29808" hidden="1" xr:uid="{00000000-0005-0000-0000-0000D8A70000}"/>
    <cellStyle name="Good 3" xfId="29841" hidden="1" xr:uid="{00000000-0005-0000-0000-0000D9A70000}"/>
    <cellStyle name="Good 3" xfId="29874" hidden="1" xr:uid="{00000000-0005-0000-0000-0000DAA70000}"/>
    <cellStyle name="Good 3" xfId="29907" hidden="1" xr:uid="{00000000-0005-0000-0000-0000DBA70000}"/>
    <cellStyle name="Good 3" xfId="29940" hidden="1" xr:uid="{00000000-0005-0000-0000-0000DCA70000}"/>
    <cellStyle name="Good 3" xfId="29973" hidden="1" xr:uid="{00000000-0005-0000-0000-0000DDA70000}"/>
    <cellStyle name="Good 3" xfId="30006" hidden="1" xr:uid="{00000000-0005-0000-0000-0000DEA70000}"/>
    <cellStyle name="Good 3" xfId="30036" hidden="1" xr:uid="{00000000-0005-0000-0000-0000DFA70000}"/>
    <cellStyle name="Good 3" xfId="30073" hidden="1" xr:uid="{00000000-0005-0000-0000-0000E0A70000}"/>
    <cellStyle name="Good 3" xfId="30106" hidden="1" xr:uid="{00000000-0005-0000-0000-0000E1A70000}"/>
    <cellStyle name="Good 3" xfId="30138" hidden="1" xr:uid="{00000000-0005-0000-0000-0000E2A70000}"/>
    <cellStyle name="Good 3" xfId="30170" hidden="1" xr:uid="{00000000-0005-0000-0000-0000E3A70000}"/>
    <cellStyle name="Good 3" xfId="30203" hidden="1" xr:uid="{00000000-0005-0000-0000-0000E4A70000}"/>
    <cellStyle name="Good 3" xfId="30235" hidden="1" xr:uid="{00000000-0005-0000-0000-0000E5A70000}"/>
    <cellStyle name="Good 3" xfId="30268" hidden="1" xr:uid="{00000000-0005-0000-0000-0000E6A70000}"/>
    <cellStyle name="Good 3" xfId="30300" hidden="1" xr:uid="{00000000-0005-0000-0000-0000E7A70000}"/>
    <cellStyle name="Good 3" xfId="30333" hidden="1" xr:uid="{00000000-0005-0000-0000-0000E8A70000}"/>
    <cellStyle name="Good 3" xfId="30366" hidden="1" xr:uid="{00000000-0005-0000-0000-0000E9A70000}"/>
    <cellStyle name="Good 3" xfId="30399" hidden="1" xr:uid="{00000000-0005-0000-0000-0000EAA70000}"/>
    <cellStyle name="Good 3" xfId="30432" hidden="1" xr:uid="{00000000-0005-0000-0000-0000EBA70000}"/>
    <cellStyle name="Good 3" xfId="30465" hidden="1" xr:uid="{00000000-0005-0000-0000-0000ECA70000}"/>
    <cellStyle name="Good 3" xfId="30498" hidden="1" xr:uid="{00000000-0005-0000-0000-0000EDA70000}"/>
    <cellStyle name="Good 3" xfId="30528" hidden="1" xr:uid="{00000000-0005-0000-0000-0000EEA70000}"/>
    <cellStyle name="Good 3" xfId="30565" hidden="1" xr:uid="{00000000-0005-0000-0000-0000EFA70000}"/>
    <cellStyle name="Good 3" xfId="30598" hidden="1" xr:uid="{00000000-0005-0000-0000-0000F0A70000}"/>
    <cellStyle name="Good 3" xfId="30630" hidden="1" xr:uid="{00000000-0005-0000-0000-0000F1A70000}"/>
    <cellStyle name="Good 3" xfId="30662" hidden="1" xr:uid="{00000000-0005-0000-0000-0000F2A70000}"/>
    <cellStyle name="Good 3" xfId="30695" hidden="1" xr:uid="{00000000-0005-0000-0000-0000F3A70000}"/>
    <cellStyle name="Good 3" xfId="30727" hidden="1" xr:uid="{00000000-0005-0000-0000-0000F4A70000}"/>
    <cellStyle name="Good 3" xfId="30760" hidden="1" xr:uid="{00000000-0005-0000-0000-0000F5A70000}"/>
    <cellStyle name="Good 3" xfId="30792" hidden="1" xr:uid="{00000000-0005-0000-0000-0000F6A70000}"/>
    <cellStyle name="Good 3" xfId="30825" hidden="1" xr:uid="{00000000-0005-0000-0000-0000F7A70000}"/>
    <cellStyle name="Good 3" xfId="30858" hidden="1" xr:uid="{00000000-0005-0000-0000-0000F8A70000}"/>
    <cellStyle name="Good 3" xfId="30891" hidden="1" xr:uid="{00000000-0005-0000-0000-0000F9A70000}"/>
    <cellStyle name="Good 3" xfId="30924" hidden="1" xr:uid="{00000000-0005-0000-0000-0000FAA70000}"/>
    <cellStyle name="Good 3" xfId="30957" hidden="1" xr:uid="{00000000-0005-0000-0000-0000FBA70000}"/>
    <cellStyle name="Good 3" xfId="30990" hidden="1" xr:uid="{00000000-0005-0000-0000-0000FCA70000}"/>
    <cellStyle name="Good 3" xfId="31020" hidden="1" xr:uid="{00000000-0005-0000-0000-0000FDA70000}"/>
    <cellStyle name="Good 3" xfId="31057" hidden="1" xr:uid="{00000000-0005-0000-0000-0000FEA70000}"/>
    <cellStyle name="Good 3" xfId="31090" hidden="1" xr:uid="{00000000-0005-0000-0000-0000FFA70000}"/>
    <cellStyle name="Good 3" xfId="31122" hidden="1" xr:uid="{00000000-0005-0000-0000-000000A80000}"/>
    <cellStyle name="Good 3" xfId="31154" hidden="1" xr:uid="{00000000-0005-0000-0000-000001A80000}"/>
    <cellStyle name="Good 3" xfId="31187" hidden="1" xr:uid="{00000000-0005-0000-0000-000002A80000}"/>
    <cellStyle name="Good 3" xfId="31219" hidden="1" xr:uid="{00000000-0005-0000-0000-000003A80000}"/>
    <cellStyle name="Good 3" xfId="31252" hidden="1" xr:uid="{00000000-0005-0000-0000-000004A80000}"/>
    <cellStyle name="Good 3" xfId="31284" hidden="1" xr:uid="{00000000-0005-0000-0000-000005A80000}"/>
    <cellStyle name="Good 3" xfId="31317" hidden="1" xr:uid="{00000000-0005-0000-0000-000006A80000}"/>
    <cellStyle name="Good 3" xfId="31350" hidden="1" xr:uid="{00000000-0005-0000-0000-000007A80000}"/>
    <cellStyle name="Good 3" xfId="31383" hidden="1" xr:uid="{00000000-0005-0000-0000-000008A80000}"/>
    <cellStyle name="Good 3" xfId="31416" hidden="1" xr:uid="{00000000-0005-0000-0000-000009A80000}"/>
    <cellStyle name="Good 3" xfId="31449" hidden="1" xr:uid="{00000000-0005-0000-0000-00000AA80000}"/>
    <cellStyle name="Good 3" xfId="31482" hidden="1" xr:uid="{00000000-0005-0000-0000-00000BA80000}"/>
    <cellStyle name="Good 3" xfId="31512" hidden="1" xr:uid="{00000000-0005-0000-0000-00000CA80000}"/>
    <cellStyle name="Good 3" xfId="31549" hidden="1" xr:uid="{00000000-0005-0000-0000-00000DA80000}"/>
    <cellStyle name="Good 3" xfId="31582" hidden="1" xr:uid="{00000000-0005-0000-0000-00000EA80000}"/>
    <cellStyle name="Good 3" xfId="31614" hidden="1" xr:uid="{00000000-0005-0000-0000-00000FA80000}"/>
    <cellStyle name="Good 3" xfId="31646" hidden="1" xr:uid="{00000000-0005-0000-0000-000010A80000}"/>
    <cellStyle name="Good 3" xfId="31679" hidden="1" xr:uid="{00000000-0005-0000-0000-000011A80000}"/>
    <cellStyle name="Good 3" xfId="31711" hidden="1" xr:uid="{00000000-0005-0000-0000-000012A80000}"/>
    <cellStyle name="Good 3" xfId="31744" hidden="1" xr:uid="{00000000-0005-0000-0000-000013A80000}"/>
    <cellStyle name="Good 3" xfId="31776" hidden="1" xr:uid="{00000000-0005-0000-0000-000014A80000}"/>
    <cellStyle name="Good 3" xfId="31809" hidden="1" xr:uid="{00000000-0005-0000-0000-000015A80000}"/>
    <cellStyle name="Good 3" xfId="31842" hidden="1" xr:uid="{00000000-0005-0000-0000-000016A80000}"/>
    <cellStyle name="Good 3" xfId="31875" hidden="1" xr:uid="{00000000-0005-0000-0000-000017A80000}"/>
    <cellStyle name="Good 3" xfId="31908" hidden="1" xr:uid="{00000000-0005-0000-0000-000018A80000}"/>
    <cellStyle name="Good 3" xfId="31941" hidden="1" xr:uid="{00000000-0005-0000-0000-000019A80000}"/>
    <cellStyle name="Good 3" xfId="31974" hidden="1" xr:uid="{00000000-0005-0000-0000-00001AA80000}"/>
    <cellStyle name="Good 3" xfId="32004" hidden="1" xr:uid="{00000000-0005-0000-0000-00001BA80000}"/>
    <cellStyle name="Good 3" xfId="32041" hidden="1" xr:uid="{00000000-0005-0000-0000-00001CA80000}"/>
    <cellStyle name="Good 3" xfId="32074" hidden="1" xr:uid="{00000000-0005-0000-0000-00001DA80000}"/>
    <cellStyle name="Good 3" xfId="32106" hidden="1" xr:uid="{00000000-0005-0000-0000-00001EA80000}"/>
    <cellStyle name="Good 3" xfId="32138" hidden="1" xr:uid="{00000000-0005-0000-0000-00001FA80000}"/>
    <cellStyle name="Good 3" xfId="32171" hidden="1" xr:uid="{00000000-0005-0000-0000-000020A80000}"/>
    <cellStyle name="Good 3" xfId="32203" hidden="1" xr:uid="{00000000-0005-0000-0000-000021A80000}"/>
    <cellStyle name="Good 3" xfId="32236" hidden="1" xr:uid="{00000000-0005-0000-0000-000022A80000}"/>
    <cellStyle name="Good 3" xfId="32268" hidden="1" xr:uid="{00000000-0005-0000-0000-000023A80000}"/>
    <cellStyle name="Good 3" xfId="32301" hidden="1" xr:uid="{00000000-0005-0000-0000-000024A80000}"/>
    <cellStyle name="Good 3" xfId="32334" hidden="1" xr:uid="{00000000-0005-0000-0000-000025A80000}"/>
    <cellStyle name="Good 3" xfId="32367" hidden="1" xr:uid="{00000000-0005-0000-0000-000026A80000}"/>
    <cellStyle name="Good 3" xfId="32400" hidden="1" xr:uid="{00000000-0005-0000-0000-000027A80000}"/>
    <cellStyle name="Good 3" xfId="32433" hidden="1" xr:uid="{00000000-0005-0000-0000-000028A80000}"/>
    <cellStyle name="Good 3" xfId="32466" hidden="1" xr:uid="{00000000-0005-0000-0000-000029A80000}"/>
    <cellStyle name="Good 3" xfId="32496" hidden="1" xr:uid="{00000000-0005-0000-0000-00002AA80000}"/>
    <cellStyle name="Good 3" xfId="32533" hidden="1" xr:uid="{00000000-0005-0000-0000-00002BA80000}"/>
    <cellStyle name="Good 3" xfId="32566" hidden="1" xr:uid="{00000000-0005-0000-0000-00002CA80000}"/>
    <cellStyle name="Good 3" xfId="32598" hidden="1" xr:uid="{00000000-0005-0000-0000-00002DA80000}"/>
    <cellStyle name="Good 3" xfId="32630" hidden="1" xr:uid="{00000000-0005-0000-0000-00002EA80000}"/>
    <cellStyle name="Good 3" xfId="32663" hidden="1" xr:uid="{00000000-0005-0000-0000-00002FA80000}"/>
    <cellStyle name="Good 3" xfId="32695" hidden="1" xr:uid="{00000000-0005-0000-0000-000030A80000}"/>
    <cellStyle name="Good 3" xfId="32728" hidden="1" xr:uid="{00000000-0005-0000-0000-000031A80000}"/>
    <cellStyle name="Good 3" xfId="32760" hidden="1" xr:uid="{00000000-0005-0000-0000-000032A80000}"/>
    <cellStyle name="Good 3" xfId="32793" hidden="1" xr:uid="{00000000-0005-0000-0000-000033A80000}"/>
    <cellStyle name="Good 3" xfId="32826" hidden="1" xr:uid="{00000000-0005-0000-0000-000034A80000}"/>
    <cellStyle name="Good 3" xfId="32859" hidden="1" xr:uid="{00000000-0005-0000-0000-000035A80000}"/>
    <cellStyle name="Good 3" xfId="32892" hidden="1" xr:uid="{00000000-0005-0000-0000-000036A80000}"/>
    <cellStyle name="Good 3" xfId="32925" hidden="1" xr:uid="{00000000-0005-0000-0000-000037A80000}"/>
    <cellStyle name="Good 3" xfId="32958" hidden="1" xr:uid="{00000000-0005-0000-0000-000038A80000}"/>
    <cellStyle name="Good 3" xfId="32988" hidden="1" xr:uid="{00000000-0005-0000-0000-000039A80000}"/>
    <cellStyle name="Good 3" xfId="33025" hidden="1" xr:uid="{00000000-0005-0000-0000-00003AA80000}"/>
    <cellStyle name="Good 3" xfId="33058" hidden="1" xr:uid="{00000000-0005-0000-0000-00003BA80000}"/>
    <cellStyle name="Good 3" xfId="33090" hidden="1" xr:uid="{00000000-0005-0000-0000-00003CA80000}"/>
    <cellStyle name="Good 3" xfId="33122" hidden="1" xr:uid="{00000000-0005-0000-0000-00003DA80000}"/>
    <cellStyle name="Good 3" xfId="33155" hidden="1" xr:uid="{00000000-0005-0000-0000-00003EA80000}"/>
    <cellStyle name="Good 3" xfId="33187" hidden="1" xr:uid="{00000000-0005-0000-0000-00003FA80000}"/>
    <cellStyle name="Good 3" xfId="33220" hidden="1" xr:uid="{00000000-0005-0000-0000-000040A80000}"/>
    <cellStyle name="Good 3" xfId="33252" hidden="1" xr:uid="{00000000-0005-0000-0000-000041A80000}"/>
    <cellStyle name="Good 3" xfId="33285" hidden="1" xr:uid="{00000000-0005-0000-0000-000042A80000}"/>
    <cellStyle name="Good 3" xfId="33318" hidden="1" xr:uid="{00000000-0005-0000-0000-000043A80000}"/>
    <cellStyle name="Good 3" xfId="33351" hidden="1" xr:uid="{00000000-0005-0000-0000-000044A80000}"/>
    <cellStyle name="Good 3" xfId="33384" hidden="1" xr:uid="{00000000-0005-0000-0000-000045A80000}"/>
    <cellStyle name="Good 3" xfId="33417" hidden="1" xr:uid="{00000000-0005-0000-0000-000046A80000}"/>
    <cellStyle name="Good 3" xfId="33450" hidden="1" xr:uid="{00000000-0005-0000-0000-000047A80000}"/>
    <cellStyle name="Good 3" xfId="33480" hidden="1" xr:uid="{00000000-0005-0000-0000-000048A80000}"/>
    <cellStyle name="Good 3" xfId="33517" hidden="1" xr:uid="{00000000-0005-0000-0000-000049A80000}"/>
    <cellStyle name="Good 3" xfId="33550" hidden="1" xr:uid="{00000000-0005-0000-0000-00004AA80000}"/>
    <cellStyle name="Good 3" xfId="33582" hidden="1" xr:uid="{00000000-0005-0000-0000-00004BA80000}"/>
    <cellStyle name="Good 3" xfId="33614" hidden="1" xr:uid="{00000000-0005-0000-0000-00004CA80000}"/>
    <cellStyle name="Good 3" xfId="33647" hidden="1" xr:uid="{00000000-0005-0000-0000-00004DA80000}"/>
    <cellStyle name="Good 3" xfId="33679" hidden="1" xr:uid="{00000000-0005-0000-0000-00004EA80000}"/>
    <cellStyle name="Good 3" xfId="33712" hidden="1" xr:uid="{00000000-0005-0000-0000-00004FA80000}"/>
    <cellStyle name="Good 3" xfId="33744" hidden="1" xr:uid="{00000000-0005-0000-0000-000050A80000}"/>
    <cellStyle name="Good 3" xfId="33777" hidden="1" xr:uid="{00000000-0005-0000-0000-000051A80000}"/>
    <cellStyle name="Good 3" xfId="33810" hidden="1" xr:uid="{00000000-0005-0000-0000-000052A80000}"/>
    <cellStyle name="Good 3" xfId="33843" hidden="1" xr:uid="{00000000-0005-0000-0000-000053A80000}"/>
    <cellStyle name="Good 3" xfId="33876" hidden="1" xr:uid="{00000000-0005-0000-0000-000054A80000}"/>
    <cellStyle name="Good 3" xfId="33909" hidden="1" xr:uid="{00000000-0005-0000-0000-000055A80000}"/>
    <cellStyle name="Good 3" xfId="33942" hidden="1" xr:uid="{00000000-0005-0000-0000-000056A80000}"/>
    <cellStyle name="Good 3" xfId="33972" hidden="1" xr:uid="{00000000-0005-0000-0000-000057A80000}"/>
    <cellStyle name="Good 3" xfId="34009" hidden="1" xr:uid="{00000000-0005-0000-0000-000058A80000}"/>
    <cellStyle name="Good 3" xfId="34042" hidden="1" xr:uid="{00000000-0005-0000-0000-000059A80000}"/>
    <cellStyle name="Good 3" xfId="34074" hidden="1" xr:uid="{00000000-0005-0000-0000-00005AA80000}"/>
    <cellStyle name="Good 3" xfId="34106" hidden="1" xr:uid="{00000000-0005-0000-0000-00005BA80000}"/>
    <cellStyle name="Good 3" xfId="34139" hidden="1" xr:uid="{00000000-0005-0000-0000-00005CA80000}"/>
    <cellStyle name="Good 3" xfId="34171" hidden="1" xr:uid="{00000000-0005-0000-0000-00005DA80000}"/>
    <cellStyle name="Good 3" xfId="34204" hidden="1" xr:uid="{00000000-0005-0000-0000-00005EA80000}"/>
    <cellStyle name="Good 3" xfId="34236" hidden="1" xr:uid="{00000000-0005-0000-0000-00005FA80000}"/>
    <cellStyle name="Good 3" xfId="34269" hidden="1" xr:uid="{00000000-0005-0000-0000-000060A80000}"/>
    <cellStyle name="Good 3" xfId="34302" hidden="1" xr:uid="{00000000-0005-0000-0000-000061A80000}"/>
    <cellStyle name="Good 3" xfId="34335" hidden="1" xr:uid="{00000000-0005-0000-0000-000062A80000}"/>
    <cellStyle name="Good 3" xfId="34368" hidden="1" xr:uid="{00000000-0005-0000-0000-000063A80000}"/>
    <cellStyle name="Good 3" xfId="34401" hidden="1" xr:uid="{00000000-0005-0000-0000-000064A80000}"/>
    <cellStyle name="Good 3" xfId="34434" hidden="1" xr:uid="{00000000-0005-0000-0000-000065A80000}"/>
    <cellStyle name="Good 3" xfId="34464" hidden="1" xr:uid="{00000000-0005-0000-0000-000066A80000}"/>
    <cellStyle name="Good 3" xfId="34501" hidden="1" xr:uid="{00000000-0005-0000-0000-000067A80000}"/>
    <cellStyle name="Good 3" xfId="34534" hidden="1" xr:uid="{00000000-0005-0000-0000-000068A80000}"/>
    <cellStyle name="Good 3" xfId="34566" hidden="1" xr:uid="{00000000-0005-0000-0000-000069A80000}"/>
    <cellStyle name="Good 3" xfId="34598" hidden="1" xr:uid="{00000000-0005-0000-0000-00006AA80000}"/>
    <cellStyle name="Good 3" xfId="34631" hidden="1" xr:uid="{00000000-0005-0000-0000-00006BA80000}"/>
    <cellStyle name="Good 3" xfId="34663" hidden="1" xr:uid="{00000000-0005-0000-0000-00006CA80000}"/>
    <cellStyle name="Good 3" xfId="34696" hidden="1" xr:uid="{00000000-0005-0000-0000-00006DA80000}"/>
    <cellStyle name="Good 3" xfId="34728" hidden="1" xr:uid="{00000000-0005-0000-0000-00006EA80000}"/>
    <cellStyle name="Good 3" xfId="34761" hidden="1" xr:uid="{00000000-0005-0000-0000-00006FA80000}"/>
    <cellStyle name="Good 3" xfId="34794" hidden="1" xr:uid="{00000000-0005-0000-0000-000070A80000}"/>
    <cellStyle name="Good 3" xfId="34827" hidden="1" xr:uid="{00000000-0005-0000-0000-000071A80000}"/>
    <cellStyle name="Good 3" xfId="34860" hidden="1" xr:uid="{00000000-0005-0000-0000-000072A80000}"/>
    <cellStyle name="Good 3" xfId="34893" hidden="1" xr:uid="{00000000-0005-0000-0000-000073A80000}"/>
    <cellStyle name="Good 3" xfId="34926" hidden="1" xr:uid="{00000000-0005-0000-0000-000074A80000}"/>
    <cellStyle name="Good 3" xfId="34956" hidden="1" xr:uid="{00000000-0005-0000-0000-000075A80000}"/>
    <cellStyle name="Good 3" xfId="34993" hidden="1" xr:uid="{00000000-0005-0000-0000-000076A80000}"/>
    <cellStyle name="Good 3" xfId="35026" hidden="1" xr:uid="{00000000-0005-0000-0000-000077A80000}"/>
    <cellStyle name="Good 3" xfId="35058" hidden="1" xr:uid="{00000000-0005-0000-0000-000078A80000}"/>
    <cellStyle name="Good 3" xfId="35090" hidden="1" xr:uid="{00000000-0005-0000-0000-000079A80000}"/>
    <cellStyle name="Good 3" xfId="35123" hidden="1" xr:uid="{00000000-0005-0000-0000-00007AA80000}"/>
    <cellStyle name="Good 3" xfId="35155" hidden="1" xr:uid="{00000000-0005-0000-0000-00007BA80000}"/>
    <cellStyle name="Good 3" xfId="35188" hidden="1" xr:uid="{00000000-0005-0000-0000-00007CA80000}"/>
    <cellStyle name="Good 3" xfId="35220" hidden="1" xr:uid="{00000000-0005-0000-0000-00007DA80000}"/>
    <cellStyle name="Good 3" xfId="35253" hidden="1" xr:uid="{00000000-0005-0000-0000-00007EA80000}"/>
    <cellStyle name="Good 3" xfId="35286" hidden="1" xr:uid="{00000000-0005-0000-0000-00007FA80000}"/>
    <cellStyle name="Good 3" xfId="35319" hidden="1" xr:uid="{00000000-0005-0000-0000-000080A80000}"/>
    <cellStyle name="Good 3" xfId="35352" hidden="1" xr:uid="{00000000-0005-0000-0000-000081A80000}"/>
    <cellStyle name="Good 3" xfId="35385" hidden="1" xr:uid="{00000000-0005-0000-0000-000082A80000}"/>
    <cellStyle name="Good 3" xfId="35418" hidden="1" xr:uid="{00000000-0005-0000-0000-000083A80000}"/>
    <cellStyle name="Good 3" xfId="35449" hidden="1" xr:uid="{00000000-0005-0000-0000-000084A80000}"/>
    <cellStyle name="Good 3" xfId="35486" hidden="1" xr:uid="{00000000-0005-0000-0000-000085A80000}"/>
    <cellStyle name="Good 3" xfId="35519" hidden="1" xr:uid="{00000000-0005-0000-0000-000086A80000}"/>
    <cellStyle name="Good 3" xfId="35551" hidden="1" xr:uid="{00000000-0005-0000-0000-000087A80000}"/>
    <cellStyle name="Good 3" xfId="35583" hidden="1" xr:uid="{00000000-0005-0000-0000-000088A80000}"/>
    <cellStyle name="Good 3" xfId="35616" hidden="1" xr:uid="{00000000-0005-0000-0000-000089A80000}"/>
    <cellStyle name="Good 3" xfId="35648" hidden="1" xr:uid="{00000000-0005-0000-0000-00008AA80000}"/>
    <cellStyle name="Good 3" xfId="35681" hidden="1" xr:uid="{00000000-0005-0000-0000-00008BA80000}"/>
    <cellStyle name="Good 3" xfId="35713" hidden="1" xr:uid="{00000000-0005-0000-0000-00008CA80000}"/>
    <cellStyle name="Good 3" xfId="35746" hidden="1" xr:uid="{00000000-0005-0000-0000-00008DA80000}"/>
    <cellStyle name="Good 3" xfId="35779" hidden="1" xr:uid="{00000000-0005-0000-0000-00008EA80000}"/>
    <cellStyle name="Good 3" xfId="35812" hidden="1" xr:uid="{00000000-0005-0000-0000-00008FA80000}"/>
    <cellStyle name="Good 3" xfId="35845" hidden="1" xr:uid="{00000000-0005-0000-0000-000090A80000}"/>
    <cellStyle name="Good 3" xfId="35878" hidden="1" xr:uid="{00000000-0005-0000-0000-000091A80000}"/>
    <cellStyle name="Good 3" xfId="35911" hidden="1" xr:uid="{00000000-0005-0000-0000-000092A80000}"/>
    <cellStyle name="Good 3" xfId="35980" hidden="1" xr:uid="{00000000-0005-0000-0000-000093A80000}"/>
    <cellStyle name="Good 3" xfId="36017" hidden="1" xr:uid="{00000000-0005-0000-0000-000094A80000}"/>
    <cellStyle name="Good 3" xfId="36050" hidden="1" xr:uid="{00000000-0005-0000-0000-000095A80000}"/>
    <cellStyle name="Good 3" xfId="36082" hidden="1" xr:uid="{00000000-0005-0000-0000-000096A80000}"/>
    <cellStyle name="Good 3" xfId="36114" hidden="1" xr:uid="{00000000-0005-0000-0000-000097A80000}"/>
    <cellStyle name="Good 3" xfId="36147" hidden="1" xr:uid="{00000000-0005-0000-0000-000098A80000}"/>
    <cellStyle name="Good 3" xfId="36179" hidden="1" xr:uid="{00000000-0005-0000-0000-000099A80000}"/>
    <cellStyle name="Good 3" xfId="36212" hidden="1" xr:uid="{00000000-0005-0000-0000-00009AA80000}"/>
    <cellStyle name="Good 3" xfId="36244" hidden="1" xr:uid="{00000000-0005-0000-0000-00009BA80000}"/>
    <cellStyle name="Good 3" xfId="36277" hidden="1" xr:uid="{00000000-0005-0000-0000-00009CA80000}"/>
    <cellStyle name="Good 3" xfId="36310" hidden="1" xr:uid="{00000000-0005-0000-0000-00009DA80000}"/>
    <cellStyle name="Good 3" xfId="36343" hidden="1" xr:uid="{00000000-0005-0000-0000-00009EA80000}"/>
    <cellStyle name="Good 3" xfId="36376" hidden="1" xr:uid="{00000000-0005-0000-0000-00009FA80000}"/>
    <cellStyle name="Good 3" xfId="36409" hidden="1" xr:uid="{00000000-0005-0000-0000-0000A0A80000}"/>
    <cellStyle name="Good 3" xfId="36442" hidden="1" xr:uid="{00000000-0005-0000-0000-0000A1A80000}"/>
    <cellStyle name="Good 3" xfId="36472" hidden="1" xr:uid="{00000000-0005-0000-0000-0000A2A80000}"/>
    <cellStyle name="Good 3" xfId="36509" hidden="1" xr:uid="{00000000-0005-0000-0000-0000A3A80000}"/>
    <cellStyle name="Good 3" xfId="36542" hidden="1" xr:uid="{00000000-0005-0000-0000-0000A4A80000}"/>
    <cellStyle name="Good 3" xfId="36574" hidden="1" xr:uid="{00000000-0005-0000-0000-0000A5A80000}"/>
    <cellStyle name="Good 3" xfId="36606" hidden="1" xr:uid="{00000000-0005-0000-0000-0000A6A80000}"/>
    <cellStyle name="Good 3" xfId="36639" hidden="1" xr:uid="{00000000-0005-0000-0000-0000A7A80000}"/>
    <cellStyle name="Good 3" xfId="36671" hidden="1" xr:uid="{00000000-0005-0000-0000-0000A8A80000}"/>
    <cellStyle name="Good 3" xfId="36704" hidden="1" xr:uid="{00000000-0005-0000-0000-0000A9A80000}"/>
    <cellStyle name="Good 3" xfId="36736" hidden="1" xr:uid="{00000000-0005-0000-0000-0000AAA80000}"/>
    <cellStyle name="Good 3" xfId="36769" hidden="1" xr:uid="{00000000-0005-0000-0000-0000ABA80000}"/>
    <cellStyle name="Good 3" xfId="36802" hidden="1" xr:uid="{00000000-0005-0000-0000-0000ACA80000}"/>
    <cellStyle name="Good 3" xfId="36835" hidden="1" xr:uid="{00000000-0005-0000-0000-0000ADA80000}"/>
    <cellStyle name="Good 3" xfId="36868" hidden="1" xr:uid="{00000000-0005-0000-0000-0000AEA80000}"/>
    <cellStyle name="Good 3" xfId="36901" hidden="1" xr:uid="{00000000-0005-0000-0000-0000AFA80000}"/>
    <cellStyle name="Good 3" xfId="36934" hidden="1" xr:uid="{00000000-0005-0000-0000-0000B0A80000}"/>
    <cellStyle name="Good 3" xfId="36964" hidden="1" xr:uid="{00000000-0005-0000-0000-0000B1A80000}"/>
    <cellStyle name="Good 3" xfId="37001" hidden="1" xr:uid="{00000000-0005-0000-0000-0000B2A80000}"/>
    <cellStyle name="Good 3" xfId="37034" hidden="1" xr:uid="{00000000-0005-0000-0000-0000B3A80000}"/>
    <cellStyle name="Good 3" xfId="37066" hidden="1" xr:uid="{00000000-0005-0000-0000-0000B4A80000}"/>
    <cellStyle name="Good 3" xfId="37098" hidden="1" xr:uid="{00000000-0005-0000-0000-0000B5A80000}"/>
    <cellStyle name="Good 3" xfId="37131" hidden="1" xr:uid="{00000000-0005-0000-0000-0000B6A80000}"/>
    <cellStyle name="Good 3" xfId="37163" hidden="1" xr:uid="{00000000-0005-0000-0000-0000B7A80000}"/>
    <cellStyle name="Good 3" xfId="37196" hidden="1" xr:uid="{00000000-0005-0000-0000-0000B8A80000}"/>
    <cellStyle name="Good 3" xfId="37228" hidden="1" xr:uid="{00000000-0005-0000-0000-0000B9A80000}"/>
    <cellStyle name="Good 3" xfId="37261" hidden="1" xr:uid="{00000000-0005-0000-0000-0000BAA80000}"/>
    <cellStyle name="Good 3" xfId="37294" hidden="1" xr:uid="{00000000-0005-0000-0000-0000BBA80000}"/>
    <cellStyle name="Good 3" xfId="37327" hidden="1" xr:uid="{00000000-0005-0000-0000-0000BCA80000}"/>
    <cellStyle name="Good 3" xfId="37360" hidden="1" xr:uid="{00000000-0005-0000-0000-0000BDA80000}"/>
    <cellStyle name="Good 3" xfId="37393" hidden="1" xr:uid="{00000000-0005-0000-0000-0000BEA80000}"/>
    <cellStyle name="Good 3" xfId="37426" hidden="1" xr:uid="{00000000-0005-0000-0000-0000BFA80000}"/>
    <cellStyle name="Good 3" xfId="37456" hidden="1" xr:uid="{00000000-0005-0000-0000-0000C0A80000}"/>
    <cellStyle name="Good 3" xfId="37493" hidden="1" xr:uid="{00000000-0005-0000-0000-0000C1A80000}"/>
    <cellStyle name="Good 3" xfId="37526" hidden="1" xr:uid="{00000000-0005-0000-0000-0000C2A80000}"/>
    <cellStyle name="Good 3" xfId="37558" hidden="1" xr:uid="{00000000-0005-0000-0000-0000C3A80000}"/>
    <cellStyle name="Good 3" xfId="37590" hidden="1" xr:uid="{00000000-0005-0000-0000-0000C4A80000}"/>
    <cellStyle name="Good 3" xfId="37623" hidden="1" xr:uid="{00000000-0005-0000-0000-0000C5A80000}"/>
    <cellStyle name="Good 3" xfId="37655" hidden="1" xr:uid="{00000000-0005-0000-0000-0000C6A80000}"/>
    <cellStyle name="Good 3" xfId="37688" hidden="1" xr:uid="{00000000-0005-0000-0000-0000C7A80000}"/>
    <cellStyle name="Good 3" xfId="37720" hidden="1" xr:uid="{00000000-0005-0000-0000-0000C8A80000}"/>
    <cellStyle name="Good 3" xfId="37753" hidden="1" xr:uid="{00000000-0005-0000-0000-0000C9A80000}"/>
    <cellStyle name="Good 3" xfId="37786" hidden="1" xr:uid="{00000000-0005-0000-0000-0000CAA80000}"/>
    <cellStyle name="Good 3" xfId="37819" hidden="1" xr:uid="{00000000-0005-0000-0000-0000CBA80000}"/>
    <cellStyle name="Good 3" xfId="37852" hidden="1" xr:uid="{00000000-0005-0000-0000-0000CCA80000}"/>
    <cellStyle name="Good 3" xfId="37885" hidden="1" xr:uid="{00000000-0005-0000-0000-0000CDA80000}"/>
    <cellStyle name="Good 3" xfId="37918" hidden="1" xr:uid="{00000000-0005-0000-0000-0000CEA80000}"/>
    <cellStyle name="Good 3" xfId="37948" hidden="1" xr:uid="{00000000-0005-0000-0000-0000CFA80000}"/>
    <cellStyle name="Good 3" xfId="37985" hidden="1" xr:uid="{00000000-0005-0000-0000-0000D0A80000}"/>
    <cellStyle name="Good 3" xfId="38018" hidden="1" xr:uid="{00000000-0005-0000-0000-0000D1A80000}"/>
    <cellStyle name="Good 3" xfId="38050" hidden="1" xr:uid="{00000000-0005-0000-0000-0000D2A80000}"/>
    <cellStyle name="Good 3" xfId="38082" hidden="1" xr:uid="{00000000-0005-0000-0000-0000D3A80000}"/>
    <cellStyle name="Good 3" xfId="38115" hidden="1" xr:uid="{00000000-0005-0000-0000-0000D4A80000}"/>
    <cellStyle name="Good 3" xfId="38147" hidden="1" xr:uid="{00000000-0005-0000-0000-0000D5A80000}"/>
    <cellStyle name="Good 3" xfId="38180" hidden="1" xr:uid="{00000000-0005-0000-0000-0000D6A80000}"/>
    <cellStyle name="Good 3" xfId="38212" hidden="1" xr:uid="{00000000-0005-0000-0000-0000D7A80000}"/>
    <cellStyle name="Good 3" xfId="38245" hidden="1" xr:uid="{00000000-0005-0000-0000-0000D8A80000}"/>
    <cellStyle name="Good 3" xfId="38278" hidden="1" xr:uid="{00000000-0005-0000-0000-0000D9A80000}"/>
    <cellStyle name="Good 3" xfId="38311" hidden="1" xr:uid="{00000000-0005-0000-0000-0000DAA80000}"/>
    <cellStyle name="Good 3" xfId="38344" hidden="1" xr:uid="{00000000-0005-0000-0000-0000DBA80000}"/>
    <cellStyle name="Good 3" xfId="38377" hidden="1" xr:uid="{00000000-0005-0000-0000-0000DCA80000}"/>
    <cellStyle name="Good 3" xfId="38410" hidden="1" xr:uid="{00000000-0005-0000-0000-0000DDA80000}"/>
    <cellStyle name="Good 3" xfId="38440" hidden="1" xr:uid="{00000000-0005-0000-0000-0000DEA80000}"/>
    <cellStyle name="Good 3" xfId="38477" hidden="1" xr:uid="{00000000-0005-0000-0000-0000DFA80000}"/>
    <cellStyle name="Good 3" xfId="38510" hidden="1" xr:uid="{00000000-0005-0000-0000-0000E0A80000}"/>
    <cellStyle name="Good 3" xfId="38542" hidden="1" xr:uid="{00000000-0005-0000-0000-0000E1A80000}"/>
    <cellStyle name="Good 3" xfId="38574" hidden="1" xr:uid="{00000000-0005-0000-0000-0000E2A80000}"/>
    <cellStyle name="Good 3" xfId="38607" hidden="1" xr:uid="{00000000-0005-0000-0000-0000E3A80000}"/>
    <cellStyle name="Good 3" xfId="38639" hidden="1" xr:uid="{00000000-0005-0000-0000-0000E4A80000}"/>
    <cellStyle name="Good 3" xfId="38672" hidden="1" xr:uid="{00000000-0005-0000-0000-0000E5A80000}"/>
    <cellStyle name="Good 3" xfId="38704" hidden="1" xr:uid="{00000000-0005-0000-0000-0000E6A80000}"/>
    <cellStyle name="Good 3" xfId="38737" hidden="1" xr:uid="{00000000-0005-0000-0000-0000E7A80000}"/>
    <cellStyle name="Good 3" xfId="38770" hidden="1" xr:uid="{00000000-0005-0000-0000-0000E8A80000}"/>
    <cellStyle name="Good 3" xfId="38803" hidden="1" xr:uid="{00000000-0005-0000-0000-0000E9A80000}"/>
    <cellStyle name="Good 3" xfId="38836" hidden="1" xr:uid="{00000000-0005-0000-0000-0000EAA80000}"/>
    <cellStyle name="Good 3" xfId="38869" hidden="1" xr:uid="{00000000-0005-0000-0000-0000EBA80000}"/>
    <cellStyle name="Good 3" xfId="38902" hidden="1" xr:uid="{00000000-0005-0000-0000-0000ECA80000}"/>
    <cellStyle name="Good 3" xfId="38932" hidden="1" xr:uid="{00000000-0005-0000-0000-0000EDA80000}"/>
    <cellStyle name="Good 3" xfId="38969" hidden="1" xr:uid="{00000000-0005-0000-0000-0000EEA80000}"/>
    <cellStyle name="Good 3" xfId="39002" hidden="1" xr:uid="{00000000-0005-0000-0000-0000EFA80000}"/>
    <cellStyle name="Good 3" xfId="39034" hidden="1" xr:uid="{00000000-0005-0000-0000-0000F0A80000}"/>
    <cellStyle name="Good 3" xfId="39066" hidden="1" xr:uid="{00000000-0005-0000-0000-0000F1A80000}"/>
    <cellStyle name="Good 3" xfId="39099" hidden="1" xr:uid="{00000000-0005-0000-0000-0000F2A80000}"/>
    <cellStyle name="Good 3" xfId="39131" hidden="1" xr:uid="{00000000-0005-0000-0000-0000F3A80000}"/>
    <cellStyle name="Good 3" xfId="39164" hidden="1" xr:uid="{00000000-0005-0000-0000-0000F4A80000}"/>
    <cellStyle name="Good 3" xfId="39196" hidden="1" xr:uid="{00000000-0005-0000-0000-0000F5A80000}"/>
    <cellStyle name="Good 3" xfId="39229" hidden="1" xr:uid="{00000000-0005-0000-0000-0000F6A80000}"/>
    <cellStyle name="Good 3" xfId="39262" hidden="1" xr:uid="{00000000-0005-0000-0000-0000F7A80000}"/>
    <cellStyle name="Good 3" xfId="39295" hidden="1" xr:uid="{00000000-0005-0000-0000-0000F8A80000}"/>
    <cellStyle name="Good 3" xfId="39328" hidden="1" xr:uid="{00000000-0005-0000-0000-0000F9A80000}"/>
    <cellStyle name="Good 3" xfId="39361" hidden="1" xr:uid="{00000000-0005-0000-0000-0000FAA80000}"/>
    <cellStyle name="Good 3" xfId="39394" hidden="1" xr:uid="{00000000-0005-0000-0000-0000FBA80000}"/>
    <cellStyle name="Good 3" xfId="39424" hidden="1" xr:uid="{00000000-0005-0000-0000-0000FCA80000}"/>
    <cellStyle name="Good 3" xfId="39461" hidden="1" xr:uid="{00000000-0005-0000-0000-0000FDA80000}"/>
    <cellStyle name="Good 3" xfId="39494" hidden="1" xr:uid="{00000000-0005-0000-0000-0000FEA80000}"/>
    <cellStyle name="Good 3" xfId="39526" hidden="1" xr:uid="{00000000-0005-0000-0000-0000FFA80000}"/>
    <cellStyle name="Good 3" xfId="39558" hidden="1" xr:uid="{00000000-0005-0000-0000-000000A90000}"/>
    <cellStyle name="Good 3" xfId="39591" hidden="1" xr:uid="{00000000-0005-0000-0000-000001A90000}"/>
    <cellStyle name="Good 3" xfId="39623" hidden="1" xr:uid="{00000000-0005-0000-0000-000002A90000}"/>
    <cellStyle name="Good 3" xfId="39656" hidden="1" xr:uid="{00000000-0005-0000-0000-000003A90000}"/>
    <cellStyle name="Good 3" xfId="39688" hidden="1" xr:uid="{00000000-0005-0000-0000-000004A90000}"/>
    <cellStyle name="Good 3" xfId="39721" hidden="1" xr:uid="{00000000-0005-0000-0000-000005A90000}"/>
    <cellStyle name="Good 3" xfId="39754" hidden="1" xr:uid="{00000000-0005-0000-0000-000006A90000}"/>
    <cellStyle name="Good 3" xfId="39787" hidden="1" xr:uid="{00000000-0005-0000-0000-000007A90000}"/>
    <cellStyle name="Good 3" xfId="39820" hidden="1" xr:uid="{00000000-0005-0000-0000-000008A90000}"/>
    <cellStyle name="Good 3" xfId="39853" hidden="1" xr:uid="{00000000-0005-0000-0000-000009A90000}"/>
    <cellStyle name="Good 3" xfId="39886" hidden="1" xr:uid="{00000000-0005-0000-0000-00000AA90000}"/>
    <cellStyle name="Good 3" xfId="39916" hidden="1" xr:uid="{00000000-0005-0000-0000-00000BA90000}"/>
    <cellStyle name="Good 3" xfId="39953" hidden="1" xr:uid="{00000000-0005-0000-0000-00000CA90000}"/>
    <cellStyle name="Good 3" xfId="39986" hidden="1" xr:uid="{00000000-0005-0000-0000-00000DA90000}"/>
    <cellStyle name="Good 3" xfId="40018" hidden="1" xr:uid="{00000000-0005-0000-0000-00000EA90000}"/>
    <cellStyle name="Good 3" xfId="40050" hidden="1" xr:uid="{00000000-0005-0000-0000-00000FA90000}"/>
    <cellStyle name="Good 3" xfId="40083" hidden="1" xr:uid="{00000000-0005-0000-0000-000010A90000}"/>
    <cellStyle name="Good 3" xfId="40115" hidden="1" xr:uid="{00000000-0005-0000-0000-000011A90000}"/>
    <cellStyle name="Good 3" xfId="40148" hidden="1" xr:uid="{00000000-0005-0000-0000-000012A90000}"/>
    <cellStyle name="Good 3" xfId="40180" hidden="1" xr:uid="{00000000-0005-0000-0000-000013A90000}"/>
    <cellStyle name="Good 3" xfId="40213" hidden="1" xr:uid="{00000000-0005-0000-0000-000014A90000}"/>
    <cellStyle name="Good 3" xfId="40246" hidden="1" xr:uid="{00000000-0005-0000-0000-000015A90000}"/>
    <cellStyle name="Good 3" xfId="40279" hidden="1" xr:uid="{00000000-0005-0000-0000-000016A90000}"/>
    <cellStyle name="Good 3" xfId="40312" hidden="1" xr:uid="{00000000-0005-0000-0000-000017A90000}"/>
    <cellStyle name="Good 3" xfId="40345" hidden="1" xr:uid="{00000000-0005-0000-0000-000018A90000}"/>
    <cellStyle name="Good 3" xfId="40378" hidden="1" xr:uid="{00000000-0005-0000-0000-000019A90000}"/>
    <cellStyle name="Good 3" xfId="40408" hidden="1" xr:uid="{00000000-0005-0000-0000-00001AA90000}"/>
    <cellStyle name="Good 3" xfId="40445" hidden="1" xr:uid="{00000000-0005-0000-0000-00001BA90000}"/>
    <cellStyle name="Good 3" xfId="40478" hidden="1" xr:uid="{00000000-0005-0000-0000-00001CA90000}"/>
    <cellStyle name="Good 3" xfId="40510" hidden="1" xr:uid="{00000000-0005-0000-0000-00001DA90000}"/>
    <cellStyle name="Good 3" xfId="40542" hidden="1" xr:uid="{00000000-0005-0000-0000-00001EA90000}"/>
    <cellStyle name="Good 3" xfId="40575" hidden="1" xr:uid="{00000000-0005-0000-0000-00001FA90000}"/>
    <cellStyle name="Good 3" xfId="40607" hidden="1" xr:uid="{00000000-0005-0000-0000-000020A90000}"/>
    <cellStyle name="Good 3" xfId="40640" hidden="1" xr:uid="{00000000-0005-0000-0000-000021A90000}"/>
    <cellStyle name="Good 3" xfId="40672" hidden="1" xr:uid="{00000000-0005-0000-0000-000022A90000}"/>
    <cellStyle name="Good 3" xfId="40705" hidden="1" xr:uid="{00000000-0005-0000-0000-000023A90000}"/>
    <cellStyle name="Good 3" xfId="40738" hidden="1" xr:uid="{00000000-0005-0000-0000-000024A90000}"/>
    <cellStyle name="Good 3" xfId="40771" hidden="1" xr:uid="{00000000-0005-0000-0000-000025A90000}"/>
    <cellStyle name="Good 3" xfId="40804" hidden="1" xr:uid="{00000000-0005-0000-0000-000026A90000}"/>
    <cellStyle name="Good 3" xfId="40837" hidden="1" xr:uid="{00000000-0005-0000-0000-000027A90000}"/>
    <cellStyle name="Good 3" xfId="40870" hidden="1" xr:uid="{00000000-0005-0000-0000-000028A90000}"/>
    <cellStyle name="Good 3" xfId="40900" hidden="1" xr:uid="{00000000-0005-0000-0000-000029A90000}"/>
    <cellStyle name="Good 3" xfId="40937" hidden="1" xr:uid="{00000000-0005-0000-0000-00002AA90000}"/>
    <cellStyle name="Good 3" xfId="40970" hidden="1" xr:uid="{00000000-0005-0000-0000-00002BA90000}"/>
    <cellStyle name="Good 3" xfId="41002" hidden="1" xr:uid="{00000000-0005-0000-0000-00002CA90000}"/>
    <cellStyle name="Good 3" xfId="41034" hidden="1" xr:uid="{00000000-0005-0000-0000-00002DA90000}"/>
    <cellStyle name="Good 3" xfId="41067" hidden="1" xr:uid="{00000000-0005-0000-0000-00002EA90000}"/>
    <cellStyle name="Good 3" xfId="41099" hidden="1" xr:uid="{00000000-0005-0000-0000-00002FA90000}"/>
    <cellStyle name="Good 3" xfId="41132" hidden="1" xr:uid="{00000000-0005-0000-0000-000030A90000}"/>
    <cellStyle name="Good 3" xfId="41164" hidden="1" xr:uid="{00000000-0005-0000-0000-000031A90000}"/>
    <cellStyle name="Good 3" xfId="41197" hidden="1" xr:uid="{00000000-0005-0000-0000-000032A90000}"/>
    <cellStyle name="Good 3" xfId="41230" hidden="1" xr:uid="{00000000-0005-0000-0000-000033A90000}"/>
    <cellStyle name="Good 3" xfId="41263" hidden="1" xr:uid="{00000000-0005-0000-0000-000034A90000}"/>
    <cellStyle name="Good 3" xfId="41296" hidden="1" xr:uid="{00000000-0005-0000-0000-000035A90000}"/>
    <cellStyle name="Good 3" xfId="41329" hidden="1" xr:uid="{00000000-0005-0000-0000-000036A90000}"/>
    <cellStyle name="Good 3" xfId="41362" hidden="1" xr:uid="{00000000-0005-0000-0000-000037A90000}"/>
    <cellStyle name="Good 3" xfId="41392" hidden="1" xr:uid="{00000000-0005-0000-0000-000038A90000}"/>
    <cellStyle name="Good 3" xfId="41429" hidden="1" xr:uid="{00000000-0005-0000-0000-000039A90000}"/>
    <cellStyle name="Good 3" xfId="41462" hidden="1" xr:uid="{00000000-0005-0000-0000-00003AA90000}"/>
    <cellStyle name="Good 3" xfId="41494" hidden="1" xr:uid="{00000000-0005-0000-0000-00003BA90000}"/>
    <cellStyle name="Good 3" xfId="41526" hidden="1" xr:uid="{00000000-0005-0000-0000-00003CA90000}"/>
    <cellStyle name="Good 3" xfId="41559" hidden="1" xr:uid="{00000000-0005-0000-0000-00003DA90000}"/>
    <cellStyle name="Good 3" xfId="41591" hidden="1" xr:uid="{00000000-0005-0000-0000-00003EA90000}"/>
    <cellStyle name="Good 3" xfId="41624" hidden="1" xr:uid="{00000000-0005-0000-0000-00003FA90000}"/>
    <cellStyle name="Good 3" xfId="41656" hidden="1" xr:uid="{00000000-0005-0000-0000-000040A90000}"/>
    <cellStyle name="Good 3" xfId="41689" hidden="1" xr:uid="{00000000-0005-0000-0000-000041A90000}"/>
    <cellStyle name="Good 3" xfId="41722" hidden="1" xr:uid="{00000000-0005-0000-0000-000042A90000}"/>
    <cellStyle name="Good 3" xfId="41755" hidden="1" xr:uid="{00000000-0005-0000-0000-000043A90000}"/>
    <cellStyle name="Good 3" xfId="41788" hidden="1" xr:uid="{00000000-0005-0000-0000-000044A90000}"/>
    <cellStyle name="Good 3" xfId="41821" hidden="1" xr:uid="{00000000-0005-0000-0000-000045A90000}"/>
    <cellStyle name="Good 3" xfId="41854" hidden="1" xr:uid="{00000000-0005-0000-0000-000046A90000}"/>
    <cellStyle name="Good 3" xfId="41884" hidden="1" xr:uid="{00000000-0005-0000-0000-000047A90000}"/>
    <cellStyle name="Good 3" xfId="41921" hidden="1" xr:uid="{00000000-0005-0000-0000-000048A90000}"/>
    <cellStyle name="Good 3" xfId="41954" hidden="1" xr:uid="{00000000-0005-0000-0000-000049A90000}"/>
    <cellStyle name="Good 3" xfId="41986" hidden="1" xr:uid="{00000000-0005-0000-0000-00004AA90000}"/>
    <cellStyle name="Good 3" xfId="42018" hidden="1" xr:uid="{00000000-0005-0000-0000-00004BA90000}"/>
    <cellStyle name="Good 3" xfId="42051" hidden="1" xr:uid="{00000000-0005-0000-0000-00004CA90000}"/>
    <cellStyle name="Good 3" xfId="42083" hidden="1" xr:uid="{00000000-0005-0000-0000-00004DA90000}"/>
    <cellStyle name="Good 3" xfId="42116" hidden="1" xr:uid="{00000000-0005-0000-0000-00004EA90000}"/>
    <cellStyle name="Good 3" xfId="42148" hidden="1" xr:uid="{00000000-0005-0000-0000-00004FA90000}"/>
    <cellStyle name="Good 3" xfId="42181" hidden="1" xr:uid="{00000000-0005-0000-0000-000050A90000}"/>
    <cellStyle name="Good 3" xfId="42214" hidden="1" xr:uid="{00000000-0005-0000-0000-000051A90000}"/>
    <cellStyle name="Good 3" xfId="42247" hidden="1" xr:uid="{00000000-0005-0000-0000-000052A90000}"/>
    <cellStyle name="Good 3" xfId="42280" hidden="1" xr:uid="{00000000-0005-0000-0000-000053A90000}"/>
    <cellStyle name="Good 3" xfId="42313" hidden="1" xr:uid="{00000000-0005-0000-0000-000054A90000}"/>
    <cellStyle name="Good 3" xfId="42346" hidden="1" xr:uid="{00000000-0005-0000-0000-000055A90000}"/>
    <cellStyle name="Good 3" xfId="42377" hidden="1" xr:uid="{00000000-0005-0000-0000-000056A90000}"/>
    <cellStyle name="Good 3" xfId="42414" hidden="1" xr:uid="{00000000-0005-0000-0000-000057A90000}"/>
    <cellStyle name="Good 3" xfId="42447" hidden="1" xr:uid="{00000000-0005-0000-0000-000058A90000}"/>
    <cellStyle name="Good 3" xfId="42479" hidden="1" xr:uid="{00000000-0005-0000-0000-000059A90000}"/>
    <cellStyle name="Good 3" xfId="42511" hidden="1" xr:uid="{00000000-0005-0000-0000-00005AA90000}"/>
    <cellStyle name="Good 3" xfId="42544" hidden="1" xr:uid="{00000000-0005-0000-0000-00005BA90000}"/>
    <cellStyle name="Good 3" xfId="42576" hidden="1" xr:uid="{00000000-0005-0000-0000-00005CA90000}"/>
    <cellStyle name="Good 3" xfId="42609" hidden="1" xr:uid="{00000000-0005-0000-0000-00005DA90000}"/>
    <cellStyle name="Good 3" xfId="42641" hidden="1" xr:uid="{00000000-0005-0000-0000-00005EA90000}"/>
    <cellStyle name="Good 3" xfId="42674" hidden="1" xr:uid="{00000000-0005-0000-0000-00005FA90000}"/>
    <cellStyle name="Good 3" xfId="42707" hidden="1" xr:uid="{00000000-0005-0000-0000-000060A90000}"/>
    <cellStyle name="Good 3" xfId="42740" hidden="1" xr:uid="{00000000-0005-0000-0000-000061A90000}"/>
    <cellStyle name="Good 3" xfId="42773" hidden="1" xr:uid="{00000000-0005-0000-0000-000062A90000}"/>
    <cellStyle name="Good 3" xfId="42806" hidden="1" xr:uid="{00000000-0005-0000-0000-000063A90000}"/>
    <cellStyle name="Good 3" xfId="42839" hidden="1" xr:uid="{00000000-0005-0000-0000-000064A90000}"/>
    <cellStyle name="Good 3" xfId="42908" hidden="1" xr:uid="{00000000-0005-0000-0000-000065A90000}"/>
    <cellStyle name="Good 3" xfId="42945" hidden="1" xr:uid="{00000000-0005-0000-0000-000066A90000}"/>
    <cellStyle name="Good 3" xfId="42978" hidden="1" xr:uid="{00000000-0005-0000-0000-000067A90000}"/>
    <cellStyle name="Good 3" xfId="43010" hidden="1" xr:uid="{00000000-0005-0000-0000-000068A90000}"/>
    <cellStyle name="Good 3" xfId="43042" hidden="1" xr:uid="{00000000-0005-0000-0000-000069A90000}"/>
    <cellStyle name="Good 3" xfId="43075" hidden="1" xr:uid="{00000000-0005-0000-0000-00006AA90000}"/>
    <cellStyle name="Good 3" xfId="43107" hidden="1" xr:uid="{00000000-0005-0000-0000-00006BA90000}"/>
    <cellStyle name="Good 3" xfId="43140" hidden="1" xr:uid="{00000000-0005-0000-0000-00006CA90000}"/>
    <cellStyle name="Good 3" xfId="43172" hidden="1" xr:uid="{00000000-0005-0000-0000-00006DA90000}"/>
    <cellStyle name="Good 3" xfId="43205" hidden="1" xr:uid="{00000000-0005-0000-0000-00006EA90000}"/>
    <cellStyle name="Good 3" xfId="43238" hidden="1" xr:uid="{00000000-0005-0000-0000-00006FA90000}"/>
    <cellStyle name="Good 3" xfId="43271" hidden="1" xr:uid="{00000000-0005-0000-0000-000070A90000}"/>
    <cellStyle name="Good 3" xfId="43304" hidden="1" xr:uid="{00000000-0005-0000-0000-000071A90000}"/>
    <cellStyle name="Good 3" xfId="43337" hidden="1" xr:uid="{00000000-0005-0000-0000-000072A90000}"/>
    <cellStyle name="Good 3" xfId="43370" hidden="1" xr:uid="{00000000-0005-0000-0000-000073A90000}"/>
    <cellStyle name="Good 3" xfId="43400" hidden="1" xr:uid="{00000000-0005-0000-0000-000074A90000}"/>
    <cellStyle name="Good 3" xfId="43437" hidden="1" xr:uid="{00000000-0005-0000-0000-000075A90000}"/>
    <cellStyle name="Good 3" xfId="43470" hidden="1" xr:uid="{00000000-0005-0000-0000-000076A90000}"/>
    <cellStyle name="Good 3" xfId="43502" hidden="1" xr:uid="{00000000-0005-0000-0000-000077A90000}"/>
    <cellStyle name="Good 3" xfId="43534" hidden="1" xr:uid="{00000000-0005-0000-0000-000078A90000}"/>
    <cellStyle name="Good 3" xfId="43567" hidden="1" xr:uid="{00000000-0005-0000-0000-000079A90000}"/>
    <cellStyle name="Good 3" xfId="43599" hidden="1" xr:uid="{00000000-0005-0000-0000-00007AA90000}"/>
    <cellStyle name="Good 3" xfId="43632" hidden="1" xr:uid="{00000000-0005-0000-0000-00007BA90000}"/>
    <cellStyle name="Good 3" xfId="43664" hidden="1" xr:uid="{00000000-0005-0000-0000-00007CA90000}"/>
    <cellStyle name="Good 3" xfId="43697" hidden="1" xr:uid="{00000000-0005-0000-0000-00007DA90000}"/>
    <cellStyle name="Good 3" xfId="43730" hidden="1" xr:uid="{00000000-0005-0000-0000-00007EA90000}"/>
    <cellStyle name="Good 3" xfId="43763" hidden="1" xr:uid="{00000000-0005-0000-0000-00007FA90000}"/>
    <cellStyle name="Good 3" xfId="43796" hidden="1" xr:uid="{00000000-0005-0000-0000-000080A90000}"/>
    <cellStyle name="Good 3" xfId="43829" hidden="1" xr:uid="{00000000-0005-0000-0000-000081A90000}"/>
    <cellStyle name="Good 3" xfId="43862" hidden="1" xr:uid="{00000000-0005-0000-0000-000082A90000}"/>
    <cellStyle name="Good 3" xfId="43892" hidden="1" xr:uid="{00000000-0005-0000-0000-000083A90000}"/>
    <cellStyle name="Good 3" xfId="43929" hidden="1" xr:uid="{00000000-0005-0000-0000-000084A90000}"/>
    <cellStyle name="Good 3" xfId="43962" hidden="1" xr:uid="{00000000-0005-0000-0000-000085A90000}"/>
    <cellStyle name="Good 3" xfId="43994" hidden="1" xr:uid="{00000000-0005-0000-0000-000086A90000}"/>
    <cellStyle name="Good 3" xfId="44026" hidden="1" xr:uid="{00000000-0005-0000-0000-000087A90000}"/>
    <cellStyle name="Good 3" xfId="44059" hidden="1" xr:uid="{00000000-0005-0000-0000-000088A90000}"/>
    <cellStyle name="Good 3" xfId="44091" hidden="1" xr:uid="{00000000-0005-0000-0000-000089A90000}"/>
    <cellStyle name="Good 3" xfId="44124" hidden="1" xr:uid="{00000000-0005-0000-0000-00008AA90000}"/>
    <cellStyle name="Good 3" xfId="44156" hidden="1" xr:uid="{00000000-0005-0000-0000-00008BA90000}"/>
    <cellStyle name="Good 3" xfId="44189" hidden="1" xr:uid="{00000000-0005-0000-0000-00008CA90000}"/>
    <cellStyle name="Good 3" xfId="44222" hidden="1" xr:uid="{00000000-0005-0000-0000-00008DA90000}"/>
    <cellStyle name="Good 3" xfId="44255" hidden="1" xr:uid="{00000000-0005-0000-0000-00008EA90000}"/>
    <cellStyle name="Good 3" xfId="44288" hidden="1" xr:uid="{00000000-0005-0000-0000-00008FA90000}"/>
    <cellStyle name="Good 3" xfId="44321" hidden="1" xr:uid="{00000000-0005-0000-0000-000090A90000}"/>
    <cellStyle name="Good 3" xfId="44354" hidden="1" xr:uid="{00000000-0005-0000-0000-000091A90000}"/>
    <cellStyle name="Good 3" xfId="44384" hidden="1" xr:uid="{00000000-0005-0000-0000-000092A90000}"/>
    <cellStyle name="Good 3" xfId="44421" hidden="1" xr:uid="{00000000-0005-0000-0000-000093A90000}"/>
    <cellStyle name="Good 3" xfId="44454" hidden="1" xr:uid="{00000000-0005-0000-0000-000094A90000}"/>
    <cellStyle name="Good 3" xfId="44486" hidden="1" xr:uid="{00000000-0005-0000-0000-000095A90000}"/>
    <cellStyle name="Good 3" xfId="44518" hidden="1" xr:uid="{00000000-0005-0000-0000-000096A90000}"/>
    <cellStyle name="Good 3" xfId="44551" hidden="1" xr:uid="{00000000-0005-0000-0000-000097A90000}"/>
    <cellStyle name="Good 3" xfId="44583" hidden="1" xr:uid="{00000000-0005-0000-0000-000098A90000}"/>
    <cellStyle name="Good 3" xfId="44616" hidden="1" xr:uid="{00000000-0005-0000-0000-000099A90000}"/>
    <cellStyle name="Good 3" xfId="44648" hidden="1" xr:uid="{00000000-0005-0000-0000-00009AA90000}"/>
    <cellStyle name="Good 3" xfId="44681" hidden="1" xr:uid="{00000000-0005-0000-0000-00009BA90000}"/>
    <cellStyle name="Good 3" xfId="44714" hidden="1" xr:uid="{00000000-0005-0000-0000-00009CA90000}"/>
    <cellStyle name="Good 3" xfId="44747" hidden="1" xr:uid="{00000000-0005-0000-0000-00009DA90000}"/>
    <cellStyle name="Good 3" xfId="44780" hidden="1" xr:uid="{00000000-0005-0000-0000-00009EA90000}"/>
    <cellStyle name="Good 3" xfId="44813" hidden="1" xr:uid="{00000000-0005-0000-0000-00009FA90000}"/>
    <cellStyle name="Good 3" xfId="44846" hidden="1" xr:uid="{00000000-0005-0000-0000-0000A0A90000}"/>
    <cellStyle name="Good 3" xfId="44876" hidden="1" xr:uid="{00000000-0005-0000-0000-0000A1A90000}"/>
    <cellStyle name="Good 3" xfId="44913" hidden="1" xr:uid="{00000000-0005-0000-0000-0000A2A90000}"/>
    <cellStyle name="Good 3" xfId="44946" hidden="1" xr:uid="{00000000-0005-0000-0000-0000A3A90000}"/>
    <cellStyle name="Good 3" xfId="44978" hidden="1" xr:uid="{00000000-0005-0000-0000-0000A4A90000}"/>
    <cellStyle name="Good 3" xfId="45010" hidden="1" xr:uid="{00000000-0005-0000-0000-0000A5A90000}"/>
    <cellStyle name="Good 3" xfId="45043" hidden="1" xr:uid="{00000000-0005-0000-0000-0000A6A90000}"/>
    <cellStyle name="Good 3" xfId="45075" hidden="1" xr:uid="{00000000-0005-0000-0000-0000A7A90000}"/>
    <cellStyle name="Good 3" xfId="45108" hidden="1" xr:uid="{00000000-0005-0000-0000-0000A8A90000}"/>
    <cellStyle name="Good 3" xfId="45140" hidden="1" xr:uid="{00000000-0005-0000-0000-0000A9A90000}"/>
    <cellStyle name="Good 3" xfId="45173" hidden="1" xr:uid="{00000000-0005-0000-0000-0000AAA90000}"/>
    <cellStyle name="Good 3" xfId="45206" hidden="1" xr:uid="{00000000-0005-0000-0000-0000ABA90000}"/>
    <cellStyle name="Good 3" xfId="45239" hidden="1" xr:uid="{00000000-0005-0000-0000-0000ACA90000}"/>
    <cellStyle name="Good 3" xfId="45272" hidden="1" xr:uid="{00000000-0005-0000-0000-0000ADA90000}"/>
    <cellStyle name="Good 3" xfId="45305" hidden="1" xr:uid="{00000000-0005-0000-0000-0000AEA90000}"/>
    <cellStyle name="Good 3" xfId="45338" hidden="1" xr:uid="{00000000-0005-0000-0000-0000AFA90000}"/>
    <cellStyle name="Good 3" xfId="45368" hidden="1" xr:uid="{00000000-0005-0000-0000-0000B0A90000}"/>
    <cellStyle name="Good 3" xfId="45405" hidden="1" xr:uid="{00000000-0005-0000-0000-0000B1A90000}"/>
    <cellStyle name="Good 3" xfId="45438" hidden="1" xr:uid="{00000000-0005-0000-0000-0000B2A90000}"/>
    <cellStyle name="Good 3" xfId="45470" hidden="1" xr:uid="{00000000-0005-0000-0000-0000B3A90000}"/>
    <cellStyle name="Good 3" xfId="45502" hidden="1" xr:uid="{00000000-0005-0000-0000-0000B4A90000}"/>
    <cellStyle name="Good 3" xfId="45535" hidden="1" xr:uid="{00000000-0005-0000-0000-0000B5A90000}"/>
    <cellStyle name="Good 3" xfId="45567" hidden="1" xr:uid="{00000000-0005-0000-0000-0000B6A90000}"/>
    <cellStyle name="Good 3" xfId="45600" hidden="1" xr:uid="{00000000-0005-0000-0000-0000B7A90000}"/>
    <cellStyle name="Good 3" xfId="45632" hidden="1" xr:uid="{00000000-0005-0000-0000-0000B8A90000}"/>
    <cellStyle name="Good 3" xfId="45665" hidden="1" xr:uid="{00000000-0005-0000-0000-0000B9A90000}"/>
    <cellStyle name="Good 3" xfId="45698" hidden="1" xr:uid="{00000000-0005-0000-0000-0000BAA90000}"/>
    <cellStyle name="Good 3" xfId="45731" hidden="1" xr:uid="{00000000-0005-0000-0000-0000BBA90000}"/>
    <cellStyle name="Good 3" xfId="45764" hidden="1" xr:uid="{00000000-0005-0000-0000-0000BCA90000}"/>
    <cellStyle name="Good 3" xfId="45797" hidden="1" xr:uid="{00000000-0005-0000-0000-0000BDA90000}"/>
    <cellStyle name="Good 3" xfId="45830" hidden="1" xr:uid="{00000000-0005-0000-0000-0000BEA90000}"/>
    <cellStyle name="Good 3" xfId="45860" hidden="1" xr:uid="{00000000-0005-0000-0000-0000BFA90000}"/>
    <cellStyle name="Good 3" xfId="45897" hidden="1" xr:uid="{00000000-0005-0000-0000-0000C0A90000}"/>
    <cellStyle name="Good 3" xfId="45930" hidden="1" xr:uid="{00000000-0005-0000-0000-0000C1A90000}"/>
    <cellStyle name="Good 3" xfId="45962" hidden="1" xr:uid="{00000000-0005-0000-0000-0000C2A90000}"/>
    <cellStyle name="Good 3" xfId="45994" hidden="1" xr:uid="{00000000-0005-0000-0000-0000C3A90000}"/>
    <cellStyle name="Good 3" xfId="46027" hidden="1" xr:uid="{00000000-0005-0000-0000-0000C4A90000}"/>
    <cellStyle name="Good 3" xfId="46059" hidden="1" xr:uid="{00000000-0005-0000-0000-0000C5A90000}"/>
    <cellStyle name="Good 3" xfId="46092" hidden="1" xr:uid="{00000000-0005-0000-0000-0000C6A90000}"/>
    <cellStyle name="Good 3" xfId="46124" hidden="1" xr:uid="{00000000-0005-0000-0000-0000C7A90000}"/>
    <cellStyle name="Good 3" xfId="46157" hidden="1" xr:uid="{00000000-0005-0000-0000-0000C8A90000}"/>
    <cellStyle name="Good 3" xfId="46190" hidden="1" xr:uid="{00000000-0005-0000-0000-0000C9A90000}"/>
    <cellStyle name="Good 3" xfId="46223" hidden="1" xr:uid="{00000000-0005-0000-0000-0000CAA90000}"/>
    <cellStyle name="Good 3" xfId="46256" hidden="1" xr:uid="{00000000-0005-0000-0000-0000CBA90000}"/>
    <cellStyle name="Good 3" xfId="46289" hidden="1" xr:uid="{00000000-0005-0000-0000-0000CCA90000}"/>
    <cellStyle name="Good 3" xfId="46322" hidden="1" xr:uid="{00000000-0005-0000-0000-0000CDA90000}"/>
    <cellStyle name="Good 3" xfId="46352" hidden="1" xr:uid="{00000000-0005-0000-0000-0000CEA90000}"/>
    <cellStyle name="Good 3" xfId="46389" hidden="1" xr:uid="{00000000-0005-0000-0000-0000CFA90000}"/>
    <cellStyle name="Good 3" xfId="46422" hidden="1" xr:uid="{00000000-0005-0000-0000-0000D0A90000}"/>
    <cellStyle name="Good 3" xfId="46454" hidden="1" xr:uid="{00000000-0005-0000-0000-0000D1A90000}"/>
    <cellStyle name="Good 3" xfId="46486" hidden="1" xr:uid="{00000000-0005-0000-0000-0000D2A90000}"/>
    <cellStyle name="Good 3" xfId="46519" hidden="1" xr:uid="{00000000-0005-0000-0000-0000D3A90000}"/>
    <cellStyle name="Good 3" xfId="46551" hidden="1" xr:uid="{00000000-0005-0000-0000-0000D4A90000}"/>
    <cellStyle name="Good 3" xfId="46584" hidden="1" xr:uid="{00000000-0005-0000-0000-0000D5A90000}"/>
    <cellStyle name="Good 3" xfId="46616" hidden="1" xr:uid="{00000000-0005-0000-0000-0000D6A90000}"/>
    <cellStyle name="Good 3" xfId="46649" hidden="1" xr:uid="{00000000-0005-0000-0000-0000D7A90000}"/>
    <cellStyle name="Good 3" xfId="46682" hidden="1" xr:uid="{00000000-0005-0000-0000-0000D8A90000}"/>
    <cellStyle name="Good 3" xfId="46715" hidden="1" xr:uid="{00000000-0005-0000-0000-0000D9A90000}"/>
    <cellStyle name="Good 3" xfId="46748" hidden="1" xr:uid="{00000000-0005-0000-0000-0000DAA90000}"/>
    <cellStyle name="Good 3" xfId="46781" hidden="1" xr:uid="{00000000-0005-0000-0000-0000DBA90000}"/>
    <cellStyle name="Good 3" xfId="46814" hidden="1" xr:uid="{00000000-0005-0000-0000-0000DCA90000}"/>
    <cellStyle name="Good 3" xfId="46844" hidden="1" xr:uid="{00000000-0005-0000-0000-0000DDA90000}"/>
    <cellStyle name="Good 3" xfId="46881" hidden="1" xr:uid="{00000000-0005-0000-0000-0000DEA90000}"/>
    <cellStyle name="Good 3" xfId="46914" hidden="1" xr:uid="{00000000-0005-0000-0000-0000DFA90000}"/>
    <cellStyle name="Good 3" xfId="46946" hidden="1" xr:uid="{00000000-0005-0000-0000-0000E0A90000}"/>
    <cellStyle name="Good 3" xfId="46978" hidden="1" xr:uid="{00000000-0005-0000-0000-0000E1A90000}"/>
    <cellStyle name="Good 3" xfId="47011" hidden="1" xr:uid="{00000000-0005-0000-0000-0000E2A90000}"/>
    <cellStyle name="Good 3" xfId="47043" hidden="1" xr:uid="{00000000-0005-0000-0000-0000E3A90000}"/>
    <cellStyle name="Good 3" xfId="47076" hidden="1" xr:uid="{00000000-0005-0000-0000-0000E4A90000}"/>
    <cellStyle name="Good 3" xfId="47108" hidden="1" xr:uid="{00000000-0005-0000-0000-0000E5A90000}"/>
    <cellStyle name="Good 3" xfId="47141" hidden="1" xr:uid="{00000000-0005-0000-0000-0000E6A90000}"/>
    <cellStyle name="Good 3" xfId="47174" hidden="1" xr:uid="{00000000-0005-0000-0000-0000E7A90000}"/>
    <cellStyle name="Good 3" xfId="47207" hidden="1" xr:uid="{00000000-0005-0000-0000-0000E8A90000}"/>
    <cellStyle name="Good 3" xfId="47240" hidden="1" xr:uid="{00000000-0005-0000-0000-0000E9A90000}"/>
    <cellStyle name="Good 3" xfId="47273" hidden="1" xr:uid="{00000000-0005-0000-0000-0000EAA90000}"/>
    <cellStyle name="Good 3" xfId="47306" hidden="1" xr:uid="{00000000-0005-0000-0000-0000EBA90000}"/>
    <cellStyle name="Good 3" xfId="47336" hidden="1" xr:uid="{00000000-0005-0000-0000-0000ECA90000}"/>
    <cellStyle name="Good 3" xfId="47373" hidden="1" xr:uid="{00000000-0005-0000-0000-0000EDA90000}"/>
    <cellStyle name="Good 3" xfId="47406" hidden="1" xr:uid="{00000000-0005-0000-0000-0000EEA90000}"/>
    <cellStyle name="Good 3" xfId="47438" hidden="1" xr:uid="{00000000-0005-0000-0000-0000EFA90000}"/>
    <cellStyle name="Good 3" xfId="47470" hidden="1" xr:uid="{00000000-0005-0000-0000-0000F0A90000}"/>
    <cellStyle name="Good 3" xfId="47503" hidden="1" xr:uid="{00000000-0005-0000-0000-0000F1A90000}"/>
    <cellStyle name="Good 3" xfId="47535" hidden="1" xr:uid="{00000000-0005-0000-0000-0000F2A90000}"/>
    <cellStyle name="Good 3" xfId="47568" hidden="1" xr:uid="{00000000-0005-0000-0000-0000F3A90000}"/>
    <cellStyle name="Good 3" xfId="47600" hidden="1" xr:uid="{00000000-0005-0000-0000-0000F4A90000}"/>
    <cellStyle name="Good 3" xfId="47633" hidden="1" xr:uid="{00000000-0005-0000-0000-0000F5A90000}"/>
    <cellStyle name="Good 3" xfId="47666" hidden="1" xr:uid="{00000000-0005-0000-0000-0000F6A90000}"/>
    <cellStyle name="Good 3" xfId="47699" hidden="1" xr:uid="{00000000-0005-0000-0000-0000F7A90000}"/>
    <cellStyle name="Good 3" xfId="47732" hidden="1" xr:uid="{00000000-0005-0000-0000-0000F8A90000}"/>
    <cellStyle name="Good 3" xfId="47765" hidden="1" xr:uid="{00000000-0005-0000-0000-0000F9A90000}"/>
    <cellStyle name="Good 3" xfId="47798" hidden="1" xr:uid="{00000000-0005-0000-0000-0000FAA90000}"/>
    <cellStyle name="Good 3" xfId="47828" hidden="1" xr:uid="{00000000-0005-0000-0000-0000FBA90000}"/>
    <cellStyle name="Good 3" xfId="47865" hidden="1" xr:uid="{00000000-0005-0000-0000-0000FCA90000}"/>
    <cellStyle name="Good 3" xfId="47898" hidden="1" xr:uid="{00000000-0005-0000-0000-0000FDA90000}"/>
    <cellStyle name="Good 3" xfId="47930" hidden="1" xr:uid="{00000000-0005-0000-0000-0000FEA90000}"/>
    <cellStyle name="Good 3" xfId="47962" hidden="1" xr:uid="{00000000-0005-0000-0000-0000FFA90000}"/>
    <cellStyle name="Good 3" xfId="47995" hidden="1" xr:uid="{00000000-0005-0000-0000-000000AA0000}"/>
    <cellStyle name="Good 3" xfId="48027" hidden="1" xr:uid="{00000000-0005-0000-0000-000001AA0000}"/>
    <cellStyle name="Good 3" xfId="48060" hidden="1" xr:uid="{00000000-0005-0000-0000-000002AA0000}"/>
    <cellStyle name="Good 3" xfId="48092" hidden="1" xr:uid="{00000000-0005-0000-0000-000003AA0000}"/>
    <cellStyle name="Good 3" xfId="48125" hidden="1" xr:uid="{00000000-0005-0000-0000-000004AA0000}"/>
    <cellStyle name="Good 3" xfId="48158" hidden="1" xr:uid="{00000000-0005-0000-0000-000005AA0000}"/>
    <cellStyle name="Good 3" xfId="48191" hidden="1" xr:uid="{00000000-0005-0000-0000-000006AA0000}"/>
    <cellStyle name="Good 3" xfId="48224" hidden="1" xr:uid="{00000000-0005-0000-0000-000007AA0000}"/>
    <cellStyle name="Good 3" xfId="48257" hidden="1" xr:uid="{00000000-0005-0000-0000-000008AA0000}"/>
    <cellStyle name="Good 3" xfId="48290" hidden="1" xr:uid="{00000000-0005-0000-0000-000009AA0000}"/>
    <cellStyle name="Good 3" xfId="48320" hidden="1" xr:uid="{00000000-0005-0000-0000-00000AAA0000}"/>
    <cellStyle name="Good 3" xfId="48357" hidden="1" xr:uid="{00000000-0005-0000-0000-00000BAA0000}"/>
    <cellStyle name="Good 3" xfId="48390" hidden="1" xr:uid="{00000000-0005-0000-0000-00000CAA0000}"/>
    <cellStyle name="Good 3" xfId="48422" hidden="1" xr:uid="{00000000-0005-0000-0000-00000DAA0000}"/>
    <cellStyle name="Good 3" xfId="48454" hidden="1" xr:uid="{00000000-0005-0000-0000-00000EAA0000}"/>
    <cellStyle name="Good 3" xfId="48487" hidden="1" xr:uid="{00000000-0005-0000-0000-00000FAA0000}"/>
    <cellStyle name="Good 3" xfId="48519" hidden="1" xr:uid="{00000000-0005-0000-0000-000010AA0000}"/>
    <cellStyle name="Good 3" xfId="48552" hidden="1" xr:uid="{00000000-0005-0000-0000-000011AA0000}"/>
    <cellStyle name="Good 3" xfId="48584" hidden="1" xr:uid="{00000000-0005-0000-0000-000012AA0000}"/>
    <cellStyle name="Good 3" xfId="48617" hidden="1" xr:uid="{00000000-0005-0000-0000-000013AA0000}"/>
    <cellStyle name="Good 3" xfId="48650" hidden="1" xr:uid="{00000000-0005-0000-0000-000014AA0000}"/>
    <cellStyle name="Good 3" xfId="48683" hidden="1" xr:uid="{00000000-0005-0000-0000-000015AA0000}"/>
    <cellStyle name="Good 3" xfId="48716" hidden="1" xr:uid="{00000000-0005-0000-0000-000016AA0000}"/>
    <cellStyle name="Good 3" xfId="48749" hidden="1" xr:uid="{00000000-0005-0000-0000-000017AA0000}"/>
    <cellStyle name="Good 3" xfId="48782" hidden="1" xr:uid="{00000000-0005-0000-0000-000018AA0000}"/>
    <cellStyle name="Good 3" xfId="48812" hidden="1" xr:uid="{00000000-0005-0000-0000-000019AA0000}"/>
    <cellStyle name="Good 3" xfId="48849" hidden="1" xr:uid="{00000000-0005-0000-0000-00001AAA0000}"/>
    <cellStyle name="Good 3" xfId="48882" hidden="1" xr:uid="{00000000-0005-0000-0000-00001BAA0000}"/>
    <cellStyle name="Good 3" xfId="48914" hidden="1" xr:uid="{00000000-0005-0000-0000-00001CAA0000}"/>
    <cellStyle name="Good 3" xfId="48946" hidden="1" xr:uid="{00000000-0005-0000-0000-00001DAA0000}"/>
    <cellStyle name="Good 3" xfId="48979" hidden="1" xr:uid="{00000000-0005-0000-0000-00001EAA0000}"/>
    <cellStyle name="Good 3" xfId="49011" hidden="1" xr:uid="{00000000-0005-0000-0000-00001FAA0000}"/>
    <cellStyle name="Good 3" xfId="49044" hidden="1" xr:uid="{00000000-0005-0000-0000-000020AA0000}"/>
    <cellStyle name="Good 3" xfId="49076" hidden="1" xr:uid="{00000000-0005-0000-0000-000021AA0000}"/>
    <cellStyle name="Good 3" xfId="49109" hidden="1" xr:uid="{00000000-0005-0000-0000-000022AA0000}"/>
    <cellStyle name="Good 3" xfId="49142" hidden="1" xr:uid="{00000000-0005-0000-0000-000023AA0000}"/>
    <cellStyle name="Good 3" xfId="49175" hidden="1" xr:uid="{00000000-0005-0000-0000-000024AA0000}"/>
    <cellStyle name="Good 3" xfId="49208" hidden="1" xr:uid="{00000000-0005-0000-0000-000025AA0000}"/>
    <cellStyle name="Good 3" xfId="49241" hidden="1" xr:uid="{00000000-0005-0000-0000-000026AA0000}"/>
    <cellStyle name="Good 3" xfId="49274" hidden="1" xr:uid="{00000000-0005-0000-0000-000027AA0000}"/>
    <cellStyle name="Good 3" xfId="49305" hidden="1" xr:uid="{00000000-0005-0000-0000-000028AA0000}"/>
    <cellStyle name="Good 3" xfId="49342" hidden="1" xr:uid="{00000000-0005-0000-0000-000029AA0000}"/>
    <cellStyle name="Good 3" xfId="49375" hidden="1" xr:uid="{00000000-0005-0000-0000-00002AAA0000}"/>
    <cellStyle name="Good 3" xfId="49407" hidden="1" xr:uid="{00000000-0005-0000-0000-00002BAA0000}"/>
    <cellStyle name="Good 3" xfId="49439" hidden="1" xr:uid="{00000000-0005-0000-0000-00002CAA0000}"/>
    <cellStyle name="Good 3" xfId="49472" hidden="1" xr:uid="{00000000-0005-0000-0000-00002DAA0000}"/>
    <cellStyle name="Good 3" xfId="49504" hidden="1" xr:uid="{00000000-0005-0000-0000-00002EAA0000}"/>
    <cellStyle name="Good 3" xfId="49537" hidden="1" xr:uid="{00000000-0005-0000-0000-00002FAA0000}"/>
    <cellStyle name="Good 3" xfId="49569" hidden="1" xr:uid="{00000000-0005-0000-0000-000030AA0000}"/>
    <cellStyle name="Good 3" xfId="49602" hidden="1" xr:uid="{00000000-0005-0000-0000-000031AA0000}"/>
    <cellStyle name="Good 3" xfId="49635" hidden="1" xr:uid="{00000000-0005-0000-0000-000032AA0000}"/>
    <cellStyle name="Good 3" xfId="49668" hidden="1" xr:uid="{00000000-0005-0000-0000-000033AA0000}"/>
    <cellStyle name="Good 3" xfId="49701" hidden="1" xr:uid="{00000000-0005-0000-0000-000034AA0000}"/>
    <cellStyle name="Good 3" xfId="49734" hidden="1" xr:uid="{00000000-0005-0000-0000-000035AA0000}"/>
    <cellStyle name="Good 3" xfId="49767" hidden="1" xr:uid="{00000000-0005-0000-0000-000036AA0000}"/>
    <cellStyle name="Good 3" xfId="49836" hidden="1" xr:uid="{00000000-0005-0000-0000-000037AA0000}"/>
    <cellStyle name="Good 3" xfId="49873" hidden="1" xr:uid="{00000000-0005-0000-0000-000038AA0000}"/>
    <cellStyle name="Good 3" xfId="49906" hidden="1" xr:uid="{00000000-0005-0000-0000-000039AA0000}"/>
    <cellStyle name="Good 3" xfId="49938" hidden="1" xr:uid="{00000000-0005-0000-0000-00003AAA0000}"/>
    <cellStyle name="Good 3" xfId="49970" hidden="1" xr:uid="{00000000-0005-0000-0000-00003BAA0000}"/>
    <cellStyle name="Good 3" xfId="50003" hidden="1" xr:uid="{00000000-0005-0000-0000-00003CAA0000}"/>
    <cellStyle name="Good 3" xfId="50035" hidden="1" xr:uid="{00000000-0005-0000-0000-00003DAA0000}"/>
    <cellStyle name="Good 3" xfId="50068" hidden="1" xr:uid="{00000000-0005-0000-0000-00003EAA0000}"/>
    <cellStyle name="Good 3" xfId="50100" hidden="1" xr:uid="{00000000-0005-0000-0000-00003FAA0000}"/>
    <cellStyle name="Good 3" xfId="50133" hidden="1" xr:uid="{00000000-0005-0000-0000-000040AA0000}"/>
    <cellStyle name="Good 3" xfId="50166" hidden="1" xr:uid="{00000000-0005-0000-0000-000041AA0000}"/>
    <cellStyle name="Good 3" xfId="50199" hidden="1" xr:uid="{00000000-0005-0000-0000-000042AA0000}"/>
    <cellStyle name="Good 3" xfId="50232" hidden="1" xr:uid="{00000000-0005-0000-0000-000043AA0000}"/>
    <cellStyle name="Good 3" xfId="50265" hidden="1" xr:uid="{00000000-0005-0000-0000-000044AA0000}"/>
    <cellStyle name="Good 3" xfId="50298" hidden="1" xr:uid="{00000000-0005-0000-0000-000045AA0000}"/>
    <cellStyle name="Good 3" xfId="50328" hidden="1" xr:uid="{00000000-0005-0000-0000-000046AA0000}"/>
    <cellStyle name="Good 3" xfId="50365" hidden="1" xr:uid="{00000000-0005-0000-0000-000047AA0000}"/>
    <cellStyle name="Good 3" xfId="50398" hidden="1" xr:uid="{00000000-0005-0000-0000-000048AA0000}"/>
    <cellStyle name="Good 3" xfId="50430" hidden="1" xr:uid="{00000000-0005-0000-0000-000049AA0000}"/>
    <cellStyle name="Good 3" xfId="50462" hidden="1" xr:uid="{00000000-0005-0000-0000-00004AAA0000}"/>
    <cellStyle name="Good 3" xfId="50495" hidden="1" xr:uid="{00000000-0005-0000-0000-00004BAA0000}"/>
    <cellStyle name="Good 3" xfId="50527" hidden="1" xr:uid="{00000000-0005-0000-0000-00004CAA0000}"/>
    <cellStyle name="Good 3" xfId="50560" hidden="1" xr:uid="{00000000-0005-0000-0000-00004DAA0000}"/>
    <cellStyle name="Good 3" xfId="50592" hidden="1" xr:uid="{00000000-0005-0000-0000-00004EAA0000}"/>
    <cellStyle name="Good 3" xfId="50625" hidden="1" xr:uid="{00000000-0005-0000-0000-00004FAA0000}"/>
    <cellStyle name="Good 3" xfId="50658" hidden="1" xr:uid="{00000000-0005-0000-0000-000050AA0000}"/>
    <cellStyle name="Good 3" xfId="50691" hidden="1" xr:uid="{00000000-0005-0000-0000-000051AA0000}"/>
    <cellStyle name="Good 3" xfId="50724" hidden="1" xr:uid="{00000000-0005-0000-0000-000052AA0000}"/>
    <cellStyle name="Good 3" xfId="50757" hidden="1" xr:uid="{00000000-0005-0000-0000-000053AA0000}"/>
    <cellStyle name="Good 3" xfId="50790" hidden="1" xr:uid="{00000000-0005-0000-0000-000054AA0000}"/>
    <cellStyle name="Good 3" xfId="50820" hidden="1" xr:uid="{00000000-0005-0000-0000-000055AA0000}"/>
    <cellStyle name="Good 3" xfId="50857" hidden="1" xr:uid="{00000000-0005-0000-0000-000056AA0000}"/>
    <cellStyle name="Good 3" xfId="50890" hidden="1" xr:uid="{00000000-0005-0000-0000-000057AA0000}"/>
    <cellStyle name="Good 3" xfId="50922" hidden="1" xr:uid="{00000000-0005-0000-0000-000058AA0000}"/>
    <cellStyle name="Good 3" xfId="50954" hidden="1" xr:uid="{00000000-0005-0000-0000-000059AA0000}"/>
    <cellStyle name="Good 3" xfId="50987" hidden="1" xr:uid="{00000000-0005-0000-0000-00005AAA0000}"/>
    <cellStyle name="Good 3" xfId="51019" hidden="1" xr:uid="{00000000-0005-0000-0000-00005BAA0000}"/>
    <cellStyle name="Good 3" xfId="51052" hidden="1" xr:uid="{00000000-0005-0000-0000-00005CAA0000}"/>
    <cellStyle name="Good 3" xfId="51084" hidden="1" xr:uid="{00000000-0005-0000-0000-00005DAA0000}"/>
    <cellStyle name="Good 3" xfId="51117" hidden="1" xr:uid="{00000000-0005-0000-0000-00005EAA0000}"/>
    <cellStyle name="Good 3" xfId="51150" hidden="1" xr:uid="{00000000-0005-0000-0000-00005FAA0000}"/>
    <cellStyle name="Good 3" xfId="51183" hidden="1" xr:uid="{00000000-0005-0000-0000-000060AA0000}"/>
    <cellStyle name="Good 3" xfId="51216" hidden="1" xr:uid="{00000000-0005-0000-0000-000061AA0000}"/>
    <cellStyle name="Good 3" xfId="51249" hidden="1" xr:uid="{00000000-0005-0000-0000-000062AA0000}"/>
    <cellStyle name="Good 3" xfId="51282" hidden="1" xr:uid="{00000000-0005-0000-0000-000063AA0000}"/>
    <cellStyle name="Good 3" xfId="51312" hidden="1" xr:uid="{00000000-0005-0000-0000-000064AA0000}"/>
    <cellStyle name="Good 3" xfId="51349" hidden="1" xr:uid="{00000000-0005-0000-0000-000065AA0000}"/>
    <cellStyle name="Good 3" xfId="51382" hidden="1" xr:uid="{00000000-0005-0000-0000-000066AA0000}"/>
    <cellStyle name="Good 3" xfId="51414" hidden="1" xr:uid="{00000000-0005-0000-0000-000067AA0000}"/>
    <cellStyle name="Good 3" xfId="51446" hidden="1" xr:uid="{00000000-0005-0000-0000-000068AA0000}"/>
    <cellStyle name="Good 3" xfId="51479" hidden="1" xr:uid="{00000000-0005-0000-0000-000069AA0000}"/>
    <cellStyle name="Good 3" xfId="51511" hidden="1" xr:uid="{00000000-0005-0000-0000-00006AAA0000}"/>
    <cellStyle name="Good 3" xfId="51544" hidden="1" xr:uid="{00000000-0005-0000-0000-00006BAA0000}"/>
    <cellStyle name="Good 3" xfId="51576" hidden="1" xr:uid="{00000000-0005-0000-0000-00006CAA0000}"/>
    <cellStyle name="Good 3" xfId="51609" hidden="1" xr:uid="{00000000-0005-0000-0000-00006DAA0000}"/>
    <cellStyle name="Good 3" xfId="51642" hidden="1" xr:uid="{00000000-0005-0000-0000-00006EAA0000}"/>
    <cellStyle name="Good 3" xfId="51675" hidden="1" xr:uid="{00000000-0005-0000-0000-00006FAA0000}"/>
    <cellStyle name="Good 3" xfId="51708" hidden="1" xr:uid="{00000000-0005-0000-0000-000070AA0000}"/>
    <cellStyle name="Good 3" xfId="51741" hidden="1" xr:uid="{00000000-0005-0000-0000-000071AA0000}"/>
    <cellStyle name="Good 3" xfId="51774" hidden="1" xr:uid="{00000000-0005-0000-0000-000072AA0000}"/>
    <cellStyle name="Good 3" xfId="51804" hidden="1" xr:uid="{00000000-0005-0000-0000-000073AA0000}"/>
    <cellStyle name="Good 3" xfId="51841" hidden="1" xr:uid="{00000000-0005-0000-0000-000074AA0000}"/>
    <cellStyle name="Good 3" xfId="51874" hidden="1" xr:uid="{00000000-0005-0000-0000-000075AA0000}"/>
    <cellStyle name="Good 3" xfId="51906" hidden="1" xr:uid="{00000000-0005-0000-0000-000076AA0000}"/>
    <cellStyle name="Good 3" xfId="51938" hidden="1" xr:uid="{00000000-0005-0000-0000-000077AA0000}"/>
    <cellStyle name="Good 3" xfId="51971" hidden="1" xr:uid="{00000000-0005-0000-0000-000078AA0000}"/>
    <cellStyle name="Good 3" xfId="52003" hidden="1" xr:uid="{00000000-0005-0000-0000-000079AA0000}"/>
    <cellStyle name="Good 3" xfId="52036" hidden="1" xr:uid="{00000000-0005-0000-0000-00007AAA0000}"/>
    <cellStyle name="Good 3" xfId="52068" hidden="1" xr:uid="{00000000-0005-0000-0000-00007BAA0000}"/>
    <cellStyle name="Good 3" xfId="52101" hidden="1" xr:uid="{00000000-0005-0000-0000-00007CAA0000}"/>
    <cellStyle name="Good 3" xfId="52134" hidden="1" xr:uid="{00000000-0005-0000-0000-00007DAA0000}"/>
    <cellStyle name="Good 3" xfId="52167" hidden="1" xr:uid="{00000000-0005-0000-0000-00007EAA0000}"/>
    <cellStyle name="Good 3" xfId="52200" hidden="1" xr:uid="{00000000-0005-0000-0000-00007FAA0000}"/>
    <cellStyle name="Good 3" xfId="52233" hidden="1" xr:uid="{00000000-0005-0000-0000-000080AA0000}"/>
    <cellStyle name="Good 3" xfId="52266" hidden="1" xr:uid="{00000000-0005-0000-0000-000081AA0000}"/>
    <cellStyle name="Good 3" xfId="52296" hidden="1" xr:uid="{00000000-0005-0000-0000-000082AA0000}"/>
    <cellStyle name="Good 3" xfId="52333" hidden="1" xr:uid="{00000000-0005-0000-0000-000083AA0000}"/>
    <cellStyle name="Good 3" xfId="52366" hidden="1" xr:uid="{00000000-0005-0000-0000-000084AA0000}"/>
    <cellStyle name="Good 3" xfId="52398" hidden="1" xr:uid="{00000000-0005-0000-0000-000085AA0000}"/>
    <cellStyle name="Good 3" xfId="52430" hidden="1" xr:uid="{00000000-0005-0000-0000-000086AA0000}"/>
    <cellStyle name="Good 3" xfId="52463" hidden="1" xr:uid="{00000000-0005-0000-0000-000087AA0000}"/>
    <cellStyle name="Good 3" xfId="52495" hidden="1" xr:uid="{00000000-0005-0000-0000-000088AA0000}"/>
    <cellStyle name="Good 3" xfId="52528" hidden="1" xr:uid="{00000000-0005-0000-0000-000089AA0000}"/>
    <cellStyle name="Good 3" xfId="52560" hidden="1" xr:uid="{00000000-0005-0000-0000-00008AAA0000}"/>
    <cellStyle name="Good 3" xfId="52593" hidden="1" xr:uid="{00000000-0005-0000-0000-00008BAA0000}"/>
    <cellStyle name="Good 3" xfId="52626" hidden="1" xr:uid="{00000000-0005-0000-0000-00008CAA0000}"/>
    <cellStyle name="Good 3" xfId="52659" hidden="1" xr:uid="{00000000-0005-0000-0000-00008DAA0000}"/>
    <cellStyle name="Good 3" xfId="52692" hidden="1" xr:uid="{00000000-0005-0000-0000-00008EAA0000}"/>
    <cellStyle name="Good 3" xfId="52725" hidden="1" xr:uid="{00000000-0005-0000-0000-00008FAA0000}"/>
    <cellStyle name="Good 3" xfId="52758" hidden="1" xr:uid="{00000000-0005-0000-0000-000090AA0000}"/>
    <cellStyle name="Good 3" xfId="52788" hidden="1" xr:uid="{00000000-0005-0000-0000-000091AA0000}"/>
    <cellStyle name="Good 3" xfId="52825" hidden="1" xr:uid="{00000000-0005-0000-0000-000092AA0000}"/>
    <cellStyle name="Good 3" xfId="52858" hidden="1" xr:uid="{00000000-0005-0000-0000-000093AA0000}"/>
    <cellStyle name="Good 3" xfId="52890" hidden="1" xr:uid="{00000000-0005-0000-0000-000094AA0000}"/>
    <cellStyle name="Good 3" xfId="52922" hidden="1" xr:uid="{00000000-0005-0000-0000-000095AA0000}"/>
    <cellStyle name="Good 3" xfId="52955" hidden="1" xr:uid="{00000000-0005-0000-0000-000096AA0000}"/>
    <cellStyle name="Good 3" xfId="52987" hidden="1" xr:uid="{00000000-0005-0000-0000-000097AA0000}"/>
    <cellStyle name="Good 3" xfId="53020" hidden="1" xr:uid="{00000000-0005-0000-0000-000098AA0000}"/>
    <cellStyle name="Good 3" xfId="53052" hidden="1" xr:uid="{00000000-0005-0000-0000-000099AA0000}"/>
    <cellStyle name="Good 3" xfId="53085" hidden="1" xr:uid="{00000000-0005-0000-0000-00009AAA0000}"/>
    <cellStyle name="Good 3" xfId="53118" hidden="1" xr:uid="{00000000-0005-0000-0000-00009BAA0000}"/>
    <cellStyle name="Good 3" xfId="53151" hidden="1" xr:uid="{00000000-0005-0000-0000-00009CAA0000}"/>
    <cellStyle name="Good 3" xfId="53184" hidden="1" xr:uid="{00000000-0005-0000-0000-00009DAA0000}"/>
    <cellStyle name="Good 3" xfId="53217" hidden="1" xr:uid="{00000000-0005-0000-0000-00009EAA0000}"/>
    <cellStyle name="Good 3" xfId="53250" hidden="1" xr:uid="{00000000-0005-0000-0000-00009FAA0000}"/>
    <cellStyle name="Good 3" xfId="53280" hidden="1" xr:uid="{00000000-0005-0000-0000-0000A0AA0000}"/>
    <cellStyle name="Good 3" xfId="53317" hidden="1" xr:uid="{00000000-0005-0000-0000-0000A1AA0000}"/>
    <cellStyle name="Good 3" xfId="53350" hidden="1" xr:uid="{00000000-0005-0000-0000-0000A2AA0000}"/>
    <cellStyle name="Good 3" xfId="53382" hidden="1" xr:uid="{00000000-0005-0000-0000-0000A3AA0000}"/>
    <cellStyle name="Good 3" xfId="53414" hidden="1" xr:uid="{00000000-0005-0000-0000-0000A4AA0000}"/>
    <cellStyle name="Good 3" xfId="53447" hidden="1" xr:uid="{00000000-0005-0000-0000-0000A5AA0000}"/>
    <cellStyle name="Good 3" xfId="53479" hidden="1" xr:uid="{00000000-0005-0000-0000-0000A6AA0000}"/>
    <cellStyle name="Good 3" xfId="53512" hidden="1" xr:uid="{00000000-0005-0000-0000-0000A7AA0000}"/>
    <cellStyle name="Good 3" xfId="53544" hidden="1" xr:uid="{00000000-0005-0000-0000-0000A8AA0000}"/>
    <cellStyle name="Good 3" xfId="53577" hidden="1" xr:uid="{00000000-0005-0000-0000-0000A9AA0000}"/>
    <cellStyle name="Good 3" xfId="53610" hidden="1" xr:uid="{00000000-0005-0000-0000-0000AAAA0000}"/>
    <cellStyle name="Good 3" xfId="53643" hidden="1" xr:uid="{00000000-0005-0000-0000-0000ABAA0000}"/>
    <cellStyle name="Good 3" xfId="53676" hidden="1" xr:uid="{00000000-0005-0000-0000-0000ACAA0000}"/>
    <cellStyle name="Good 3" xfId="53709" hidden="1" xr:uid="{00000000-0005-0000-0000-0000ADAA0000}"/>
    <cellStyle name="Good 3" xfId="53742" hidden="1" xr:uid="{00000000-0005-0000-0000-0000AEAA0000}"/>
    <cellStyle name="Good 3" xfId="53772" hidden="1" xr:uid="{00000000-0005-0000-0000-0000AFAA0000}"/>
    <cellStyle name="Good 3" xfId="53809" hidden="1" xr:uid="{00000000-0005-0000-0000-0000B0AA0000}"/>
    <cellStyle name="Good 3" xfId="53842" hidden="1" xr:uid="{00000000-0005-0000-0000-0000B1AA0000}"/>
    <cellStyle name="Good 3" xfId="53874" hidden="1" xr:uid="{00000000-0005-0000-0000-0000B2AA0000}"/>
    <cellStyle name="Good 3" xfId="53906" hidden="1" xr:uid="{00000000-0005-0000-0000-0000B3AA0000}"/>
    <cellStyle name="Good 3" xfId="53939" hidden="1" xr:uid="{00000000-0005-0000-0000-0000B4AA0000}"/>
    <cellStyle name="Good 3" xfId="53971" hidden="1" xr:uid="{00000000-0005-0000-0000-0000B5AA0000}"/>
    <cellStyle name="Good 3" xfId="54004" hidden="1" xr:uid="{00000000-0005-0000-0000-0000B6AA0000}"/>
    <cellStyle name="Good 3" xfId="54036" hidden="1" xr:uid="{00000000-0005-0000-0000-0000B7AA0000}"/>
    <cellStyle name="Good 3" xfId="54069" hidden="1" xr:uid="{00000000-0005-0000-0000-0000B8AA0000}"/>
    <cellStyle name="Good 3" xfId="54102" hidden="1" xr:uid="{00000000-0005-0000-0000-0000B9AA0000}"/>
    <cellStyle name="Good 3" xfId="54135" hidden="1" xr:uid="{00000000-0005-0000-0000-0000BAAA0000}"/>
    <cellStyle name="Good 3" xfId="54168" hidden="1" xr:uid="{00000000-0005-0000-0000-0000BBAA0000}"/>
    <cellStyle name="Good 3" xfId="54201" hidden="1" xr:uid="{00000000-0005-0000-0000-0000BCAA0000}"/>
    <cellStyle name="Good 3" xfId="54234" hidden="1" xr:uid="{00000000-0005-0000-0000-0000BDAA0000}"/>
    <cellStyle name="Good 3" xfId="54264" hidden="1" xr:uid="{00000000-0005-0000-0000-0000BEAA0000}"/>
    <cellStyle name="Good 3" xfId="54301" hidden="1" xr:uid="{00000000-0005-0000-0000-0000BFAA0000}"/>
    <cellStyle name="Good 3" xfId="54334" hidden="1" xr:uid="{00000000-0005-0000-0000-0000C0AA0000}"/>
    <cellStyle name="Good 3" xfId="54366" hidden="1" xr:uid="{00000000-0005-0000-0000-0000C1AA0000}"/>
    <cellStyle name="Good 3" xfId="54398" hidden="1" xr:uid="{00000000-0005-0000-0000-0000C2AA0000}"/>
    <cellStyle name="Good 3" xfId="54431" hidden="1" xr:uid="{00000000-0005-0000-0000-0000C3AA0000}"/>
    <cellStyle name="Good 3" xfId="54463" hidden="1" xr:uid="{00000000-0005-0000-0000-0000C4AA0000}"/>
    <cellStyle name="Good 3" xfId="54496" hidden="1" xr:uid="{00000000-0005-0000-0000-0000C5AA0000}"/>
    <cellStyle name="Good 3" xfId="54528" hidden="1" xr:uid="{00000000-0005-0000-0000-0000C6AA0000}"/>
    <cellStyle name="Good 3" xfId="54561" hidden="1" xr:uid="{00000000-0005-0000-0000-0000C7AA0000}"/>
    <cellStyle name="Good 3" xfId="54594" hidden="1" xr:uid="{00000000-0005-0000-0000-0000C8AA0000}"/>
    <cellStyle name="Good 3" xfId="54627" hidden="1" xr:uid="{00000000-0005-0000-0000-0000C9AA0000}"/>
    <cellStyle name="Good 3" xfId="54660" hidden="1" xr:uid="{00000000-0005-0000-0000-0000CAAA0000}"/>
    <cellStyle name="Good 3" xfId="54693" hidden="1" xr:uid="{00000000-0005-0000-0000-0000CBAA0000}"/>
    <cellStyle name="Good 3" xfId="54726" hidden="1" xr:uid="{00000000-0005-0000-0000-0000CCAA0000}"/>
    <cellStyle name="Good 3" xfId="54756" hidden="1" xr:uid="{00000000-0005-0000-0000-0000CDAA0000}"/>
    <cellStyle name="Good 3" xfId="54793" hidden="1" xr:uid="{00000000-0005-0000-0000-0000CEAA0000}"/>
    <cellStyle name="Good 3" xfId="54826" hidden="1" xr:uid="{00000000-0005-0000-0000-0000CFAA0000}"/>
    <cellStyle name="Good 3" xfId="54858" hidden="1" xr:uid="{00000000-0005-0000-0000-0000D0AA0000}"/>
    <cellStyle name="Good 3" xfId="54890" hidden="1" xr:uid="{00000000-0005-0000-0000-0000D1AA0000}"/>
    <cellStyle name="Good 3" xfId="54923" hidden="1" xr:uid="{00000000-0005-0000-0000-0000D2AA0000}"/>
    <cellStyle name="Good 3" xfId="54955" hidden="1" xr:uid="{00000000-0005-0000-0000-0000D3AA0000}"/>
    <cellStyle name="Good 3" xfId="54988" hidden="1" xr:uid="{00000000-0005-0000-0000-0000D4AA0000}"/>
    <cellStyle name="Good 3" xfId="55020" hidden="1" xr:uid="{00000000-0005-0000-0000-0000D5AA0000}"/>
    <cellStyle name="Good 3" xfId="55053" hidden="1" xr:uid="{00000000-0005-0000-0000-0000D6AA0000}"/>
    <cellStyle name="Good 3" xfId="55086" hidden="1" xr:uid="{00000000-0005-0000-0000-0000D7AA0000}"/>
    <cellStyle name="Good 3" xfId="55119" hidden="1" xr:uid="{00000000-0005-0000-0000-0000D8AA0000}"/>
    <cellStyle name="Good 3" xfId="55152" hidden="1" xr:uid="{00000000-0005-0000-0000-0000D9AA0000}"/>
    <cellStyle name="Good 3" xfId="55185" hidden="1" xr:uid="{00000000-0005-0000-0000-0000DAAA0000}"/>
    <cellStyle name="Good 3" xfId="55218" hidden="1" xr:uid="{00000000-0005-0000-0000-0000DBAA0000}"/>
    <cellStyle name="Good 3" xfId="55248" hidden="1" xr:uid="{00000000-0005-0000-0000-0000DCAA0000}"/>
    <cellStyle name="Good 3" xfId="55285" hidden="1" xr:uid="{00000000-0005-0000-0000-0000DDAA0000}"/>
    <cellStyle name="Good 3" xfId="55318" hidden="1" xr:uid="{00000000-0005-0000-0000-0000DEAA0000}"/>
    <cellStyle name="Good 3" xfId="55350" hidden="1" xr:uid="{00000000-0005-0000-0000-0000DFAA0000}"/>
    <cellStyle name="Good 3" xfId="55382" hidden="1" xr:uid="{00000000-0005-0000-0000-0000E0AA0000}"/>
    <cellStyle name="Good 3" xfId="55415" hidden="1" xr:uid="{00000000-0005-0000-0000-0000E1AA0000}"/>
    <cellStyle name="Good 3" xfId="55447" hidden="1" xr:uid="{00000000-0005-0000-0000-0000E2AA0000}"/>
    <cellStyle name="Good 3" xfId="55480" hidden="1" xr:uid="{00000000-0005-0000-0000-0000E3AA0000}"/>
    <cellStyle name="Good 3" xfId="55512" hidden="1" xr:uid="{00000000-0005-0000-0000-0000E4AA0000}"/>
    <cellStyle name="Good 3" xfId="55545" hidden="1" xr:uid="{00000000-0005-0000-0000-0000E5AA0000}"/>
    <cellStyle name="Good 3" xfId="55578" hidden="1" xr:uid="{00000000-0005-0000-0000-0000E6AA0000}"/>
    <cellStyle name="Good 3" xfId="55611" hidden="1" xr:uid="{00000000-0005-0000-0000-0000E7AA0000}"/>
    <cellStyle name="Good 3" xfId="55644" hidden="1" xr:uid="{00000000-0005-0000-0000-0000E8AA0000}"/>
    <cellStyle name="Good 3" xfId="55677" hidden="1" xr:uid="{00000000-0005-0000-0000-0000E9AA0000}"/>
    <cellStyle name="Good 3" xfId="55710" hidden="1" xr:uid="{00000000-0005-0000-0000-0000EAAA0000}"/>
    <cellStyle name="Good 3" xfId="55740" hidden="1" xr:uid="{00000000-0005-0000-0000-0000EBAA0000}"/>
    <cellStyle name="Good 3" xfId="55777" hidden="1" xr:uid="{00000000-0005-0000-0000-0000ECAA0000}"/>
    <cellStyle name="Good 3" xfId="55810" hidden="1" xr:uid="{00000000-0005-0000-0000-0000EDAA0000}"/>
    <cellStyle name="Good 3" xfId="55842" hidden="1" xr:uid="{00000000-0005-0000-0000-0000EEAA0000}"/>
    <cellStyle name="Good 3" xfId="55874" hidden="1" xr:uid="{00000000-0005-0000-0000-0000EFAA0000}"/>
    <cellStyle name="Good 3" xfId="55907" hidden="1" xr:uid="{00000000-0005-0000-0000-0000F0AA0000}"/>
    <cellStyle name="Good 3" xfId="55939" hidden="1" xr:uid="{00000000-0005-0000-0000-0000F1AA0000}"/>
    <cellStyle name="Good 3" xfId="55972" hidden="1" xr:uid="{00000000-0005-0000-0000-0000F2AA0000}"/>
    <cellStyle name="Good 3" xfId="56004" hidden="1" xr:uid="{00000000-0005-0000-0000-0000F3AA0000}"/>
    <cellStyle name="Good 3" xfId="56037" hidden="1" xr:uid="{00000000-0005-0000-0000-0000F4AA0000}"/>
    <cellStyle name="Good 3" xfId="56070" hidden="1" xr:uid="{00000000-0005-0000-0000-0000F5AA0000}"/>
    <cellStyle name="Good 3" xfId="56103" hidden="1" xr:uid="{00000000-0005-0000-0000-0000F6AA0000}"/>
    <cellStyle name="Good 3" xfId="56136" hidden="1" xr:uid="{00000000-0005-0000-0000-0000F7AA0000}"/>
    <cellStyle name="Good 3" xfId="56169" hidden="1" xr:uid="{00000000-0005-0000-0000-0000F8AA0000}"/>
    <cellStyle name="Good 3" xfId="56202" hidden="1" xr:uid="{00000000-0005-0000-0000-0000F9AA0000}"/>
    <cellStyle name="Good 3" xfId="56233" hidden="1" xr:uid="{00000000-0005-0000-0000-0000FAAA0000}"/>
    <cellStyle name="Good 3" xfId="56270" hidden="1" xr:uid="{00000000-0005-0000-0000-0000FBAA0000}"/>
    <cellStyle name="Good 3" xfId="56303" hidden="1" xr:uid="{00000000-0005-0000-0000-0000FCAA0000}"/>
    <cellStyle name="Good 3" xfId="56335" hidden="1" xr:uid="{00000000-0005-0000-0000-0000FDAA0000}"/>
    <cellStyle name="Good 3" xfId="56367" hidden="1" xr:uid="{00000000-0005-0000-0000-0000FEAA0000}"/>
    <cellStyle name="Good 3" xfId="56400" hidden="1" xr:uid="{00000000-0005-0000-0000-0000FFAA0000}"/>
    <cellStyle name="Good 3" xfId="56432" hidden="1" xr:uid="{00000000-0005-0000-0000-000000AB0000}"/>
    <cellStyle name="Good 3" xfId="56465" hidden="1" xr:uid="{00000000-0005-0000-0000-000001AB0000}"/>
    <cellStyle name="Good 3" xfId="56497" hidden="1" xr:uid="{00000000-0005-0000-0000-000002AB0000}"/>
    <cellStyle name="Good 3" xfId="56530" hidden="1" xr:uid="{00000000-0005-0000-0000-000003AB0000}"/>
    <cellStyle name="Good 3" xfId="56563" hidden="1" xr:uid="{00000000-0005-0000-0000-000004AB0000}"/>
    <cellStyle name="Good 3" xfId="56596" hidden="1" xr:uid="{00000000-0005-0000-0000-000005AB0000}"/>
    <cellStyle name="Good 3" xfId="56629" hidden="1" xr:uid="{00000000-0005-0000-0000-000006AB0000}"/>
    <cellStyle name="Good 3" xfId="56662" hidden="1" xr:uid="{00000000-0005-0000-0000-000007AB0000}"/>
    <cellStyle name="Good 3" xfId="56695" hidden="1" xr:uid="{00000000-0005-0000-0000-000008AB0000}"/>
    <cellStyle name="Good 3" xfId="56764" hidden="1" xr:uid="{00000000-0005-0000-0000-000009AB0000}"/>
    <cellStyle name="Good 3" xfId="56801" hidden="1" xr:uid="{00000000-0005-0000-0000-00000AAB0000}"/>
    <cellStyle name="Good 3" xfId="56834" hidden="1" xr:uid="{00000000-0005-0000-0000-00000BAB0000}"/>
    <cellStyle name="Good 3" xfId="56866" hidden="1" xr:uid="{00000000-0005-0000-0000-00000CAB0000}"/>
    <cellStyle name="Good 3" xfId="56898" hidden="1" xr:uid="{00000000-0005-0000-0000-00000DAB0000}"/>
    <cellStyle name="Good 3" xfId="56931" hidden="1" xr:uid="{00000000-0005-0000-0000-00000EAB0000}"/>
    <cellStyle name="Good 3" xfId="56963" hidden="1" xr:uid="{00000000-0005-0000-0000-00000FAB0000}"/>
    <cellStyle name="Good 3" xfId="56996" hidden="1" xr:uid="{00000000-0005-0000-0000-000010AB0000}"/>
    <cellStyle name="Good 3" xfId="57028" hidden="1" xr:uid="{00000000-0005-0000-0000-000011AB0000}"/>
    <cellStyle name="Good 3" xfId="57061" hidden="1" xr:uid="{00000000-0005-0000-0000-000012AB0000}"/>
    <cellStyle name="Good 3" xfId="57094" hidden="1" xr:uid="{00000000-0005-0000-0000-000013AB0000}"/>
    <cellStyle name="Good 3" xfId="57127" hidden="1" xr:uid="{00000000-0005-0000-0000-000014AB0000}"/>
    <cellStyle name="Good 3" xfId="57160" hidden="1" xr:uid="{00000000-0005-0000-0000-000015AB0000}"/>
    <cellStyle name="Good 3" xfId="57193" hidden="1" xr:uid="{00000000-0005-0000-0000-000016AB0000}"/>
    <cellStyle name="Good 3" xfId="57226" hidden="1" xr:uid="{00000000-0005-0000-0000-000017AB0000}"/>
    <cellStyle name="Good 3" xfId="57256" hidden="1" xr:uid="{00000000-0005-0000-0000-000018AB0000}"/>
    <cellStyle name="Good 3" xfId="57293" hidden="1" xr:uid="{00000000-0005-0000-0000-000019AB0000}"/>
    <cellStyle name="Good 3" xfId="57326" hidden="1" xr:uid="{00000000-0005-0000-0000-00001AAB0000}"/>
    <cellStyle name="Good 3" xfId="57358" hidden="1" xr:uid="{00000000-0005-0000-0000-00001BAB0000}"/>
    <cellStyle name="Good 3" xfId="57390" hidden="1" xr:uid="{00000000-0005-0000-0000-00001CAB0000}"/>
    <cellStyle name="Good 3" xfId="57423" hidden="1" xr:uid="{00000000-0005-0000-0000-00001DAB0000}"/>
    <cellStyle name="Good 3" xfId="57455" hidden="1" xr:uid="{00000000-0005-0000-0000-00001EAB0000}"/>
    <cellStyle name="Good 3" xfId="57488" hidden="1" xr:uid="{00000000-0005-0000-0000-00001FAB0000}"/>
    <cellStyle name="Good 3" xfId="57520" hidden="1" xr:uid="{00000000-0005-0000-0000-000020AB0000}"/>
    <cellStyle name="Good 3" xfId="57553" hidden="1" xr:uid="{00000000-0005-0000-0000-000021AB0000}"/>
    <cellStyle name="Good 3" xfId="57586" hidden="1" xr:uid="{00000000-0005-0000-0000-000022AB0000}"/>
    <cellStyle name="Good 3" xfId="57619" hidden="1" xr:uid="{00000000-0005-0000-0000-000023AB0000}"/>
    <cellStyle name="Good 3" xfId="57652" hidden="1" xr:uid="{00000000-0005-0000-0000-000024AB0000}"/>
    <cellStyle name="Good 3" xfId="57685" hidden="1" xr:uid="{00000000-0005-0000-0000-000025AB0000}"/>
    <cellStyle name="Good 3" xfId="57718" hidden="1" xr:uid="{00000000-0005-0000-0000-000026AB0000}"/>
    <cellStyle name="Good 3" xfId="57748" hidden="1" xr:uid="{00000000-0005-0000-0000-000027AB0000}"/>
    <cellStyle name="Good 3" xfId="57785" hidden="1" xr:uid="{00000000-0005-0000-0000-000028AB0000}"/>
    <cellStyle name="Good 3" xfId="57818" hidden="1" xr:uid="{00000000-0005-0000-0000-000029AB0000}"/>
    <cellStyle name="Good 3" xfId="57850" hidden="1" xr:uid="{00000000-0005-0000-0000-00002AAB0000}"/>
    <cellStyle name="Good 3" xfId="57882" hidden="1" xr:uid="{00000000-0005-0000-0000-00002BAB0000}"/>
    <cellStyle name="Good 3" xfId="57915" hidden="1" xr:uid="{00000000-0005-0000-0000-00002CAB0000}"/>
    <cellStyle name="Good 3" xfId="57947" hidden="1" xr:uid="{00000000-0005-0000-0000-00002DAB0000}"/>
    <cellStyle name="Good 3" xfId="57980" hidden="1" xr:uid="{00000000-0005-0000-0000-00002EAB0000}"/>
    <cellStyle name="Good 3" xfId="58012" hidden="1" xr:uid="{00000000-0005-0000-0000-00002FAB0000}"/>
    <cellStyle name="Good 3" xfId="58045" hidden="1" xr:uid="{00000000-0005-0000-0000-000030AB0000}"/>
    <cellStyle name="Good 3" xfId="58078" hidden="1" xr:uid="{00000000-0005-0000-0000-000031AB0000}"/>
    <cellStyle name="Good 3" xfId="58111" hidden="1" xr:uid="{00000000-0005-0000-0000-000032AB0000}"/>
    <cellStyle name="Good 3" xfId="58144" hidden="1" xr:uid="{00000000-0005-0000-0000-000033AB0000}"/>
    <cellStyle name="Good 3" xfId="58177" hidden="1" xr:uid="{00000000-0005-0000-0000-000034AB0000}"/>
    <cellStyle name="Good 3" xfId="58210" hidden="1" xr:uid="{00000000-0005-0000-0000-000035AB0000}"/>
    <cellStyle name="Good 3" xfId="58240" hidden="1" xr:uid="{00000000-0005-0000-0000-000036AB0000}"/>
    <cellStyle name="Good 3" xfId="58277" hidden="1" xr:uid="{00000000-0005-0000-0000-000037AB0000}"/>
    <cellStyle name="Good 3" xfId="58310" hidden="1" xr:uid="{00000000-0005-0000-0000-000038AB0000}"/>
    <cellStyle name="Good 3" xfId="58342" hidden="1" xr:uid="{00000000-0005-0000-0000-000039AB0000}"/>
    <cellStyle name="Good 3" xfId="58374" hidden="1" xr:uid="{00000000-0005-0000-0000-00003AAB0000}"/>
    <cellStyle name="Good 3" xfId="58407" hidden="1" xr:uid="{00000000-0005-0000-0000-00003BAB0000}"/>
    <cellStyle name="Good 3" xfId="58439" hidden="1" xr:uid="{00000000-0005-0000-0000-00003CAB0000}"/>
    <cellStyle name="Good 3" xfId="58472" hidden="1" xr:uid="{00000000-0005-0000-0000-00003DAB0000}"/>
    <cellStyle name="Good 3" xfId="58504" hidden="1" xr:uid="{00000000-0005-0000-0000-00003EAB0000}"/>
    <cellStyle name="Good 3" xfId="58537" hidden="1" xr:uid="{00000000-0005-0000-0000-00003FAB0000}"/>
    <cellStyle name="Good 3" xfId="58570" hidden="1" xr:uid="{00000000-0005-0000-0000-000040AB0000}"/>
    <cellStyle name="Good 3" xfId="58603" hidden="1" xr:uid="{00000000-0005-0000-0000-000041AB0000}"/>
    <cellStyle name="Good 3" xfId="58636" hidden="1" xr:uid="{00000000-0005-0000-0000-000042AB0000}"/>
    <cellStyle name="Good 3" xfId="58669" hidden="1" xr:uid="{00000000-0005-0000-0000-000043AB0000}"/>
    <cellStyle name="Good 3" xfId="58702" hidden="1" xr:uid="{00000000-0005-0000-0000-000044AB0000}"/>
    <cellStyle name="Good 3" xfId="58732" hidden="1" xr:uid="{00000000-0005-0000-0000-000045AB0000}"/>
    <cellStyle name="Good 3" xfId="58769" hidden="1" xr:uid="{00000000-0005-0000-0000-000046AB0000}"/>
    <cellStyle name="Good 3" xfId="58802" hidden="1" xr:uid="{00000000-0005-0000-0000-000047AB0000}"/>
    <cellStyle name="Good 3" xfId="58834" hidden="1" xr:uid="{00000000-0005-0000-0000-000048AB0000}"/>
    <cellStyle name="Good 3" xfId="58866" hidden="1" xr:uid="{00000000-0005-0000-0000-000049AB0000}"/>
    <cellStyle name="Good 3" xfId="58899" hidden="1" xr:uid="{00000000-0005-0000-0000-00004AAB0000}"/>
    <cellStyle name="Good 3" xfId="58931" hidden="1" xr:uid="{00000000-0005-0000-0000-00004BAB0000}"/>
    <cellStyle name="Good 3" xfId="58964" hidden="1" xr:uid="{00000000-0005-0000-0000-00004CAB0000}"/>
    <cellStyle name="Good 3" xfId="58996" hidden="1" xr:uid="{00000000-0005-0000-0000-00004DAB0000}"/>
    <cellStyle name="Good 3" xfId="59029" hidden="1" xr:uid="{00000000-0005-0000-0000-00004EAB0000}"/>
    <cellStyle name="Good 3" xfId="59062" hidden="1" xr:uid="{00000000-0005-0000-0000-00004FAB0000}"/>
    <cellStyle name="Good 3" xfId="59095" hidden="1" xr:uid="{00000000-0005-0000-0000-000050AB0000}"/>
    <cellStyle name="Good 3" xfId="59128" hidden="1" xr:uid="{00000000-0005-0000-0000-000051AB0000}"/>
    <cellStyle name="Good 3" xfId="59161" hidden="1" xr:uid="{00000000-0005-0000-0000-000052AB0000}"/>
    <cellStyle name="Good 3" xfId="59194" hidden="1" xr:uid="{00000000-0005-0000-0000-000053AB0000}"/>
    <cellStyle name="Good 3" xfId="59224" hidden="1" xr:uid="{00000000-0005-0000-0000-000054AB0000}"/>
    <cellStyle name="Good 3" xfId="59261" hidden="1" xr:uid="{00000000-0005-0000-0000-000055AB0000}"/>
    <cellStyle name="Good 3" xfId="59294" hidden="1" xr:uid="{00000000-0005-0000-0000-000056AB0000}"/>
    <cellStyle name="Good 3" xfId="59326" hidden="1" xr:uid="{00000000-0005-0000-0000-000057AB0000}"/>
    <cellStyle name="Good 3" xfId="59358" hidden="1" xr:uid="{00000000-0005-0000-0000-000058AB0000}"/>
    <cellStyle name="Good 3" xfId="59391" hidden="1" xr:uid="{00000000-0005-0000-0000-000059AB0000}"/>
    <cellStyle name="Good 3" xfId="59423" hidden="1" xr:uid="{00000000-0005-0000-0000-00005AAB0000}"/>
    <cellStyle name="Good 3" xfId="59456" hidden="1" xr:uid="{00000000-0005-0000-0000-00005BAB0000}"/>
    <cellStyle name="Good 3" xfId="59488" hidden="1" xr:uid="{00000000-0005-0000-0000-00005CAB0000}"/>
    <cellStyle name="Good 3" xfId="59521" hidden="1" xr:uid="{00000000-0005-0000-0000-00005DAB0000}"/>
    <cellStyle name="Good 3" xfId="59554" hidden="1" xr:uid="{00000000-0005-0000-0000-00005EAB0000}"/>
    <cellStyle name="Good 3" xfId="59587" hidden="1" xr:uid="{00000000-0005-0000-0000-00005FAB0000}"/>
    <cellStyle name="Good 3" xfId="59620" hidden="1" xr:uid="{00000000-0005-0000-0000-000060AB0000}"/>
    <cellStyle name="Good 3" xfId="59653" hidden="1" xr:uid="{00000000-0005-0000-0000-000061AB0000}"/>
    <cellStyle name="Good 3" xfId="59686" hidden="1" xr:uid="{00000000-0005-0000-0000-000062AB0000}"/>
    <cellStyle name="Good 3" xfId="59716" hidden="1" xr:uid="{00000000-0005-0000-0000-000063AB0000}"/>
    <cellStyle name="Good 3" xfId="59753" hidden="1" xr:uid="{00000000-0005-0000-0000-000064AB0000}"/>
    <cellStyle name="Good 3" xfId="59786" hidden="1" xr:uid="{00000000-0005-0000-0000-000065AB0000}"/>
    <cellStyle name="Good 3" xfId="59818" hidden="1" xr:uid="{00000000-0005-0000-0000-000066AB0000}"/>
    <cellStyle name="Good 3" xfId="59850" hidden="1" xr:uid="{00000000-0005-0000-0000-000067AB0000}"/>
    <cellStyle name="Good 3" xfId="59883" hidden="1" xr:uid="{00000000-0005-0000-0000-000068AB0000}"/>
    <cellStyle name="Good 3" xfId="59915" hidden="1" xr:uid="{00000000-0005-0000-0000-000069AB0000}"/>
    <cellStyle name="Good 3" xfId="59948" hidden="1" xr:uid="{00000000-0005-0000-0000-00006AAB0000}"/>
    <cellStyle name="Good 3" xfId="59980" hidden="1" xr:uid="{00000000-0005-0000-0000-00006BAB0000}"/>
    <cellStyle name="Good 3" xfId="60013" hidden="1" xr:uid="{00000000-0005-0000-0000-00006CAB0000}"/>
    <cellStyle name="Good 3" xfId="60046" hidden="1" xr:uid="{00000000-0005-0000-0000-00006DAB0000}"/>
    <cellStyle name="Good 3" xfId="60079" hidden="1" xr:uid="{00000000-0005-0000-0000-00006EAB0000}"/>
    <cellStyle name="Good 3" xfId="60112" hidden="1" xr:uid="{00000000-0005-0000-0000-00006FAB0000}"/>
    <cellStyle name="Good 3" xfId="60145" hidden="1" xr:uid="{00000000-0005-0000-0000-000070AB0000}"/>
    <cellStyle name="Good 3" xfId="60178" hidden="1" xr:uid="{00000000-0005-0000-0000-000071AB0000}"/>
    <cellStyle name="Good 3" xfId="60208" hidden="1" xr:uid="{00000000-0005-0000-0000-000072AB0000}"/>
    <cellStyle name="Good 3" xfId="60245" hidden="1" xr:uid="{00000000-0005-0000-0000-000073AB0000}"/>
    <cellStyle name="Good 3" xfId="60278" hidden="1" xr:uid="{00000000-0005-0000-0000-000074AB0000}"/>
    <cellStyle name="Good 3" xfId="60310" hidden="1" xr:uid="{00000000-0005-0000-0000-000075AB0000}"/>
    <cellStyle name="Good 3" xfId="60342" hidden="1" xr:uid="{00000000-0005-0000-0000-000076AB0000}"/>
    <cellStyle name="Good 3" xfId="60375" hidden="1" xr:uid="{00000000-0005-0000-0000-000077AB0000}"/>
    <cellStyle name="Good 3" xfId="60407" hidden="1" xr:uid="{00000000-0005-0000-0000-000078AB0000}"/>
    <cellStyle name="Good 3" xfId="60440" hidden="1" xr:uid="{00000000-0005-0000-0000-000079AB0000}"/>
    <cellStyle name="Good 3" xfId="60472" hidden="1" xr:uid="{00000000-0005-0000-0000-00007AAB0000}"/>
    <cellStyle name="Good 3" xfId="60505" hidden="1" xr:uid="{00000000-0005-0000-0000-00007BAB0000}"/>
    <cellStyle name="Good 3" xfId="60538" hidden="1" xr:uid="{00000000-0005-0000-0000-00007CAB0000}"/>
    <cellStyle name="Good 3" xfId="60571" hidden="1" xr:uid="{00000000-0005-0000-0000-00007DAB0000}"/>
    <cellStyle name="Good 3" xfId="60604" hidden="1" xr:uid="{00000000-0005-0000-0000-00007EAB0000}"/>
    <cellStyle name="Good 3" xfId="60637" hidden="1" xr:uid="{00000000-0005-0000-0000-00007FAB0000}"/>
    <cellStyle name="Good 3" xfId="60670" hidden="1" xr:uid="{00000000-0005-0000-0000-000080AB0000}"/>
    <cellStyle name="Good 3" xfId="60700" hidden="1" xr:uid="{00000000-0005-0000-0000-000081AB0000}"/>
    <cellStyle name="Good 3" xfId="60737" hidden="1" xr:uid="{00000000-0005-0000-0000-000082AB0000}"/>
    <cellStyle name="Good 3" xfId="60770" hidden="1" xr:uid="{00000000-0005-0000-0000-000083AB0000}"/>
    <cellStyle name="Good 3" xfId="60802" hidden="1" xr:uid="{00000000-0005-0000-0000-000084AB0000}"/>
    <cellStyle name="Good 3" xfId="60834" hidden="1" xr:uid="{00000000-0005-0000-0000-000085AB0000}"/>
    <cellStyle name="Good 3" xfId="60867" hidden="1" xr:uid="{00000000-0005-0000-0000-000086AB0000}"/>
    <cellStyle name="Good 3" xfId="60899" hidden="1" xr:uid="{00000000-0005-0000-0000-000087AB0000}"/>
    <cellStyle name="Good 3" xfId="60932" hidden="1" xr:uid="{00000000-0005-0000-0000-000088AB0000}"/>
    <cellStyle name="Good 3" xfId="60964" hidden="1" xr:uid="{00000000-0005-0000-0000-000089AB0000}"/>
    <cellStyle name="Good 3" xfId="60997" hidden="1" xr:uid="{00000000-0005-0000-0000-00008AAB0000}"/>
    <cellStyle name="Good 3" xfId="61030" hidden="1" xr:uid="{00000000-0005-0000-0000-00008BAB0000}"/>
    <cellStyle name="Good 3" xfId="61063" hidden="1" xr:uid="{00000000-0005-0000-0000-00008CAB0000}"/>
    <cellStyle name="Good 3" xfId="61096" hidden="1" xr:uid="{00000000-0005-0000-0000-00008DAB0000}"/>
    <cellStyle name="Good 3" xfId="61129" hidden="1" xr:uid="{00000000-0005-0000-0000-00008EAB0000}"/>
    <cellStyle name="Good 3" xfId="61162" hidden="1" xr:uid="{00000000-0005-0000-0000-00008FAB0000}"/>
    <cellStyle name="Good 3" xfId="61192" hidden="1" xr:uid="{00000000-0005-0000-0000-000090AB0000}"/>
    <cellStyle name="Good 3" xfId="61229" hidden="1" xr:uid="{00000000-0005-0000-0000-000091AB0000}"/>
    <cellStyle name="Good 3" xfId="61262" hidden="1" xr:uid="{00000000-0005-0000-0000-000092AB0000}"/>
    <cellStyle name="Good 3" xfId="61294" hidden="1" xr:uid="{00000000-0005-0000-0000-000093AB0000}"/>
    <cellStyle name="Good 3" xfId="61326" hidden="1" xr:uid="{00000000-0005-0000-0000-000094AB0000}"/>
    <cellStyle name="Good 3" xfId="61359" hidden="1" xr:uid="{00000000-0005-0000-0000-000095AB0000}"/>
    <cellStyle name="Good 3" xfId="61391" hidden="1" xr:uid="{00000000-0005-0000-0000-000096AB0000}"/>
    <cellStyle name="Good 3" xfId="61424" hidden="1" xr:uid="{00000000-0005-0000-0000-000097AB0000}"/>
    <cellStyle name="Good 3" xfId="61456" hidden="1" xr:uid="{00000000-0005-0000-0000-000098AB0000}"/>
    <cellStyle name="Good 3" xfId="61489" hidden="1" xr:uid="{00000000-0005-0000-0000-000099AB0000}"/>
    <cellStyle name="Good 3" xfId="61522" hidden="1" xr:uid="{00000000-0005-0000-0000-00009AAB0000}"/>
    <cellStyle name="Good 3" xfId="61555" hidden="1" xr:uid="{00000000-0005-0000-0000-00009BAB0000}"/>
    <cellStyle name="Good 3" xfId="61588" hidden="1" xr:uid="{00000000-0005-0000-0000-00009CAB0000}"/>
    <cellStyle name="Good 3" xfId="61621" hidden="1" xr:uid="{00000000-0005-0000-0000-00009DAB0000}"/>
    <cellStyle name="Good 3" xfId="61654" hidden="1" xr:uid="{00000000-0005-0000-0000-00009EAB0000}"/>
    <cellStyle name="Good 3" xfId="61684" hidden="1" xr:uid="{00000000-0005-0000-0000-00009FAB0000}"/>
    <cellStyle name="Good 3" xfId="61721" hidden="1" xr:uid="{00000000-0005-0000-0000-0000A0AB0000}"/>
    <cellStyle name="Good 3" xfId="61754" hidden="1" xr:uid="{00000000-0005-0000-0000-0000A1AB0000}"/>
    <cellStyle name="Good 3" xfId="61786" hidden="1" xr:uid="{00000000-0005-0000-0000-0000A2AB0000}"/>
    <cellStyle name="Good 3" xfId="61818" hidden="1" xr:uid="{00000000-0005-0000-0000-0000A3AB0000}"/>
    <cellStyle name="Good 3" xfId="61851" hidden="1" xr:uid="{00000000-0005-0000-0000-0000A4AB0000}"/>
    <cellStyle name="Good 3" xfId="61883" hidden="1" xr:uid="{00000000-0005-0000-0000-0000A5AB0000}"/>
    <cellStyle name="Good 3" xfId="61916" hidden="1" xr:uid="{00000000-0005-0000-0000-0000A6AB0000}"/>
    <cellStyle name="Good 3" xfId="61948" hidden="1" xr:uid="{00000000-0005-0000-0000-0000A7AB0000}"/>
    <cellStyle name="Good 3" xfId="61981" hidden="1" xr:uid="{00000000-0005-0000-0000-0000A8AB0000}"/>
    <cellStyle name="Good 3" xfId="62014" hidden="1" xr:uid="{00000000-0005-0000-0000-0000A9AB0000}"/>
    <cellStyle name="Good 3" xfId="62047" hidden="1" xr:uid="{00000000-0005-0000-0000-0000AAAB0000}"/>
    <cellStyle name="Good 3" xfId="62080" hidden="1" xr:uid="{00000000-0005-0000-0000-0000ABAB0000}"/>
    <cellStyle name="Good 3" xfId="62113" hidden="1" xr:uid="{00000000-0005-0000-0000-0000ACAB0000}"/>
    <cellStyle name="Good 3" xfId="62146" hidden="1" xr:uid="{00000000-0005-0000-0000-0000ADAB0000}"/>
    <cellStyle name="Good 3" xfId="62176" hidden="1" xr:uid="{00000000-0005-0000-0000-0000AEAB0000}"/>
    <cellStyle name="Good 3" xfId="62213" hidden="1" xr:uid="{00000000-0005-0000-0000-0000AFAB0000}"/>
    <cellStyle name="Good 3" xfId="62246" hidden="1" xr:uid="{00000000-0005-0000-0000-0000B0AB0000}"/>
    <cellStyle name="Good 3" xfId="62278" hidden="1" xr:uid="{00000000-0005-0000-0000-0000B1AB0000}"/>
    <cellStyle name="Good 3" xfId="62310" hidden="1" xr:uid="{00000000-0005-0000-0000-0000B2AB0000}"/>
    <cellStyle name="Good 3" xfId="62343" hidden="1" xr:uid="{00000000-0005-0000-0000-0000B3AB0000}"/>
    <cellStyle name="Good 3" xfId="62375" hidden="1" xr:uid="{00000000-0005-0000-0000-0000B4AB0000}"/>
    <cellStyle name="Good 3" xfId="62408" hidden="1" xr:uid="{00000000-0005-0000-0000-0000B5AB0000}"/>
    <cellStyle name="Good 3" xfId="62440" hidden="1" xr:uid="{00000000-0005-0000-0000-0000B6AB0000}"/>
    <cellStyle name="Good 3" xfId="62473" hidden="1" xr:uid="{00000000-0005-0000-0000-0000B7AB0000}"/>
    <cellStyle name="Good 3" xfId="62506" hidden="1" xr:uid="{00000000-0005-0000-0000-0000B8AB0000}"/>
    <cellStyle name="Good 3" xfId="62539" hidden="1" xr:uid="{00000000-0005-0000-0000-0000B9AB0000}"/>
    <cellStyle name="Good 3" xfId="62572" hidden="1" xr:uid="{00000000-0005-0000-0000-0000BAAB0000}"/>
    <cellStyle name="Good 3" xfId="62605" hidden="1" xr:uid="{00000000-0005-0000-0000-0000BBAB0000}"/>
    <cellStyle name="Good 3" xfId="62638" hidden="1" xr:uid="{00000000-0005-0000-0000-0000BCAB0000}"/>
    <cellStyle name="Good 3" xfId="62668" hidden="1" xr:uid="{00000000-0005-0000-0000-0000BDAB0000}"/>
    <cellStyle name="Good 3" xfId="62705" hidden="1" xr:uid="{00000000-0005-0000-0000-0000BEAB0000}"/>
    <cellStyle name="Good 3" xfId="62738" hidden="1" xr:uid="{00000000-0005-0000-0000-0000BFAB0000}"/>
    <cellStyle name="Good 3" xfId="62770" hidden="1" xr:uid="{00000000-0005-0000-0000-0000C0AB0000}"/>
    <cellStyle name="Good 3" xfId="62802" hidden="1" xr:uid="{00000000-0005-0000-0000-0000C1AB0000}"/>
    <cellStyle name="Good 3" xfId="62835" hidden="1" xr:uid="{00000000-0005-0000-0000-0000C2AB0000}"/>
    <cellStyle name="Good 3" xfId="62867" hidden="1" xr:uid="{00000000-0005-0000-0000-0000C3AB0000}"/>
    <cellStyle name="Good 3" xfId="62900" hidden="1" xr:uid="{00000000-0005-0000-0000-0000C4AB0000}"/>
    <cellStyle name="Good 3" xfId="62932" hidden="1" xr:uid="{00000000-0005-0000-0000-0000C5AB0000}"/>
    <cellStyle name="Good 3" xfId="62965" hidden="1" xr:uid="{00000000-0005-0000-0000-0000C6AB0000}"/>
    <cellStyle name="Good 3" xfId="62998" hidden="1" xr:uid="{00000000-0005-0000-0000-0000C7AB0000}"/>
    <cellStyle name="Good 3" xfId="63031" hidden="1" xr:uid="{00000000-0005-0000-0000-0000C8AB0000}"/>
    <cellStyle name="Good 3" xfId="63064" hidden="1" xr:uid="{00000000-0005-0000-0000-0000C9AB0000}"/>
    <cellStyle name="Good 3" xfId="63097" hidden="1" xr:uid="{00000000-0005-0000-0000-0000CAAB0000}"/>
    <cellStyle name="Good 3" xfId="63130" xr:uid="{00000000-0005-0000-0000-0000CBAB0000}"/>
    <cellStyle name="greyed" xfId="112" xr:uid="{00000000-0005-0000-0000-0000CCAB0000}"/>
    <cellStyle name="Heading 1" xfId="730" builtinId="16" customBuiltin="1"/>
    <cellStyle name="Heading 1 2" xfId="113" xr:uid="{00000000-0005-0000-0000-0000CEAB0000}"/>
    <cellStyle name="Heading 1 3" xfId="199" hidden="1" xr:uid="{00000000-0005-0000-0000-0000CFAB0000}"/>
    <cellStyle name="Heading 1 3" xfId="256" hidden="1" xr:uid="{00000000-0005-0000-0000-0000D0AB0000}"/>
    <cellStyle name="Heading 1 3" xfId="294" hidden="1" xr:uid="{00000000-0005-0000-0000-0000D1AB0000}"/>
    <cellStyle name="Heading 1 3" xfId="327" hidden="1" xr:uid="{00000000-0005-0000-0000-0000D2AB0000}"/>
    <cellStyle name="Heading 1 3" xfId="359" hidden="1" xr:uid="{00000000-0005-0000-0000-0000D3AB0000}"/>
    <cellStyle name="Heading 1 3" xfId="391" hidden="1" xr:uid="{00000000-0005-0000-0000-0000D4AB0000}"/>
    <cellStyle name="Heading 1 3" xfId="424" hidden="1" xr:uid="{00000000-0005-0000-0000-0000D5AB0000}"/>
    <cellStyle name="Heading 1 3" xfId="456" hidden="1" xr:uid="{00000000-0005-0000-0000-0000D6AB0000}"/>
    <cellStyle name="Heading 1 3" xfId="489" hidden="1" xr:uid="{00000000-0005-0000-0000-0000D7AB0000}"/>
    <cellStyle name="Heading 1 3" xfId="521" hidden="1" xr:uid="{00000000-0005-0000-0000-0000D8AB0000}"/>
    <cellStyle name="Heading 1 3" xfId="554" hidden="1" xr:uid="{00000000-0005-0000-0000-0000D9AB0000}"/>
    <cellStyle name="Heading 1 3" xfId="587" hidden="1" xr:uid="{00000000-0005-0000-0000-0000DAAB0000}"/>
    <cellStyle name="Heading 1 3" xfId="620" hidden="1" xr:uid="{00000000-0005-0000-0000-0000DBAB0000}"/>
    <cellStyle name="Heading 1 3" xfId="653" hidden="1" xr:uid="{00000000-0005-0000-0000-0000DCAB0000}"/>
    <cellStyle name="Heading 1 3" xfId="686" hidden="1" xr:uid="{00000000-0005-0000-0000-0000DDAB0000}"/>
    <cellStyle name="Heading 1 3" xfId="719" hidden="1" xr:uid="{00000000-0005-0000-0000-0000DEAB0000}"/>
    <cellStyle name="Heading 1 3" xfId="795" hidden="1" xr:uid="{00000000-0005-0000-0000-0000DFAB0000}"/>
    <cellStyle name="Heading 1 3" xfId="832" hidden="1" xr:uid="{00000000-0005-0000-0000-0000E0AB0000}"/>
    <cellStyle name="Heading 1 3" xfId="865" hidden="1" xr:uid="{00000000-0005-0000-0000-0000E1AB0000}"/>
    <cellStyle name="Heading 1 3" xfId="897" hidden="1" xr:uid="{00000000-0005-0000-0000-0000E2AB0000}"/>
    <cellStyle name="Heading 1 3" xfId="929" hidden="1" xr:uid="{00000000-0005-0000-0000-0000E3AB0000}"/>
    <cellStyle name="Heading 1 3" xfId="962" hidden="1" xr:uid="{00000000-0005-0000-0000-0000E4AB0000}"/>
    <cellStyle name="Heading 1 3" xfId="994" hidden="1" xr:uid="{00000000-0005-0000-0000-0000E5AB0000}"/>
    <cellStyle name="Heading 1 3" xfId="1027" hidden="1" xr:uid="{00000000-0005-0000-0000-0000E6AB0000}"/>
    <cellStyle name="Heading 1 3" xfId="1059" hidden="1" xr:uid="{00000000-0005-0000-0000-0000E7AB0000}"/>
    <cellStyle name="Heading 1 3" xfId="1092" hidden="1" xr:uid="{00000000-0005-0000-0000-0000E8AB0000}"/>
    <cellStyle name="Heading 1 3" xfId="1125" hidden="1" xr:uid="{00000000-0005-0000-0000-0000E9AB0000}"/>
    <cellStyle name="Heading 1 3" xfId="1158" hidden="1" xr:uid="{00000000-0005-0000-0000-0000EAAB0000}"/>
    <cellStyle name="Heading 1 3" xfId="1191" hidden="1" xr:uid="{00000000-0005-0000-0000-0000EBAB0000}"/>
    <cellStyle name="Heading 1 3" xfId="1224" hidden="1" xr:uid="{00000000-0005-0000-0000-0000ECAB0000}"/>
    <cellStyle name="Heading 1 3" xfId="1257" hidden="1" xr:uid="{00000000-0005-0000-0000-0000EDAB0000}"/>
    <cellStyle name="Heading 1 3" xfId="1326" hidden="1" xr:uid="{00000000-0005-0000-0000-0000EEAB0000}"/>
    <cellStyle name="Heading 1 3" xfId="1363" hidden="1" xr:uid="{00000000-0005-0000-0000-0000EFAB0000}"/>
    <cellStyle name="Heading 1 3" xfId="1396" hidden="1" xr:uid="{00000000-0005-0000-0000-0000F0AB0000}"/>
    <cellStyle name="Heading 1 3" xfId="1428" hidden="1" xr:uid="{00000000-0005-0000-0000-0000F1AB0000}"/>
    <cellStyle name="Heading 1 3" xfId="1460" hidden="1" xr:uid="{00000000-0005-0000-0000-0000F2AB0000}"/>
    <cellStyle name="Heading 1 3" xfId="1493" hidden="1" xr:uid="{00000000-0005-0000-0000-0000F3AB0000}"/>
    <cellStyle name="Heading 1 3" xfId="1525" hidden="1" xr:uid="{00000000-0005-0000-0000-0000F4AB0000}"/>
    <cellStyle name="Heading 1 3" xfId="1558" hidden="1" xr:uid="{00000000-0005-0000-0000-0000F5AB0000}"/>
    <cellStyle name="Heading 1 3" xfId="1590" hidden="1" xr:uid="{00000000-0005-0000-0000-0000F6AB0000}"/>
    <cellStyle name="Heading 1 3" xfId="1623" hidden="1" xr:uid="{00000000-0005-0000-0000-0000F7AB0000}"/>
    <cellStyle name="Heading 1 3" xfId="1656" hidden="1" xr:uid="{00000000-0005-0000-0000-0000F8AB0000}"/>
    <cellStyle name="Heading 1 3" xfId="1689" hidden="1" xr:uid="{00000000-0005-0000-0000-0000F9AB0000}"/>
    <cellStyle name="Heading 1 3" xfId="1722" hidden="1" xr:uid="{00000000-0005-0000-0000-0000FAAB0000}"/>
    <cellStyle name="Heading 1 3" xfId="1755" hidden="1" xr:uid="{00000000-0005-0000-0000-0000FBAB0000}"/>
    <cellStyle name="Heading 1 3" xfId="1788" hidden="1" xr:uid="{00000000-0005-0000-0000-0000FCAB0000}"/>
    <cellStyle name="Heading 1 3" xfId="1818" hidden="1" xr:uid="{00000000-0005-0000-0000-0000FDAB0000}"/>
    <cellStyle name="Heading 1 3" xfId="1855" hidden="1" xr:uid="{00000000-0005-0000-0000-0000FEAB0000}"/>
    <cellStyle name="Heading 1 3" xfId="1888" hidden="1" xr:uid="{00000000-0005-0000-0000-0000FFAB0000}"/>
    <cellStyle name="Heading 1 3" xfId="1920" hidden="1" xr:uid="{00000000-0005-0000-0000-000000AC0000}"/>
    <cellStyle name="Heading 1 3" xfId="1952" hidden="1" xr:uid="{00000000-0005-0000-0000-000001AC0000}"/>
    <cellStyle name="Heading 1 3" xfId="1985" hidden="1" xr:uid="{00000000-0005-0000-0000-000002AC0000}"/>
    <cellStyle name="Heading 1 3" xfId="2017" hidden="1" xr:uid="{00000000-0005-0000-0000-000003AC0000}"/>
    <cellStyle name="Heading 1 3" xfId="2050" hidden="1" xr:uid="{00000000-0005-0000-0000-000004AC0000}"/>
    <cellStyle name="Heading 1 3" xfId="2082" hidden="1" xr:uid="{00000000-0005-0000-0000-000005AC0000}"/>
    <cellStyle name="Heading 1 3" xfId="2115" hidden="1" xr:uid="{00000000-0005-0000-0000-000006AC0000}"/>
    <cellStyle name="Heading 1 3" xfId="2148" hidden="1" xr:uid="{00000000-0005-0000-0000-000007AC0000}"/>
    <cellStyle name="Heading 1 3" xfId="2181" hidden="1" xr:uid="{00000000-0005-0000-0000-000008AC0000}"/>
    <cellStyle name="Heading 1 3" xfId="2214" hidden="1" xr:uid="{00000000-0005-0000-0000-000009AC0000}"/>
    <cellStyle name="Heading 1 3" xfId="2247" hidden="1" xr:uid="{00000000-0005-0000-0000-00000AAC0000}"/>
    <cellStyle name="Heading 1 3" xfId="2280" hidden="1" xr:uid="{00000000-0005-0000-0000-00000BAC0000}"/>
    <cellStyle name="Heading 1 3" xfId="2310" hidden="1" xr:uid="{00000000-0005-0000-0000-00000CAC0000}"/>
    <cellStyle name="Heading 1 3" xfId="2347" hidden="1" xr:uid="{00000000-0005-0000-0000-00000DAC0000}"/>
    <cellStyle name="Heading 1 3" xfId="2380" hidden="1" xr:uid="{00000000-0005-0000-0000-00000EAC0000}"/>
    <cellStyle name="Heading 1 3" xfId="2412" hidden="1" xr:uid="{00000000-0005-0000-0000-00000FAC0000}"/>
    <cellStyle name="Heading 1 3" xfId="2444" hidden="1" xr:uid="{00000000-0005-0000-0000-000010AC0000}"/>
    <cellStyle name="Heading 1 3" xfId="2477" hidden="1" xr:uid="{00000000-0005-0000-0000-000011AC0000}"/>
    <cellStyle name="Heading 1 3" xfId="2509" hidden="1" xr:uid="{00000000-0005-0000-0000-000012AC0000}"/>
    <cellStyle name="Heading 1 3" xfId="2542" hidden="1" xr:uid="{00000000-0005-0000-0000-000013AC0000}"/>
    <cellStyle name="Heading 1 3" xfId="2574" hidden="1" xr:uid="{00000000-0005-0000-0000-000014AC0000}"/>
    <cellStyle name="Heading 1 3" xfId="2607" hidden="1" xr:uid="{00000000-0005-0000-0000-000015AC0000}"/>
    <cellStyle name="Heading 1 3" xfId="2640" hidden="1" xr:uid="{00000000-0005-0000-0000-000016AC0000}"/>
    <cellStyle name="Heading 1 3" xfId="2673" hidden="1" xr:uid="{00000000-0005-0000-0000-000017AC0000}"/>
    <cellStyle name="Heading 1 3" xfId="2706" hidden="1" xr:uid="{00000000-0005-0000-0000-000018AC0000}"/>
    <cellStyle name="Heading 1 3" xfId="2739" hidden="1" xr:uid="{00000000-0005-0000-0000-000019AC0000}"/>
    <cellStyle name="Heading 1 3" xfId="2772" hidden="1" xr:uid="{00000000-0005-0000-0000-00001AAC0000}"/>
    <cellStyle name="Heading 1 3" xfId="2802" hidden="1" xr:uid="{00000000-0005-0000-0000-00001BAC0000}"/>
    <cellStyle name="Heading 1 3" xfId="2839" hidden="1" xr:uid="{00000000-0005-0000-0000-00001CAC0000}"/>
    <cellStyle name="Heading 1 3" xfId="2872" hidden="1" xr:uid="{00000000-0005-0000-0000-00001DAC0000}"/>
    <cellStyle name="Heading 1 3" xfId="2904" hidden="1" xr:uid="{00000000-0005-0000-0000-00001EAC0000}"/>
    <cellStyle name="Heading 1 3" xfId="2936" hidden="1" xr:uid="{00000000-0005-0000-0000-00001FAC0000}"/>
    <cellStyle name="Heading 1 3" xfId="2969" hidden="1" xr:uid="{00000000-0005-0000-0000-000020AC0000}"/>
    <cellStyle name="Heading 1 3" xfId="3001" hidden="1" xr:uid="{00000000-0005-0000-0000-000021AC0000}"/>
    <cellStyle name="Heading 1 3" xfId="3034" hidden="1" xr:uid="{00000000-0005-0000-0000-000022AC0000}"/>
    <cellStyle name="Heading 1 3" xfId="3066" hidden="1" xr:uid="{00000000-0005-0000-0000-000023AC0000}"/>
    <cellStyle name="Heading 1 3" xfId="3099" hidden="1" xr:uid="{00000000-0005-0000-0000-000024AC0000}"/>
    <cellStyle name="Heading 1 3" xfId="3132" hidden="1" xr:uid="{00000000-0005-0000-0000-000025AC0000}"/>
    <cellStyle name="Heading 1 3" xfId="3165" hidden="1" xr:uid="{00000000-0005-0000-0000-000026AC0000}"/>
    <cellStyle name="Heading 1 3" xfId="3198" hidden="1" xr:uid="{00000000-0005-0000-0000-000027AC0000}"/>
    <cellStyle name="Heading 1 3" xfId="3231" hidden="1" xr:uid="{00000000-0005-0000-0000-000028AC0000}"/>
    <cellStyle name="Heading 1 3" xfId="3264" hidden="1" xr:uid="{00000000-0005-0000-0000-000029AC0000}"/>
    <cellStyle name="Heading 1 3" xfId="3294" hidden="1" xr:uid="{00000000-0005-0000-0000-00002AAC0000}"/>
    <cellStyle name="Heading 1 3" xfId="3331" hidden="1" xr:uid="{00000000-0005-0000-0000-00002BAC0000}"/>
    <cellStyle name="Heading 1 3" xfId="3364" hidden="1" xr:uid="{00000000-0005-0000-0000-00002CAC0000}"/>
    <cellStyle name="Heading 1 3" xfId="3396" hidden="1" xr:uid="{00000000-0005-0000-0000-00002DAC0000}"/>
    <cellStyle name="Heading 1 3" xfId="3428" hidden="1" xr:uid="{00000000-0005-0000-0000-00002EAC0000}"/>
    <cellStyle name="Heading 1 3" xfId="3461" hidden="1" xr:uid="{00000000-0005-0000-0000-00002FAC0000}"/>
    <cellStyle name="Heading 1 3" xfId="3493" hidden="1" xr:uid="{00000000-0005-0000-0000-000030AC0000}"/>
    <cellStyle name="Heading 1 3" xfId="3526" hidden="1" xr:uid="{00000000-0005-0000-0000-000031AC0000}"/>
    <cellStyle name="Heading 1 3" xfId="3558" hidden="1" xr:uid="{00000000-0005-0000-0000-000032AC0000}"/>
    <cellStyle name="Heading 1 3" xfId="3591" hidden="1" xr:uid="{00000000-0005-0000-0000-000033AC0000}"/>
    <cellStyle name="Heading 1 3" xfId="3624" hidden="1" xr:uid="{00000000-0005-0000-0000-000034AC0000}"/>
    <cellStyle name="Heading 1 3" xfId="3657" hidden="1" xr:uid="{00000000-0005-0000-0000-000035AC0000}"/>
    <cellStyle name="Heading 1 3" xfId="3690" hidden="1" xr:uid="{00000000-0005-0000-0000-000036AC0000}"/>
    <cellStyle name="Heading 1 3" xfId="3723" hidden="1" xr:uid="{00000000-0005-0000-0000-000037AC0000}"/>
    <cellStyle name="Heading 1 3" xfId="3756" hidden="1" xr:uid="{00000000-0005-0000-0000-000038AC0000}"/>
    <cellStyle name="Heading 1 3" xfId="3786" hidden="1" xr:uid="{00000000-0005-0000-0000-000039AC0000}"/>
    <cellStyle name="Heading 1 3" xfId="3823" hidden="1" xr:uid="{00000000-0005-0000-0000-00003AAC0000}"/>
    <cellStyle name="Heading 1 3" xfId="3856" hidden="1" xr:uid="{00000000-0005-0000-0000-00003BAC0000}"/>
    <cellStyle name="Heading 1 3" xfId="3888" hidden="1" xr:uid="{00000000-0005-0000-0000-00003CAC0000}"/>
    <cellStyle name="Heading 1 3" xfId="3920" hidden="1" xr:uid="{00000000-0005-0000-0000-00003DAC0000}"/>
    <cellStyle name="Heading 1 3" xfId="3953" hidden="1" xr:uid="{00000000-0005-0000-0000-00003EAC0000}"/>
    <cellStyle name="Heading 1 3" xfId="3985" hidden="1" xr:uid="{00000000-0005-0000-0000-00003FAC0000}"/>
    <cellStyle name="Heading 1 3" xfId="4018" hidden="1" xr:uid="{00000000-0005-0000-0000-000040AC0000}"/>
    <cellStyle name="Heading 1 3" xfId="4050" hidden="1" xr:uid="{00000000-0005-0000-0000-000041AC0000}"/>
    <cellStyle name="Heading 1 3" xfId="4083" hidden="1" xr:uid="{00000000-0005-0000-0000-000042AC0000}"/>
    <cellStyle name="Heading 1 3" xfId="4116" hidden="1" xr:uid="{00000000-0005-0000-0000-000043AC0000}"/>
    <cellStyle name="Heading 1 3" xfId="4149" hidden="1" xr:uid="{00000000-0005-0000-0000-000044AC0000}"/>
    <cellStyle name="Heading 1 3" xfId="4182" hidden="1" xr:uid="{00000000-0005-0000-0000-000045AC0000}"/>
    <cellStyle name="Heading 1 3" xfId="4215" hidden="1" xr:uid="{00000000-0005-0000-0000-000046AC0000}"/>
    <cellStyle name="Heading 1 3" xfId="4248" hidden="1" xr:uid="{00000000-0005-0000-0000-000047AC0000}"/>
    <cellStyle name="Heading 1 3" xfId="4278" hidden="1" xr:uid="{00000000-0005-0000-0000-000048AC0000}"/>
    <cellStyle name="Heading 1 3" xfId="4315" hidden="1" xr:uid="{00000000-0005-0000-0000-000049AC0000}"/>
    <cellStyle name="Heading 1 3" xfId="4348" hidden="1" xr:uid="{00000000-0005-0000-0000-00004AAC0000}"/>
    <cellStyle name="Heading 1 3" xfId="4380" hidden="1" xr:uid="{00000000-0005-0000-0000-00004BAC0000}"/>
    <cellStyle name="Heading 1 3" xfId="4412" hidden="1" xr:uid="{00000000-0005-0000-0000-00004CAC0000}"/>
    <cellStyle name="Heading 1 3" xfId="4445" hidden="1" xr:uid="{00000000-0005-0000-0000-00004DAC0000}"/>
    <cellStyle name="Heading 1 3" xfId="4477" hidden="1" xr:uid="{00000000-0005-0000-0000-00004EAC0000}"/>
    <cellStyle name="Heading 1 3" xfId="4510" hidden="1" xr:uid="{00000000-0005-0000-0000-00004FAC0000}"/>
    <cellStyle name="Heading 1 3" xfId="4542" hidden="1" xr:uid="{00000000-0005-0000-0000-000050AC0000}"/>
    <cellStyle name="Heading 1 3" xfId="4575" hidden="1" xr:uid="{00000000-0005-0000-0000-000051AC0000}"/>
    <cellStyle name="Heading 1 3" xfId="4608" hidden="1" xr:uid="{00000000-0005-0000-0000-000052AC0000}"/>
    <cellStyle name="Heading 1 3" xfId="4641" hidden="1" xr:uid="{00000000-0005-0000-0000-000053AC0000}"/>
    <cellStyle name="Heading 1 3" xfId="4674" hidden="1" xr:uid="{00000000-0005-0000-0000-000054AC0000}"/>
    <cellStyle name="Heading 1 3" xfId="4707" hidden="1" xr:uid="{00000000-0005-0000-0000-000055AC0000}"/>
    <cellStyle name="Heading 1 3" xfId="4740" hidden="1" xr:uid="{00000000-0005-0000-0000-000056AC0000}"/>
    <cellStyle name="Heading 1 3" xfId="4770" hidden="1" xr:uid="{00000000-0005-0000-0000-000057AC0000}"/>
    <cellStyle name="Heading 1 3" xfId="4807" hidden="1" xr:uid="{00000000-0005-0000-0000-000058AC0000}"/>
    <cellStyle name="Heading 1 3" xfId="4840" hidden="1" xr:uid="{00000000-0005-0000-0000-000059AC0000}"/>
    <cellStyle name="Heading 1 3" xfId="4872" hidden="1" xr:uid="{00000000-0005-0000-0000-00005AAC0000}"/>
    <cellStyle name="Heading 1 3" xfId="4904" hidden="1" xr:uid="{00000000-0005-0000-0000-00005BAC0000}"/>
    <cellStyle name="Heading 1 3" xfId="4937" hidden="1" xr:uid="{00000000-0005-0000-0000-00005CAC0000}"/>
    <cellStyle name="Heading 1 3" xfId="4969" hidden="1" xr:uid="{00000000-0005-0000-0000-00005DAC0000}"/>
    <cellStyle name="Heading 1 3" xfId="5002" hidden="1" xr:uid="{00000000-0005-0000-0000-00005EAC0000}"/>
    <cellStyle name="Heading 1 3" xfId="5034" hidden="1" xr:uid="{00000000-0005-0000-0000-00005FAC0000}"/>
    <cellStyle name="Heading 1 3" xfId="5067" hidden="1" xr:uid="{00000000-0005-0000-0000-000060AC0000}"/>
    <cellStyle name="Heading 1 3" xfId="5100" hidden="1" xr:uid="{00000000-0005-0000-0000-000061AC0000}"/>
    <cellStyle name="Heading 1 3" xfId="5133" hidden="1" xr:uid="{00000000-0005-0000-0000-000062AC0000}"/>
    <cellStyle name="Heading 1 3" xfId="5166" hidden="1" xr:uid="{00000000-0005-0000-0000-000063AC0000}"/>
    <cellStyle name="Heading 1 3" xfId="5199" hidden="1" xr:uid="{00000000-0005-0000-0000-000064AC0000}"/>
    <cellStyle name="Heading 1 3" xfId="5232" hidden="1" xr:uid="{00000000-0005-0000-0000-000065AC0000}"/>
    <cellStyle name="Heading 1 3" xfId="5262" hidden="1" xr:uid="{00000000-0005-0000-0000-000066AC0000}"/>
    <cellStyle name="Heading 1 3" xfId="5299" hidden="1" xr:uid="{00000000-0005-0000-0000-000067AC0000}"/>
    <cellStyle name="Heading 1 3" xfId="5332" hidden="1" xr:uid="{00000000-0005-0000-0000-000068AC0000}"/>
    <cellStyle name="Heading 1 3" xfId="5364" hidden="1" xr:uid="{00000000-0005-0000-0000-000069AC0000}"/>
    <cellStyle name="Heading 1 3" xfId="5396" hidden="1" xr:uid="{00000000-0005-0000-0000-00006AAC0000}"/>
    <cellStyle name="Heading 1 3" xfId="5429" hidden="1" xr:uid="{00000000-0005-0000-0000-00006BAC0000}"/>
    <cellStyle name="Heading 1 3" xfId="5461" hidden="1" xr:uid="{00000000-0005-0000-0000-00006CAC0000}"/>
    <cellStyle name="Heading 1 3" xfId="5494" hidden="1" xr:uid="{00000000-0005-0000-0000-00006DAC0000}"/>
    <cellStyle name="Heading 1 3" xfId="5526" hidden="1" xr:uid="{00000000-0005-0000-0000-00006EAC0000}"/>
    <cellStyle name="Heading 1 3" xfId="5559" hidden="1" xr:uid="{00000000-0005-0000-0000-00006FAC0000}"/>
    <cellStyle name="Heading 1 3" xfId="5592" hidden="1" xr:uid="{00000000-0005-0000-0000-000070AC0000}"/>
    <cellStyle name="Heading 1 3" xfId="5625" hidden="1" xr:uid="{00000000-0005-0000-0000-000071AC0000}"/>
    <cellStyle name="Heading 1 3" xfId="5658" hidden="1" xr:uid="{00000000-0005-0000-0000-000072AC0000}"/>
    <cellStyle name="Heading 1 3" xfId="5691" hidden="1" xr:uid="{00000000-0005-0000-0000-000073AC0000}"/>
    <cellStyle name="Heading 1 3" xfId="5724" hidden="1" xr:uid="{00000000-0005-0000-0000-000074AC0000}"/>
    <cellStyle name="Heading 1 3" xfId="5754" hidden="1" xr:uid="{00000000-0005-0000-0000-000075AC0000}"/>
    <cellStyle name="Heading 1 3" xfId="5791" hidden="1" xr:uid="{00000000-0005-0000-0000-000076AC0000}"/>
    <cellStyle name="Heading 1 3" xfId="5824" hidden="1" xr:uid="{00000000-0005-0000-0000-000077AC0000}"/>
    <cellStyle name="Heading 1 3" xfId="5856" hidden="1" xr:uid="{00000000-0005-0000-0000-000078AC0000}"/>
    <cellStyle name="Heading 1 3" xfId="5888" hidden="1" xr:uid="{00000000-0005-0000-0000-000079AC0000}"/>
    <cellStyle name="Heading 1 3" xfId="5921" hidden="1" xr:uid="{00000000-0005-0000-0000-00007AAC0000}"/>
    <cellStyle name="Heading 1 3" xfId="5953" hidden="1" xr:uid="{00000000-0005-0000-0000-00007BAC0000}"/>
    <cellStyle name="Heading 1 3" xfId="5986" hidden="1" xr:uid="{00000000-0005-0000-0000-00007CAC0000}"/>
    <cellStyle name="Heading 1 3" xfId="6018" hidden="1" xr:uid="{00000000-0005-0000-0000-00007DAC0000}"/>
    <cellStyle name="Heading 1 3" xfId="6051" hidden="1" xr:uid="{00000000-0005-0000-0000-00007EAC0000}"/>
    <cellStyle name="Heading 1 3" xfId="6084" hidden="1" xr:uid="{00000000-0005-0000-0000-00007FAC0000}"/>
    <cellStyle name="Heading 1 3" xfId="6117" hidden="1" xr:uid="{00000000-0005-0000-0000-000080AC0000}"/>
    <cellStyle name="Heading 1 3" xfId="6150" hidden="1" xr:uid="{00000000-0005-0000-0000-000081AC0000}"/>
    <cellStyle name="Heading 1 3" xfId="6183" hidden="1" xr:uid="{00000000-0005-0000-0000-000082AC0000}"/>
    <cellStyle name="Heading 1 3" xfId="6216" hidden="1" xr:uid="{00000000-0005-0000-0000-000083AC0000}"/>
    <cellStyle name="Heading 1 3" xfId="6246" hidden="1" xr:uid="{00000000-0005-0000-0000-000084AC0000}"/>
    <cellStyle name="Heading 1 3" xfId="6283" hidden="1" xr:uid="{00000000-0005-0000-0000-000085AC0000}"/>
    <cellStyle name="Heading 1 3" xfId="6316" hidden="1" xr:uid="{00000000-0005-0000-0000-000086AC0000}"/>
    <cellStyle name="Heading 1 3" xfId="6348" hidden="1" xr:uid="{00000000-0005-0000-0000-000087AC0000}"/>
    <cellStyle name="Heading 1 3" xfId="6380" hidden="1" xr:uid="{00000000-0005-0000-0000-000088AC0000}"/>
    <cellStyle name="Heading 1 3" xfId="6413" hidden="1" xr:uid="{00000000-0005-0000-0000-000089AC0000}"/>
    <cellStyle name="Heading 1 3" xfId="6445" hidden="1" xr:uid="{00000000-0005-0000-0000-00008AAC0000}"/>
    <cellStyle name="Heading 1 3" xfId="6478" hidden="1" xr:uid="{00000000-0005-0000-0000-00008BAC0000}"/>
    <cellStyle name="Heading 1 3" xfId="6510" hidden="1" xr:uid="{00000000-0005-0000-0000-00008CAC0000}"/>
    <cellStyle name="Heading 1 3" xfId="6543" hidden="1" xr:uid="{00000000-0005-0000-0000-00008DAC0000}"/>
    <cellStyle name="Heading 1 3" xfId="6576" hidden="1" xr:uid="{00000000-0005-0000-0000-00008EAC0000}"/>
    <cellStyle name="Heading 1 3" xfId="6609" hidden="1" xr:uid="{00000000-0005-0000-0000-00008FAC0000}"/>
    <cellStyle name="Heading 1 3" xfId="6642" hidden="1" xr:uid="{00000000-0005-0000-0000-000090AC0000}"/>
    <cellStyle name="Heading 1 3" xfId="6675" hidden="1" xr:uid="{00000000-0005-0000-0000-000091AC0000}"/>
    <cellStyle name="Heading 1 3" xfId="6708" hidden="1" xr:uid="{00000000-0005-0000-0000-000092AC0000}"/>
    <cellStyle name="Heading 1 3" xfId="6738" hidden="1" xr:uid="{00000000-0005-0000-0000-000093AC0000}"/>
    <cellStyle name="Heading 1 3" xfId="6775" hidden="1" xr:uid="{00000000-0005-0000-0000-000094AC0000}"/>
    <cellStyle name="Heading 1 3" xfId="6808" hidden="1" xr:uid="{00000000-0005-0000-0000-000095AC0000}"/>
    <cellStyle name="Heading 1 3" xfId="6840" hidden="1" xr:uid="{00000000-0005-0000-0000-000096AC0000}"/>
    <cellStyle name="Heading 1 3" xfId="6872" hidden="1" xr:uid="{00000000-0005-0000-0000-000097AC0000}"/>
    <cellStyle name="Heading 1 3" xfId="6905" hidden="1" xr:uid="{00000000-0005-0000-0000-000098AC0000}"/>
    <cellStyle name="Heading 1 3" xfId="6937" hidden="1" xr:uid="{00000000-0005-0000-0000-000099AC0000}"/>
    <cellStyle name="Heading 1 3" xfId="6970" hidden="1" xr:uid="{00000000-0005-0000-0000-00009AAC0000}"/>
    <cellStyle name="Heading 1 3" xfId="7002" hidden="1" xr:uid="{00000000-0005-0000-0000-00009BAC0000}"/>
    <cellStyle name="Heading 1 3" xfId="7035" hidden="1" xr:uid="{00000000-0005-0000-0000-00009CAC0000}"/>
    <cellStyle name="Heading 1 3" xfId="7068" hidden="1" xr:uid="{00000000-0005-0000-0000-00009DAC0000}"/>
    <cellStyle name="Heading 1 3" xfId="7101" hidden="1" xr:uid="{00000000-0005-0000-0000-00009EAC0000}"/>
    <cellStyle name="Heading 1 3" xfId="7134" hidden="1" xr:uid="{00000000-0005-0000-0000-00009FAC0000}"/>
    <cellStyle name="Heading 1 3" xfId="7167" hidden="1" xr:uid="{00000000-0005-0000-0000-0000A0AC0000}"/>
    <cellStyle name="Heading 1 3" xfId="7200" hidden="1" xr:uid="{00000000-0005-0000-0000-0000A1AC0000}"/>
    <cellStyle name="Heading 1 3" xfId="7230" hidden="1" xr:uid="{00000000-0005-0000-0000-0000A2AC0000}"/>
    <cellStyle name="Heading 1 3" xfId="7267" hidden="1" xr:uid="{00000000-0005-0000-0000-0000A3AC0000}"/>
    <cellStyle name="Heading 1 3" xfId="7300" hidden="1" xr:uid="{00000000-0005-0000-0000-0000A4AC0000}"/>
    <cellStyle name="Heading 1 3" xfId="7332" hidden="1" xr:uid="{00000000-0005-0000-0000-0000A5AC0000}"/>
    <cellStyle name="Heading 1 3" xfId="7364" hidden="1" xr:uid="{00000000-0005-0000-0000-0000A6AC0000}"/>
    <cellStyle name="Heading 1 3" xfId="7397" hidden="1" xr:uid="{00000000-0005-0000-0000-0000A7AC0000}"/>
    <cellStyle name="Heading 1 3" xfId="7429" hidden="1" xr:uid="{00000000-0005-0000-0000-0000A8AC0000}"/>
    <cellStyle name="Heading 1 3" xfId="7462" hidden="1" xr:uid="{00000000-0005-0000-0000-0000A9AC0000}"/>
    <cellStyle name="Heading 1 3" xfId="7494" hidden="1" xr:uid="{00000000-0005-0000-0000-0000AAAC0000}"/>
    <cellStyle name="Heading 1 3" xfId="7527" hidden="1" xr:uid="{00000000-0005-0000-0000-0000ABAC0000}"/>
    <cellStyle name="Heading 1 3" xfId="7560" hidden="1" xr:uid="{00000000-0005-0000-0000-0000ACAC0000}"/>
    <cellStyle name="Heading 1 3" xfId="7593" hidden="1" xr:uid="{00000000-0005-0000-0000-0000ADAC0000}"/>
    <cellStyle name="Heading 1 3" xfId="7626" hidden="1" xr:uid="{00000000-0005-0000-0000-0000AEAC0000}"/>
    <cellStyle name="Heading 1 3" xfId="7659" hidden="1" xr:uid="{00000000-0005-0000-0000-0000AFAC0000}"/>
    <cellStyle name="Heading 1 3" xfId="7692" hidden="1" xr:uid="{00000000-0005-0000-0000-0000B0AC0000}"/>
    <cellStyle name="Heading 1 3" xfId="7738" hidden="1" xr:uid="{00000000-0005-0000-0000-0000B1AC0000}"/>
    <cellStyle name="Heading 1 3" xfId="7775" hidden="1" xr:uid="{00000000-0005-0000-0000-0000B2AC0000}"/>
    <cellStyle name="Heading 1 3" xfId="7808" hidden="1" xr:uid="{00000000-0005-0000-0000-0000B3AC0000}"/>
    <cellStyle name="Heading 1 3" xfId="7840" hidden="1" xr:uid="{00000000-0005-0000-0000-0000B4AC0000}"/>
    <cellStyle name="Heading 1 3" xfId="7872" hidden="1" xr:uid="{00000000-0005-0000-0000-0000B5AC0000}"/>
    <cellStyle name="Heading 1 3" xfId="7905" hidden="1" xr:uid="{00000000-0005-0000-0000-0000B6AC0000}"/>
    <cellStyle name="Heading 1 3" xfId="7937" hidden="1" xr:uid="{00000000-0005-0000-0000-0000B7AC0000}"/>
    <cellStyle name="Heading 1 3" xfId="7970" hidden="1" xr:uid="{00000000-0005-0000-0000-0000B8AC0000}"/>
    <cellStyle name="Heading 1 3" xfId="8002" hidden="1" xr:uid="{00000000-0005-0000-0000-0000B9AC0000}"/>
    <cellStyle name="Heading 1 3" xfId="8035" hidden="1" xr:uid="{00000000-0005-0000-0000-0000BAAC0000}"/>
    <cellStyle name="Heading 1 3" xfId="8068" hidden="1" xr:uid="{00000000-0005-0000-0000-0000BBAC0000}"/>
    <cellStyle name="Heading 1 3" xfId="8101" hidden="1" xr:uid="{00000000-0005-0000-0000-0000BCAC0000}"/>
    <cellStyle name="Heading 1 3" xfId="8134" hidden="1" xr:uid="{00000000-0005-0000-0000-0000BDAC0000}"/>
    <cellStyle name="Heading 1 3" xfId="8167" hidden="1" xr:uid="{00000000-0005-0000-0000-0000BEAC0000}"/>
    <cellStyle name="Heading 1 3" xfId="8200" hidden="1" xr:uid="{00000000-0005-0000-0000-0000BFAC0000}"/>
    <cellStyle name="Heading 1 3" xfId="8270" hidden="1" xr:uid="{00000000-0005-0000-0000-0000C0AC0000}"/>
    <cellStyle name="Heading 1 3" xfId="8307" hidden="1" xr:uid="{00000000-0005-0000-0000-0000C1AC0000}"/>
    <cellStyle name="Heading 1 3" xfId="8340" hidden="1" xr:uid="{00000000-0005-0000-0000-0000C2AC0000}"/>
    <cellStyle name="Heading 1 3" xfId="8372" hidden="1" xr:uid="{00000000-0005-0000-0000-0000C3AC0000}"/>
    <cellStyle name="Heading 1 3" xfId="8404" hidden="1" xr:uid="{00000000-0005-0000-0000-0000C4AC0000}"/>
    <cellStyle name="Heading 1 3" xfId="8437" hidden="1" xr:uid="{00000000-0005-0000-0000-0000C5AC0000}"/>
    <cellStyle name="Heading 1 3" xfId="8469" hidden="1" xr:uid="{00000000-0005-0000-0000-0000C6AC0000}"/>
    <cellStyle name="Heading 1 3" xfId="8502" hidden="1" xr:uid="{00000000-0005-0000-0000-0000C7AC0000}"/>
    <cellStyle name="Heading 1 3" xfId="8534" hidden="1" xr:uid="{00000000-0005-0000-0000-0000C8AC0000}"/>
    <cellStyle name="Heading 1 3" xfId="8567" hidden="1" xr:uid="{00000000-0005-0000-0000-0000C9AC0000}"/>
    <cellStyle name="Heading 1 3" xfId="8600" hidden="1" xr:uid="{00000000-0005-0000-0000-0000CAAC0000}"/>
    <cellStyle name="Heading 1 3" xfId="8633" hidden="1" xr:uid="{00000000-0005-0000-0000-0000CBAC0000}"/>
    <cellStyle name="Heading 1 3" xfId="8666" hidden="1" xr:uid="{00000000-0005-0000-0000-0000CCAC0000}"/>
    <cellStyle name="Heading 1 3" xfId="8699" hidden="1" xr:uid="{00000000-0005-0000-0000-0000CDAC0000}"/>
    <cellStyle name="Heading 1 3" xfId="8732" hidden="1" xr:uid="{00000000-0005-0000-0000-0000CEAC0000}"/>
    <cellStyle name="Heading 1 3" xfId="8762" hidden="1" xr:uid="{00000000-0005-0000-0000-0000CFAC0000}"/>
    <cellStyle name="Heading 1 3" xfId="8799" hidden="1" xr:uid="{00000000-0005-0000-0000-0000D0AC0000}"/>
    <cellStyle name="Heading 1 3" xfId="8832" hidden="1" xr:uid="{00000000-0005-0000-0000-0000D1AC0000}"/>
    <cellStyle name="Heading 1 3" xfId="8864" hidden="1" xr:uid="{00000000-0005-0000-0000-0000D2AC0000}"/>
    <cellStyle name="Heading 1 3" xfId="8896" hidden="1" xr:uid="{00000000-0005-0000-0000-0000D3AC0000}"/>
    <cellStyle name="Heading 1 3" xfId="8929" hidden="1" xr:uid="{00000000-0005-0000-0000-0000D4AC0000}"/>
    <cellStyle name="Heading 1 3" xfId="8961" hidden="1" xr:uid="{00000000-0005-0000-0000-0000D5AC0000}"/>
    <cellStyle name="Heading 1 3" xfId="8994" hidden="1" xr:uid="{00000000-0005-0000-0000-0000D6AC0000}"/>
    <cellStyle name="Heading 1 3" xfId="9026" hidden="1" xr:uid="{00000000-0005-0000-0000-0000D7AC0000}"/>
    <cellStyle name="Heading 1 3" xfId="9059" hidden="1" xr:uid="{00000000-0005-0000-0000-0000D8AC0000}"/>
    <cellStyle name="Heading 1 3" xfId="9092" hidden="1" xr:uid="{00000000-0005-0000-0000-0000D9AC0000}"/>
    <cellStyle name="Heading 1 3" xfId="9125" hidden="1" xr:uid="{00000000-0005-0000-0000-0000DAAC0000}"/>
    <cellStyle name="Heading 1 3" xfId="9158" hidden="1" xr:uid="{00000000-0005-0000-0000-0000DBAC0000}"/>
    <cellStyle name="Heading 1 3" xfId="9191" hidden="1" xr:uid="{00000000-0005-0000-0000-0000DCAC0000}"/>
    <cellStyle name="Heading 1 3" xfId="9224" hidden="1" xr:uid="{00000000-0005-0000-0000-0000DDAC0000}"/>
    <cellStyle name="Heading 1 3" xfId="9254" hidden="1" xr:uid="{00000000-0005-0000-0000-0000DEAC0000}"/>
    <cellStyle name="Heading 1 3" xfId="9291" hidden="1" xr:uid="{00000000-0005-0000-0000-0000DFAC0000}"/>
    <cellStyle name="Heading 1 3" xfId="9324" hidden="1" xr:uid="{00000000-0005-0000-0000-0000E0AC0000}"/>
    <cellStyle name="Heading 1 3" xfId="9356" hidden="1" xr:uid="{00000000-0005-0000-0000-0000E1AC0000}"/>
    <cellStyle name="Heading 1 3" xfId="9388" hidden="1" xr:uid="{00000000-0005-0000-0000-0000E2AC0000}"/>
    <cellStyle name="Heading 1 3" xfId="9421" hidden="1" xr:uid="{00000000-0005-0000-0000-0000E3AC0000}"/>
    <cellStyle name="Heading 1 3" xfId="9453" hidden="1" xr:uid="{00000000-0005-0000-0000-0000E4AC0000}"/>
    <cellStyle name="Heading 1 3" xfId="9486" hidden="1" xr:uid="{00000000-0005-0000-0000-0000E5AC0000}"/>
    <cellStyle name="Heading 1 3" xfId="9518" hidden="1" xr:uid="{00000000-0005-0000-0000-0000E6AC0000}"/>
    <cellStyle name="Heading 1 3" xfId="9551" hidden="1" xr:uid="{00000000-0005-0000-0000-0000E7AC0000}"/>
    <cellStyle name="Heading 1 3" xfId="9584" hidden="1" xr:uid="{00000000-0005-0000-0000-0000E8AC0000}"/>
    <cellStyle name="Heading 1 3" xfId="9617" hidden="1" xr:uid="{00000000-0005-0000-0000-0000E9AC0000}"/>
    <cellStyle name="Heading 1 3" xfId="9650" hidden="1" xr:uid="{00000000-0005-0000-0000-0000EAAC0000}"/>
    <cellStyle name="Heading 1 3" xfId="9683" hidden="1" xr:uid="{00000000-0005-0000-0000-0000EBAC0000}"/>
    <cellStyle name="Heading 1 3" xfId="9716" hidden="1" xr:uid="{00000000-0005-0000-0000-0000ECAC0000}"/>
    <cellStyle name="Heading 1 3" xfId="9746" hidden="1" xr:uid="{00000000-0005-0000-0000-0000EDAC0000}"/>
    <cellStyle name="Heading 1 3" xfId="9783" hidden="1" xr:uid="{00000000-0005-0000-0000-0000EEAC0000}"/>
    <cellStyle name="Heading 1 3" xfId="9816" hidden="1" xr:uid="{00000000-0005-0000-0000-0000EFAC0000}"/>
    <cellStyle name="Heading 1 3" xfId="9848" hidden="1" xr:uid="{00000000-0005-0000-0000-0000F0AC0000}"/>
    <cellStyle name="Heading 1 3" xfId="9880" hidden="1" xr:uid="{00000000-0005-0000-0000-0000F1AC0000}"/>
    <cellStyle name="Heading 1 3" xfId="9913" hidden="1" xr:uid="{00000000-0005-0000-0000-0000F2AC0000}"/>
    <cellStyle name="Heading 1 3" xfId="9945" hidden="1" xr:uid="{00000000-0005-0000-0000-0000F3AC0000}"/>
    <cellStyle name="Heading 1 3" xfId="9978" hidden="1" xr:uid="{00000000-0005-0000-0000-0000F4AC0000}"/>
    <cellStyle name="Heading 1 3" xfId="10010" hidden="1" xr:uid="{00000000-0005-0000-0000-0000F5AC0000}"/>
    <cellStyle name="Heading 1 3" xfId="10043" hidden="1" xr:uid="{00000000-0005-0000-0000-0000F6AC0000}"/>
    <cellStyle name="Heading 1 3" xfId="10076" hidden="1" xr:uid="{00000000-0005-0000-0000-0000F7AC0000}"/>
    <cellStyle name="Heading 1 3" xfId="10109" hidden="1" xr:uid="{00000000-0005-0000-0000-0000F8AC0000}"/>
    <cellStyle name="Heading 1 3" xfId="10142" hidden="1" xr:uid="{00000000-0005-0000-0000-0000F9AC0000}"/>
    <cellStyle name="Heading 1 3" xfId="10175" hidden="1" xr:uid="{00000000-0005-0000-0000-0000FAAC0000}"/>
    <cellStyle name="Heading 1 3" xfId="10208" hidden="1" xr:uid="{00000000-0005-0000-0000-0000FBAC0000}"/>
    <cellStyle name="Heading 1 3" xfId="10238" hidden="1" xr:uid="{00000000-0005-0000-0000-0000FCAC0000}"/>
    <cellStyle name="Heading 1 3" xfId="10275" hidden="1" xr:uid="{00000000-0005-0000-0000-0000FDAC0000}"/>
    <cellStyle name="Heading 1 3" xfId="10308" hidden="1" xr:uid="{00000000-0005-0000-0000-0000FEAC0000}"/>
    <cellStyle name="Heading 1 3" xfId="10340" hidden="1" xr:uid="{00000000-0005-0000-0000-0000FFAC0000}"/>
    <cellStyle name="Heading 1 3" xfId="10372" hidden="1" xr:uid="{00000000-0005-0000-0000-000000AD0000}"/>
    <cellStyle name="Heading 1 3" xfId="10405" hidden="1" xr:uid="{00000000-0005-0000-0000-000001AD0000}"/>
    <cellStyle name="Heading 1 3" xfId="10437" hidden="1" xr:uid="{00000000-0005-0000-0000-000002AD0000}"/>
    <cellStyle name="Heading 1 3" xfId="10470" hidden="1" xr:uid="{00000000-0005-0000-0000-000003AD0000}"/>
    <cellStyle name="Heading 1 3" xfId="10502" hidden="1" xr:uid="{00000000-0005-0000-0000-000004AD0000}"/>
    <cellStyle name="Heading 1 3" xfId="10535" hidden="1" xr:uid="{00000000-0005-0000-0000-000005AD0000}"/>
    <cellStyle name="Heading 1 3" xfId="10568" hidden="1" xr:uid="{00000000-0005-0000-0000-000006AD0000}"/>
    <cellStyle name="Heading 1 3" xfId="10601" hidden="1" xr:uid="{00000000-0005-0000-0000-000007AD0000}"/>
    <cellStyle name="Heading 1 3" xfId="10634" hidden="1" xr:uid="{00000000-0005-0000-0000-000008AD0000}"/>
    <cellStyle name="Heading 1 3" xfId="10667" hidden="1" xr:uid="{00000000-0005-0000-0000-000009AD0000}"/>
    <cellStyle name="Heading 1 3" xfId="10700" hidden="1" xr:uid="{00000000-0005-0000-0000-00000AAD0000}"/>
    <cellStyle name="Heading 1 3" xfId="10730" hidden="1" xr:uid="{00000000-0005-0000-0000-00000BAD0000}"/>
    <cellStyle name="Heading 1 3" xfId="10767" hidden="1" xr:uid="{00000000-0005-0000-0000-00000CAD0000}"/>
    <cellStyle name="Heading 1 3" xfId="10800" hidden="1" xr:uid="{00000000-0005-0000-0000-00000DAD0000}"/>
    <cellStyle name="Heading 1 3" xfId="10832" hidden="1" xr:uid="{00000000-0005-0000-0000-00000EAD0000}"/>
    <cellStyle name="Heading 1 3" xfId="10864" hidden="1" xr:uid="{00000000-0005-0000-0000-00000FAD0000}"/>
    <cellStyle name="Heading 1 3" xfId="10897" hidden="1" xr:uid="{00000000-0005-0000-0000-000010AD0000}"/>
    <cellStyle name="Heading 1 3" xfId="10929" hidden="1" xr:uid="{00000000-0005-0000-0000-000011AD0000}"/>
    <cellStyle name="Heading 1 3" xfId="10962" hidden="1" xr:uid="{00000000-0005-0000-0000-000012AD0000}"/>
    <cellStyle name="Heading 1 3" xfId="10994" hidden="1" xr:uid="{00000000-0005-0000-0000-000013AD0000}"/>
    <cellStyle name="Heading 1 3" xfId="11027" hidden="1" xr:uid="{00000000-0005-0000-0000-000014AD0000}"/>
    <cellStyle name="Heading 1 3" xfId="11060" hidden="1" xr:uid="{00000000-0005-0000-0000-000015AD0000}"/>
    <cellStyle name="Heading 1 3" xfId="11093" hidden="1" xr:uid="{00000000-0005-0000-0000-000016AD0000}"/>
    <cellStyle name="Heading 1 3" xfId="11126" hidden="1" xr:uid="{00000000-0005-0000-0000-000017AD0000}"/>
    <cellStyle name="Heading 1 3" xfId="11159" hidden="1" xr:uid="{00000000-0005-0000-0000-000018AD0000}"/>
    <cellStyle name="Heading 1 3" xfId="11192" hidden="1" xr:uid="{00000000-0005-0000-0000-000019AD0000}"/>
    <cellStyle name="Heading 1 3" xfId="11222" hidden="1" xr:uid="{00000000-0005-0000-0000-00001AAD0000}"/>
    <cellStyle name="Heading 1 3" xfId="11259" hidden="1" xr:uid="{00000000-0005-0000-0000-00001BAD0000}"/>
    <cellStyle name="Heading 1 3" xfId="11292" hidden="1" xr:uid="{00000000-0005-0000-0000-00001CAD0000}"/>
    <cellStyle name="Heading 1 3" xfId="11324" hidden="1" xr:uid="{00000000-0005-0000-0000-00001DAD0000}"/>
    <cellStyle name="Heading 1 3" xfId="11356" hidden="1" xr:uid="{00000000-0005-0000-0000-00001EAD0000}"/>
    <cellStyle name="Heading 1 3" xfId="11389" hidden="1" xr:uid="{00000000-0005-0000-0000-00001FAD0000}"/>
    <cellStyle name="Heading 1 3" xfId="11421" hidden="1" xr:uid="{00000000-0005-0000-0000-000020AD0000}"/>
    <cellStyle name="Heading 1 3" xfId="11454" hidden="1" xr:uid="{00000000-0005-0000-0000-000021AD0000}"/>
    <cellStyle name="Heading 1 3" xfId="11486" hidden="1" xr:uid="{00000000-0005-0000-0000-000022AD0000}"/>
    <cellStyle name="Heading 1 3" xfId="11519" hidden="1" xr:uid="{00000000-0005-0000-0000-000023AD0000}"/>
    <cellStyle name="Heading 1 3" xfId="11552" hidden="1" xr:uid="{00000000-0005-0000-0000-000024AD0000}"/>
    <cellStyle name="Heading 1 3" xfId="11585" hidden="1" xr:uid="{00000000-0005-0000-0000-000025AD0000}"/>
    <cellStyle name="Heading 1 3" xfId="11618" hidden="1" xr:uid="{00000000-0005-0000-0000-000026AD0000}"/>
    <cellStyle name="Heading 1 3" xfId="11651" hidden="1" xr:uid="{00000000-0005-0000-0000-000027AD0000}"/>
    <cellStyle name="Heading 1 3" xfId="11684" hidden="1" xr:uid="{00000000-0005-0000-0000-000028AD0000}"/>
    <cellStyle name="Heading 1 3" xfId="11714" hidden="1" xr:uid="{00000000-0005-0000-0000-000029AD0000}"/>
    <cellStyle name="Heading 1 3" xfId="11751" hidden="1" xr:uid="{00000000-0005-0000-0000-00002AAD0000}"/>
    <cellStyle name="Heading 1 3" xfId="11784" hidden="1" xr:uid="{00000000-0005-0000-0000-00002BAD0000}"/>
    <cellStyle name="Heading 1 3" xfId="11816" hidden="1" xr:uid="{00000000-0005-0000-0000-00002CAD0000}"/>
    <cellStyle name="Heading 1 3" xfId="11848" hidden="1" xr:uid="{00000000-0005-0000-0000-00002DAD0000}"/>
    <cellStyle name="Heading 1 3" xfId="11881" hidden="1" xr:uid="{00000000-0005-0000-0000-00002EAD0000}"/>
    <cellStyle name="Heading 1 3" xfId="11913" hidden="1" xr:uid="{00000000-0005-0000-0000-00002FAD0000}"/>
    <cellStyle name="Heading 1 3" xfId="11946" hidden="1" xr:uid="{00000000-0005-0000-0000-000030AD0000}"/>
    <cellStyle name="Heading 1 3" xfId="11978" hidden="1" xr:uid="{00000000-0005-0000-0000-000031AD0000}"/>
    <cellStyle name="Heading 1 3" xfId="12011" hidden="1" xr:uid="{00000000-0005-0000-0000-000032AD0000}"/>
    <cellStyle name="Heading 1 3" xfId="12044" hidden="1" xr:uid="{00000000-0005-0000-0000-000033AD0000}"/>
    <cellStyle name="Heading 1 3" xfId="12077" hidden="1" xr:uid="{00000000-0005-0000-0000-000034AD0000}"/>
    <cellStyle name="Heading 1 3" xfId="12110" hidden="1" xr:uid="{00000000-0005-0000-0000-000035AD0000}"/>
    <cellStyle name="Heading 1 3" xfId="12143" hidden="1" xr:uid="{00000000-0005-0000-0000-000036AD0000}"/>
    <cellStyle name="Heading 1 3" xfId="12176" hidden="1" xr:uid="{00000000-0005-0000-0000-000037AD0000}"/>
    <cellStyle name="Heading 1 3" xfId="12206" hidden="1" xr:uid="{00000000-0005-0000-0000-000038AD0000}"/>
    <cellStyle name="Heading 1 3" xfId="12243" hidden="1" xr:uid="{00000000-0005-0000-0000-000039AD0000}"/>
    <cellStyle name="Heading 1 3" xfId="12276" hidden="1" xr:uid="{00000000-0005-0000-0000-00003AAD0000}"/>
    <cellStyle name="Heading 1 3" xfId="12308" hidden="1" xr:uid="{00000000-0005-0000-0000-00003BAD0000}"/>
    <cellStyle name="Heading 1 3" xfId="12340" hidden="1" xr:uid="{00000000-0005-0000-0000-00003CAD0000}"/>
    <cellStyle name="Heading 1 3" xfId="12373" hidden="1" xr:uid="{00000000-0005-0000-0000-00003DAD0000}"/>
    <cellStyle name="Heading 1 3" xfId="12405" hidden="1" xr:uid="{00000000-0005-0000-0000-00003EAD0000}"/>
    <cellStyle name="Heading 1 3" xfId="12438" hidden="1" xr:uid="{00000000-0005-0000-0000-00003FAD0000}"/>
    <cellStyle name="Heading 1 3" xfId="12470" hidden="1" xr:uid="{00000000-0005-0000-0000-000040AD0000}"/>
    <cellStyle name="Heading 1 3" xfId="12503" hidden="1" xr:uid="{00000000-0005-0000-0000-000041AD0000}"/>
    <cellStyle name="Heading 1 3" xfId="12536" hidden="1" xr:uid="{00000000-0005-0000-0000-000042AD0000}"/>
    <cellStyle name="Heading 1 3" xfId="12569" hidden="1" xr:uid="{00000000-0005-0000-0000-000043AD0000}"/>
    <cellStyle name="Heading 1 3" xfId="12602" hidden="1" xr:uid="{00000000-0005-0000-0000-000044AD0000}"/>
    <cellStyle name="Heading 1 3" xfId="12635" hidden="1" xr:uid="{00000000-0005-0000-0000-000045AD0000}"/>
    <cellStyle name="Heading 1 3" xfId="12668" hidden="1" xr:uid="{00000000-0005-0000-0000-000046AD0000}"/>
    <cellStyle name="Heading 1 3" xfId="12698" hidden="1" xr:uid="{00000000-0005-0000-0000-000047AD0000}"/>
    <cellStyle name="Heading 1 3" xfId="12735" hidden="1" xr:uid="{00000000-0005-0000-0000-000048AD0000}"/>
    <cellStyle name="Heading 1 3" xfId="12768" hidden="1" xr:uid="{00000000-0005-0000-0000-000049AD0000}"/>
    <cellStyle name="Heading 1 3" xfId="12800" hidden="1" xr:uid="{00000000-0005-0000-0000-00004AAD0000}"/>
    <cellStyle name="Heading 1 3" xfId="12832" hidden="1" xr:uid="{00000000-0005-0000-0000-00004BAD0000}"/>
    <cellStyle name="Heading 1 3" xfId="12865" hidden="1" xr:uid="{00000000-0005-0000-0000-00004CAD0000}"/>
    <cellStyle name="Heading 1 3" xfId="12897" hidden="1" xr:uid="{00000000-0005-0000-0000-00004DAD0000}"/>
    <cellStyle name="Heading 1 3" xfId="12930" hidden="1" xr:uid="{00000000-0005-0000-0000-00004EAD0000}"/>
    <cellStyle name="Heading 1 3" xfId="12962" hidden="1" xr:uid="{00000000-0005-0000-0000-00004FAD0000}"/>
    <cellStyle name="Heading 1 3" xfId="12995" hidden="1" xr:uid="{00000000-0005-0000-0000-000050AD0000}"/>
    <cellStyle name="Heading 1 3" xfId="13028" hidden="1" xr:uid="{00000000-0005-0000-0000-000051AD0000}"/>
    <cellStyle name="Heading 1 3" xfId="13061" hidden="1" xr:uid="{00000000-0005-0000-0000-000052AD0000}"/>
    <cellStyle name="Heading 1 3" xfId="13094" hidden="1" xr:uid="{00000000-0005-0000-0000-000053AD0000}"/>
    <cellStyle name="Heading 1 3" xfId="13127" hidden="1" xr:uid="{00000000-0005-0000-0000-000054AD0000}"/>
    <cellStyle name="Heading 1 3" xfId="13160" hidden="1" xr:uid="{00000000-0005-0000-0000-000055AD0000}"/>
    <cellStyle name="Heading 1 3" xfId="13190" hidden="1" xr:uid="{00000000-0005-0000-0000-000056AD0000}"/>
    <cellStyle name="Heading 1 3" xfId="13227" hidden="1" xr:uid="{00000000-0005-0000-0000-000057AD0000}"/>
    <cellStyle name="Heading 1 3" xfId="13260" hidden="1" xr:uid="{00000000-0005-0000-0000-000058AD0000}"/>
    <cellStyle name="Heading 1 3" xfId="13292" hidden="1" xr:uid="{00000000-0005-0000-0000-000059AD0000}"/>
    <cellStyle name="Heading 1 3" xfId="13324" hidden="1" xr:uid="{00000000-0005-0000-0000-00005AAD0000}"/>
    <cellStyle name="Heading 1 3" xfId="13357" hidden="1" xr:uid="{00000000-0005-0000-0000-00005BAD0000}"/>
    <cellStyle name="Heading 1 3" xfId="13389" hidden="1" xr:uid="{00000000-0005-0000-0000-00005CAD0000}"/>
    <cellStyle name="Heading 1 3" xfId="13422" hidden="1" xr:uid="{00000000-0005-0000-0000-00005DAD0000}"/>
    <cellStyle name="Heading 1 3" xfId="13454" hidden="1" xr:uid="{00000000-0005-0000-0000-00005EAD0000}"/>
    <cellStyle name="Heading 1 3" xfId="13487" hidden="1" xr:uid="{00000000-0005-0000-0000-00005FAD0000}"/>
    <cellStyle name="Heading 1 3" xfId="13520" hidden="1" xr:uid="{00000000-0005-0000-0000-000060AD0000}"/>
    <cellStyle name="Heading 1 3" xfId="13553" hidden="1" xr:uid="{00000000-0005-0000-0000-000061AD0000}"/>
    <cellStyle name="Heading 1 3" xfId="13586" hidden="1" xr:uid="{00000000-0005-0000-0000-000062AD0000}"/>
    <cellStyle name="Heading 1 3" xfId="13619" hidden="1" xr:uid="{00000000-0005-0000-0000-000063AD0000}"/>
    <cellStyle name="Heading 1 3" xfId="13652" hidden="1" xr:uid="{00000000-0005-0000-0000-000064AD0000}"/>
    <cellStyle name="Heading 1 3" xfId="13682" hidden="1" xr:uid="{00000000-0005-0000-0000-000065AD0000}"/>
    <cellStyle name="Heading 1 3" xfId="13719" hidden="1" xr:uid="{00000000-0005-0000-0000-000066AD0000}"/>
    <cellStyle name="Heading 1 3" xfId="13752" hidden="1" xr:uid="{00000000-0005-0000-0000-000067AD0000}"/>
    <cellStyle name="Heading 1 3" xfId="13784" hidden="1" xr:uid="{00000000-0005-0000-0000-000068AD0000}"/>
    <cellStyle name="Heading 1 3" xfId="13816" hidden="1" xr:uid="{00000000-0005-0000-0000-000069AD0000}"/>
    <cellStyle name="Heading 1 3" xfId="13849" hidden="1" xr:uid="{00000000-0005-0000-0000-00006AAD0000}"/>
    <cellStyle name="Heading 1 3" xfId="13881" hidden="1" xr:uid="{00000000-0005-0000-0000-00006BAD0000}"/>
    <cellStyle name="Heading 1 3" xfId="13914" hidden="1" xr:uid="{00000000-0005-0000-0000-00006CAD0000}"/>
    <cellStyle name="Heading 1 3" xfId="13946" hidden="1" xr:uid="{00000000-0005-0000-0000-00006DAD0000}"/>
    <cellStyle name="Heading 1 3" xfId="13979" hidden="1" xr:uid="{00000000-0005-0000-0000-00006EAD0000}"/>
    <cellStyle name="Heading 1 3" xfId="14012" hidden="1" xr:uid="{00000000-0005-0000-0000-00006FAD0000}"/>
    <cellStyle name="Heading 1 3" xfId="14045" hidden="1" xr:uid="{00000000-0005-0000-0000-000070AD0000}"/>
    <cellStyle name="Heading 1 3" xfId="14078" hidden="1" xr:uid="{00000000-0005-0000-0000-000071AD0000}"/>
    <cellStyle name="Heading 1 3" xfId="14111" hidden="1" xr:uid="{00000000-0005-0000-0000-000072AD0000}"/>
    <cellStyle name="Heading 1 3" xfId="14144" hidden="1" xr:uid="{00000000-0005-0000-0000-000073AD0000}"/>
    <cellStyle name="Heading 1 3" xfId="14174" hidden="1" xr:uid="{00000000-0005-0000-0000-000074AD0000}"/>
    <cellStyle name="Heading 1 3" xfId="14211" hidden="1" xr:uid="{00000000-0005-0000-0000-000075AD0000}"/>
    <cellStyle name="Heading 1 3" xfId="14244" hidden="1" xr:uid="{00000000-0005-0000-0000-000076AD0000}"/>
    <cellStyle name="Heading 1 3" xfId="14276" hidden="1" xr:uid="{00000000-0005-0000-0000-000077AD0000}"/>
    <cellStyle name="Heading 1 3" xfId="14308" hidden="1" xr:uid="{00000000-0005-0000-0000-000078AD0000}"/>
    <cellStyle name="Heading 1 3" xfId="14341" hidden="1" xr:uid="{00000000-0005-0000-0000-000079AD0000}"/>
    <cellStyle name="Heading 1 3" xfId="14373" hidden="1" xr:uid="{00000000-0005-0000-0000-00007AAD0000}"/>
    <cellStyle name="Heading 1 3" xfId="14406" hidden="1" xr:uid="{00000000-0005-0000-0000-00007BAD0000}"/>
    <cellStyle name="Heading 1 3" xfId="14438" hidden="1" xr:uid="{00000000-0005-0000-0000-00007CAD0000}"/>
    <cellStyle name="Heading 1 3" xfId="14471" hidden="1" xr:uid="{00000000-0005-0000-0000-00007DAD0000}"/>
    <cellStyle name="Heading 1 3" xfId="14504" hidden="1" xr:uid="{00000000-0005-0000-0000-00007EAD0000}"/>
    <cellStyle name="Heading 1 3" xfId="14537" hidden="1" xr:uid="{00000000-0005-0000-0000-00007FAD0000}"/>
    <cellStyle name="Heading 1 3" xfId="14570" hidden="1" xr:uid="{00000000-0005-0000-0000-000080AD0000}"/>
    <cellStyle name="Heading 1 3" xfId="14603" hidden="1" xr:uid="{00000000-0005-0000-0000-000081AD0000}"/>
    <cellStyle name="Heading 1 3" xfId="14636" hidden="1" xr:uid="{00000000-0005-0000-0000-000082AD0000}"/>
    <cellStyle name="Heading 1 3" xfId="14668" hidden="1" xr:uid="{00000000-0005-0000-0000-000083AD0000}"/>
    <cellStyle name="Heading 1 3" xfId="14705" hidden="1" xr:uid="{00000000-0005-0000-0000-000084AD0000}"/>
    <cellStyle name="Heading 1 3" xfId="14738" hidden="1" xr:uid="{00000000-0005-0000-0000-000085AD0000}"/>
    <cellStyle name="Heading 1 3" xfId="14770" hidden="1" xr:uid="{00000000-0005-0000-0000-000086AD0000}"/>
    <cellStyle name="Heading 1 3" xfId="14802" hidden="1" xr:uid="{00000000-0005-0000-0000-000087AD0000}"/>
    <cellStyle name="Heading 1 3" xfId="14835" hidden="1" xr:uid="{00000000-0005-0000-0000-000088AD0000}"/>
    <cellStyle name="Heading 1 3" xfId="14867" hidden="1" xr:uid="{00000000-0005-0000-0000-000089AD0000}"/>
    <cellStyle name="Heading 1 3" xfId="14900" hidden="1" xr:uid="{00000000-0005-0000-0000-00008AAD0000}"/>
    <cellStyle name="Heading 1 3" xfId="14932" hidden="1" xr:uid="{00000000-0005-0000-0000-00008BAD0000}"/>
    <cellStyle name="Heading 1 3" xfId="14965" hidden="1" xr:uid="{00000000-0005-0000-0000-00008CAD0000}"/>
    <cellStyle name="Heading 1 3" xfId="14998" hidden="1" xr:uid="{00000000-0005-0000-0000-00008DAD0000}"/>
    <cellStyle name="Heading 1 3" xfId="15031" hidden="1" xr:uid="{00000000-0005-0000-0000-00008EAD0000}"/>
    <cellStyle name="Heading 1 3" xfId="15064" hidden="1" xr:uid="{00000000-0005-0000-0000-00008FAD0000}"/>
    <cellStyle name="Heading 1 3" xfId="15097" hidden="1" xr:uid="{00000000-0005-0000-0000-000090AD0000}"/>
    <cellStyle name="Heading 1 3" xfId="15130" hidden="1" xr:uid="{00000000-0005-0000-0000-000091AD0000}"/>
    <cellStyle name="Heading 1 3" xfId="15199" hidden="1" xr:uid="{00000000-0005-0000-0000-000092AD0000}"/>
    <cellStyle name="Heading 1 3" xfId="15236" hidden="1" xr:uid="{00000000-0005-0000-0000-000093AD0000}"/>
    <cellStyle name="Heading 1 3" xfId="15269" hidden="1" xr:uid="{00000000-0005-0000-0000-000094AD0000}"/>
    <cellStyle name="Heading 1 3" xfId="15301" hidden="1" xr:uid="{00000000-0005-0000-0000-000095AD0000}"/>
    <cellStyle name="Heading 1 3" xfId="15333" hidden="1" xr:uid="{00000000-0005-0000-0000-000096AD0000}"/>
    <cellStyle name="Heading 1 3" xfId="15366" hidden="1" xr:uid="{00000000-0005-0000-0000-000097AD0000}"/>
    <cellStyle name="Heading 1 3" xfId="15398" hidden="1" xr:uid="{00000000-0005-0000-0000-000098AD0000}"/>
    <cellStyle name="Heading 1 3" xfId="15431" hidden="1" xr:uid="{00000000-0005-0000-0000-000099AD0000}"/>
    <cellStyle name="Heading 1 3" xfId="15463" hidden="1" xr:uid="{00000000-0005-0000-0000-00009AAD0000}"/>
    <cellStyle name="Heading 1 3" xfId="15496" hidden="1" xr:uid="{00000000-0005-0000-0000-00009BAD0000}"/>
    <cellStyle name="Heading 1 3" xfId="15529" hidden="1" xr:uid="{00000000-0005-0000-0000-00009CAD0000}"/>
    <cellStyle name="Heading 1 3" xfId="15562" hidden="1" xr:uid="{00000000-0005-0000-0000-00009DAD0000}"/>
    <cellStyle name="Heading 1 3" xfId="15595" hidden="1" xr:uid="{00000000-0005-0000-0000-00009EAD0000}"/>
    <cellStyle name="Heading 1 3" xfId="15628" hidden="1" xr:uid="{00000000-0005-0000-0000-00009FAD0000}"/>
    <cellStyle name="Heading 1 3" xfId="15661" hidden="1" xr:uid="{00000000-0005-0000-0000-0000A0AD0000}"/>
    <cellStyle name="Heading 1 3" xfId="15691" hidden="1" xr:uid="{00000000-0005-0000-0000-0000A1AD0000}"/>
    <cellStyle name="Heading 1 3" xfId="15728" hidden="1" xr:uid="{00000000-0005-0000-0000-0000A2AD0000}"/>
    <cellStyle name="Heading 1 3" xfId="15761" hidden="1" xr:uid="{00000000-0005-0000-0000-0000A3AD0000}"/>
    <cellStyle name="Heading 1 3" xfId="15793" hidden="1" xr:uid="{00000000-0005-0000-0000-0000A4AD0000}"/>
    <cellStyle name="Heading 1 3" xfId="15825" hidden="1" xr:uid="{00000000-0005-0000-0000-0000A5AD0000}"/>
    <cellStyle name="Heading 1 3" xfId="15858" hidden="1" xr:uid="{00000000-0005-0000-0000-0000A6AD0000}"/>
    <cellStyle name="Heading 1 3" xfId="15890" hidden="1" xr:uid="{00000000-0005-0000-0000-0000A7AD0000}"/>
    <cellStyle name="Heading 1 3" xfId="15923" hidden="1" xr:uid="{00000000-0005-0000-0000-0000A8AD0000}"/>
    <cellStyle name="Heading 1 3" xfId="15955" hidden="1" xr:uid="{00000000-0005-0000-0000-0000A9AD0000}"/>
    <cellStyle name="Heading 1 3" xfId="15988" hidden="1" xr:uid="{00000000-0005-0000-0000-0000AAAD0000}"/>
    <cellStyle name="Heading 1 3" xfId="16021" hidden="1" xr:uid="{00000000-0005-0000-0000-0000ABAD0000}"/>
    <cellStyle name="Heading 1 3" xfId="16054" hidden="1" xr:uid="{00000000-0005-0000-0000-0000ACAD0000}"/>
    <cellStyle name="Heading 1 3" xfId="16087" hidden="1" xr:uid="{00000000-0005-0000-0000-0000ADAD0000}"/>
    <cellStyle name="Heading 1 3" xfId="16120" hidden="1" xr:uid="{00000000-0005-0000-0000-0000AEAD0000}"/>
    <cellStyle name="Heading 1 3" xfId="16153" hidden="1" xr:uid="{00000000-0005-0000-0000-0000AFAD0000}"/>
    <cellStyle name="Heading 1 3" xfId="16183" hidden="1" xr:uid="{00000000-0005-0000-0000-0000B0AD0000}"/>
    <cellStyle name="Heading 1 3" xfId="16220" hidden="1" xr:uid="{00000000-0005-0000-0000-0000B1AD0000}"/>
    <cellStyle name="Heading 1 3" xfId="16253" hidden="1" xr:uid="{00000000-0005-0000-0000-0000B2AD0000}"/>
    <cellStyle name="Heading 1 3" xfId="16285" hidden="1" xr:uid="{00000000-0005-0000-0000-0000B3AD0000}"/>
    <cellStyle name="Heading 1 3" xfId="16317" hidden="1" xr:uid="{00000000-0005-0000-0000-0000B4AD0000}"/>
    <cellStyle name="Heading 1 3" xfId="16350" hidden="1" xr:uid="{00000000-0005-0000-0000-0000B5AD0000}"/>
    <cellStyle name="Heading 1 3" xfId="16382" hidden="1" xr:uid="{00000000-0005-0000-0000-0000B6AD0000}"/>
    <cellStyle name="Heading 1 3" xfId="16415" hidden="1" xr:uid="{00000000-0005-0000-0000-0000B7AD0000}"/>
    <cellStyle name="Heading 1 3" xfId="16447" hidden="1" xr:uid="{00000000-0005-0000-0000-0000B8AD0000}"/>
    <cellStyle name="Heading 1 3" xfId="16480" hidden="1" xr:uid="{00000000-0005-0000-0000-0000B9AD0000}"/>
    <cellStyle name="Heading 1 3" xfId="16513" hidden="1" xr:uid="{00000000-0005-0000-0000-0000BAAD0000}"/>
    <cellStyle name="Heading 1 3" xfId="16546" hidden="1" xr:uid="{00000000-0005-0000-0000-0000BBAD0000}"/>
    <cellStyle name="Heading 1 3" xfId="16579" hidden="1" xr:uid="{00000000-0005-0000-0000-0000BCAD0000}"/>
    <cellStyle name="Heading 1 3" xfId="16612" hidden="1" xr:uid="{00000000-0005-0000-0000-0000BDAD0000}"/>
    <cellStyle name="Heading 1 3" xfId="16645" hidden="1" xr:uid="{00000000-0005-0000-0000-0000BEAD0000}"/>
    <cellStyle name="Heading 1 3" xfId="16675" hidden="1" xr:uid="{00000000-0005-0000-0000-0000BFAD0000}"/>
    <cellStyle name="Heading 1 3" xfId="16712" hidden="1" xr:uid="{00000000-0005-0000-0000-0000C0AD0000}"/>
    <cellStyle name="Heading 1 3" xfId="16745" hidden="1" xr:uid="{00000000-0005-0000-0000-0000C1AD0000}"/>
    <cellStyle name="Heading 1 3" xfId="16777" hidden="1" xr:uid="{00000000-0005-0000-0000-0000C2AD0000}"/>
    <cellStyle name="Heading 1 3" xfId="16809" hidden="1" xr:uid="{00000000-0005-0000-0000-0000C3AD0000}"/>
    <cellStyle name="Heading 1 3" xfId="16842" hidden="1" xr:uid="{00000000-0005-0000-0000-0000C4AD0000}"/>
    <cellStyle name="Heading 1 3" xfId="16874" hidden="1" xr:uid="{00000000-0005-0000-0000-0000C5AD0000}"/>
    <cellStyle name="Heading 1 3" xfId="16907" hidden="1" xr:uid="{00000000-0005-0000-0000-0000C6AD0000}"/>
    <cellStyle name="Heading 1 3" xfId="16939" hidden="1" xr:uid="{00000000-0005-0000-0000-0000C7AD0000}"/>
    <cellStyle name="Heading 1 3" xfId="16972" hidden="1" xr:uid="{00000000-0005-0000-0000-0000C8AD0000}"/>
    <cellStyle name="Heading 1 3" xfId="17005" hidden="1" xr:uid="{00000000-0005-0000-0000-0000C9AD0000}"/>
    <cellStyle name="Heading 1 3" xfId="17038" hidden="1" xr:uid="{00000000-0005-0000-0000-0000CAAD0000}"/>
    <cellStyle name="Heading 1 3" xfId="17071" hidden="1" xr:uid="{00000000-0005-0000-0000-0000CBAD0000}"/>
    <cellStyle name="Heading 1 3" xfId="17104" hidden="1" xr:uid="{00000000-0005-0000-0000-0000CCAD0000}"/>
    <cellStyle name="Heading 1 3" xfId="17137" hidden="1" xr:uid="{00000000-0005-0000-0000-0000CDAD0000}"/>
    <cellStyle name="Heading 1 3" xfId="17167" hidden="1" xr:uid="{00000000-0005-0000-0000-0000CEAD0000}"/>
    <cellStyle name="Heading 1 3" xfId="17204" hidden="1" xr:uid="{00000000-0005-0000-0000-0000CFAD0000}"/>
    <cellStyle name="Heading 1 3" xfId="17237" hidden="1" xr:uid="{00000000-0005-0000-0000-0000D0AD0000}"/>
    <cellStyle name="Heading 1 3" xfId="17269" hidden="1" xr:uid="{00000000-0005-0000-0000-0000D1AD0000}"/>
    <cellStyle name="Heading 1 3" xfId="17301" hidden="1" xr:uid="{00000000-0005-0000-0000-0000D2AD0000}"/>
    <cellStyle name="Heading 1 3" xfId="17334" hidden="1" xr:uid="{00000000-0005-0000-0000-0000D3AD0000}"/>
    <cellStyle name="Heading 1 3" xfId="17366" hidden="1" xr:uid="{00000000-0005-0000-0000-0000D4AD0000}"/>
    <cellStyle name="Heading 1 3" xfId="17399" hidden="1" xr:uid="{00000000-0005-0000-0000-0000D5AD0000}"/>
    <cellStyle name="Heading 1 3" xfId="17431" hidden="1" xr:uid="{00000000-0005-0000-0000-0000D6AD0000}"/>
    <cellStyle name="Heading 1 3" xfId="17464" hidden="1" xr:uid="{00000000-0005-0000-0000-0000D7AD0000}"/>
    <cellStyle name="Heading 1 3" xfId="17497" hidden="1" xr:uid="{00000000-0005-0000-0000-0000D8AD0000}"/>
    <cellStyle name="Heading 1 3" xfId="17530" hidden="1" xr:uid="{00000000-0005-0000-0000-0000D9AD0000}"/>
    <cellStyle name="Heading 1 3" xfId="17563" hidden="1" xr:uid="{00000000-0005-0000-0000-0000DAAD0000}"/>
    <cellStyle name="Heading 1 3" xfId="17596" hidden="1" xr:uid="{00000000-0005-0000-0000-0000DBAD0000}"/>
    <cellStyle name="Heading 1 3" xfId="17629" hidden="1" xr:uid="{00000000-0005-0000-0000-0000DCAD0000}"/>
    <cellStyle name="Heading 1 3" xfId="17659" hidden="1" xr:uid="{00000000-0005-0000-0000-0000DDAD0000}"/>
    <cellStyle name="Heading 1 3" xfId="17696" hidden="1" xr:uid="{00000000-0005-0000-0000-0000DEAD0000}"/>
    <cellStyle name="Heading 1 3" xfId="17729" hidden="1" xr:uid="{00000000-0005-0000-0000-0000DFAD0000}"/>
    <cellStyle name="Heading 1 3" xfId="17761" hidden="1" xr:uid="{00000000-0005-0000-0000-0000E0AD0000}"/>
    <cellStyle name="Heading 1 3" xfId="17793" hidden="1" xr:uid="{00000000-0005-0000-0000-0000E1AD0000}"/>
    <cellStyle name="Heading 1 3" xfId="17826" hidden="1" xr:uid="{00000000-0005-0000-0000-0000E2AD0000}"/>
    <cellStyle name="Heading 1 3" xfId="17858" hidden="1" xr:uid="{00000000-0005-0000-0000-0000E3AD0000}"/>
    <cellStyle name="Heading 1 3" xfId="17891" hidden="1" xr:uid="{00000000-0005-0000-0000-0000E4AD0000}"/>
    <cellStyle name="Heading 1 3" xfId="17923" hidden="1" xr:uid="{00000000-0005-0000-0000-0000E5AD0000}"/>
    <cellStyle name="Heading 1 3" xfId="17956" hidden="1" xr:uid="{00000000-0005-0000-0000-0000E6AD0000}"/>
    <cellStyle name="Heading 1 3" xfId="17989" hidden="1" xr:uid="{00000000-0005-0000-0000-0000E7AD0000}"/>
    <cellStyle name="Heading 1 3" xfId="18022" hidden="1" xr:uid="{00000000-0005-0000-0000-0000E8AD0000}"/>
    <cellStyle name="Heading 1 3" xfId="18055" hidden="1" xr:uid="{00000000-0005-0000-0000-0000E9AD0000}"/>
    <cellStyle name="Heading 1 3" xfId="18088" hidden="1" xr:uid="{00000000-0005-0000-0000-0000EAAD0000}"/>
    <cellStyle name="Heading 1 3" xfId="18121" hidden="1" xr:uid="{00000000-0005-0000-0000-0000EBAD0000}"/>
    <cellStyle name="Heading 1 3" xfId="18151" hidden="1" xr:uid="{00000000-0005-0000-0000-0000ECAD0000}"/>
    <cellStyle name="Heading 1 3" xfId="18188" hidden="1" xr:uid="{00000000-0005-0000-0000-0000EDAD0000}"/>
    <cellStyle name="Heading 1 3" xfId="18221" hidden="1" xr:uid="{00000000-0005-0000-0000-0000EEAD0000}"/>
    <cellStyle name="Heading 1 3" xfId="18253" hidden="1" xr:uid="{00000000-0005-0000-0000-0000EFAD0000}"/>
    <cellStyle name="Heading 1 3" xfId="18285" hidden="1" xr:uid="{00000000-0005-0000-0000-0000F0AD0000}"/>
    <cellStyle name="Heading 1 3" xfId="18318" hidden="1" xr:uid="{00000000-0005-0000-0000-0000F1AD0000}"/>
    <cellStyle name="Heading 1 3" xfId="18350" hidden="1" xr:uid="{00000000-0005-0000-0000-0000F2AD0000}"/>
    <cellStyle name="Heading 1 3" xfId="18383" hidden="1" xr:uid="{00000000-0005-0000-0000-0000F3AD0000}"/>
    <cellStyle name="Heading 1 3" xfId="18415" hidden="1" xr:uid="{00000000-0005-0000-0000-0000F4AD0000}"/>
    <cellStyle name="Heading 1 3" xfId="18448" hidden="1" xr:uid="{00000000-0005-0000-0000-0000F5AD0000}"/>
    <cellStyle name="Heading 1 3" xfId="18481" hidden="1" xr:uid="{00000000-0005-0000-0000-0000F6AD0000}"/>
    <cellStyle name="Heading 1 3" xfId="18514" hidden="1" xr:uid="{00000000-0005-0000-0000-0000F7AD0000}"/>
    <cellStyle name="Heading 1 3" xfId="18547" hidden="1" xr:uid="{00000000-0005-0000-0000-0000F8AD0000}"/>
    <cellStyle name="Heading 1 3" xfId="18580" hidden="1" xr:uid="{00000000-0005-0000-0000-0000F9AD0000}"/>
    <cellStyle name="Heading 1 3" xfId="18613" hidden="1" xr:uid="{00000000-0005-0000-0000-0000FAAD0000}"/>
    <cellStyle name="Heading 1 3" xfId="18643" hidden="1" xr:uid="{00000000-0005-0000-0000-0000FBAD0000}"/>
    <cellStyle name="Heading 1 3" xfId="18680" hidden="1" xr:uid="{00000000-0005-0000-0000-0000FCAD0000}"/>
    <cellStyle name="Heading 1 3" xfId="18713" hidden="1" xr:uid="{00000000-0005-0000-0000-0000FDAD0000}"/>
    <cellStyle name="Heading 1 3" xfId="18745" hidden="1" xr:uid="{00000000-0005-0000-0000-0000FEAD0000}"/>
    <cellStyle name="Heading 1 3" xfId="18777" hidden="1" xr:uid="{00000000-0005-0000-0000-0000FFAD0000}"/>
    <cellStyle name="Heading 1 3" xfId="18810" hidden="1" xr:uid="{00000000-0005-0000-0000-000000AE0000}"/>
    <cellStyle name="Heading 1 3" xfId="18842" hidden="1" xr:uid="{00000000-0005-0000-0000-000001AE0000}"/>
    <cellStyle name="Heading 1 3" xfId="18875" hidden="1" xr:uid="{00000000-0005-0000-0000-000002AE0000}"/>
    <cellStyle name="Heading 1 3" xfId="18907" hidden="1" xr:uid="{00000000-0005-0000-0000-000003AE0000}"/>
    <cellStyle name="Heading 1 3" xfId="18940" hidden="1" xr:uid="{00000000-0005-0000-0000-000004AE0000}"/>
    <cellStyle name="Heading 1 3" xfId="18973" hidden="1" xr:uid="{00000000-0005-0000-0000-000005AE0000}"/>
    <cellStyle name="Heading 1 3" xfId="19006" hidden="1" xr:uid="{00000000-0005-0000-0000-000006AE0000}"/>
    <cellStyle name="Heading 1 3" xfId="19039" hidden="1" xr:uid="{00000000-0005-0000-0000-000007AE0000}"/>
    <cellStyle name="Heading 1 3" xfId="19072" hidden="1" xr:uid="{00000000-0005-0000-0000-000008AE0000}"/>
    <cellStyle name="Heading 1 3" xfId="19105" hidden="1" xr:uid="{00000000-0005-0000-0000-000009AE0000}"/>
    <cellStyle name="Heading 1 3" xfId="19135" hidden="1" xr:uid="{00000000-0005-0000-0000-00000AAE0000}"/>
    <cellStyle name="Heading 1 3" xfId="19172" hidden="1" xr:uid="{00000000-0005-0000-0000-00000BAE0000}"/>
    <cellStyle name="Heading 1 3" xfId="19205" hidden="1" xr:uid="{00000000-0005-0000-0000-00000CAE0000}"/>
    <cellStyle name="Heading 1 3" xfId="19237" hidden="1" xr:uid="{00000000-0005-0000-0000-00000DAE0000}"/>
    <cellStyle name="Heading 1 3" xfId="19269" hidden="1" xr:uid="{00000000-0005-0000-0000-00000EAE0000}"/>
    <cellStyle name="Heading 1 3" xfId="19302" hidden="1" xr:uid="{00000000-0005-0000-0000-00000FAE0000}"/>
    <cellStyle name="Heading 1 3" xfId="19334" hidden="1" xr:uid="{00000000-0005-0000-0000-000010AE0000}"/>
    <cellStyle name="Heading 1 3" xfId="19367" hidden="1" xr:uid="{00000000-0005-0000-0000-000011AE0000}"/>
    <cellStyle name="Heading 1 3" xfId="19399" hidden="1" xr:uid="{00000000-0005-0000-0000-000012AE0000}"/>
    <cellStyle name="Heading 1 3" xfId="19432" hidden="1" xr:uid="{00000000-0005-0000-0000-000013AE0000}"/>
    <cellStyle name="Heading 1 3" xfId="19465" hidden="1" xr:uid="{00000000-0005-0000-0000-000014AE0000}"/>
    <cellStyle name="Heading 1 3" xfId="19498" hidden="1" xr:uid="{00000000-0005-0000-0000-000015AE0000}"/>
    <cellStyle name="Heading 1 3" xfId="19531" hidden="1" xr:uid="{00000000-0005-0000-0000-000016AE0000}"/>
    <cellStyle name="Heading 1 3" xfId="19564" hidden="1" xr:uid="{00000000-0005-0000-0000-000017AE0000}"/>
    <cellStyle name="Heading 1 3" xfId="19597" hidden="1" xr:uid="{00000000-0005-0000-0000-000018AE0000}"/>
    <cellStyle name="Heading 1 3" xfId="19627" hidden="1" xr:uid="{00000000-0005-0000-0000-000019AE0000}"/>
    <cellStyle name="Heading 1 3" xfId="19664" hidden="1" xr:uid="{00000000-0005-0000-0000-00001AAE0000}"/>
    <cellStyle name="Heading 1 3" xfId="19697" hidden="1" xr:uid="{00000000-0005-0000-0000-00001BAE0000}"/>
    <cellStyle name="Heading 1 3" xfId="19729" hidden="1" xr:uid="{00000000-0005-0000-0000-00001CAE0000}"/>
    <cellStyle name="Heading 1 3" xfId="19761" hidden="1" xr:uid="{00000000-0005-0000-0000-00001DAE0000}"/>
    <cellStyle name="Heading 1 3" xfId="19794" hidden="1" xr:uid="{00000000-0005-0000-0000-00001EAE0000}"/>
    <cellStyle name="Heading 1 3" xfId="19826" hidden="1" xr:uid="{00000000-0005-0000-0000-00001FAE0000}"/>
    <cellStyle name="Heading 1 3" xfId="19859" hidden="1" xr:uid="{00000000-0005-0000-0000-000020AE0000}"/>
    <cellStyle name="Heading 1 3" xfId="19891" hidden="1" xr:uid="{00000000-0005-0000-0000-000021AE0000}"/>
    <cellStyle name="Heading 1 3" xfId="19924" hidden="1" xr:uid="{00000000-0005-0000-0000-000022AE0000}"/>
    <cellStyle name="Heading 1 3" xfId="19957" hidden="1" xr:uid="{00000000-0005-0000-0000-000023AE0000}"/>
    <cellStyle name="Heading 1 3" xfId="19990" hidden="1" xr:uid="{00000000-0005-0000-0000-000024AE0000}"/>
    <cellStyle name="Heading 1 3" xfId="20023" hidden="1" xr:uid="{00000000-0005-0000-0000-000025AE0000}"/>
    <cellStyle name="Heading 1 3" xfId="20056" hidden="1" xr:uid="{00000000-0005-0000-0000-000026AE0000}"/>
    <cellStyle name="Heading 1 3" xfId="20089" hidden="1" xr:uid="{00000000-0005-0000-0000-000027AE0000}"/>
    <cellStyle name="Heading 1 3" xfId="20119" hidden="1" xr:uid="{00000000-0005-0000-0000-000028AE0000}"/>
    <cellStyle name="Heading 1 3" xfId="20156" hidden="1" xr:uid="{00000000-0005-0000-0000-000029AE0000}"/>
    <cellStyle name="Heading 1 3" xfId="20189" hidden="1" xr:uid="{00000000-0005-0000-0000-00002AAE0000}"/>
    <cellStyle name="Heading 1 3" xfId="20221" hidden="1" xr:uid="{00000000-0005-0000-0000-00002BAE0000}"/>
    <cellStyle name="Heading 1 3" xfId="20253" hidden="1" xr:uid="{00000000-0005-0000-0000-00002CAE0000}"/>
    <cellStyle name="Heading 1 3" xfId="20286" hidden="1" xr:uid="{00000000-0005-0000-0000-00002DAE0000}"/>
    <cellStyle name="Heading 1 3" xfId="20318" hidden="1" xr:uid="{00000000-0005-0000-0000-00002EAE0000}"/>
    <cellStyle name="Heading 1 3" xfId="20351" hidden="1" xr:uid="{00000000-0005-0000-0000-00002FAE0000}"/>
    <cellStyle name="Heading 1 3" xfId="20383" hidden="1" xr:uid="{00000000-0005-0000-0000-000030AE0000}"/>
    <cellStyle name="Heading 1 3" xfId="20416" hidden="1" xr:uid="{00000000-0005-0000-0000-000031AE0000}"/>
    <cellStyle name="Heading 1 3" xfId="20449" hidden="1" xr:uid="{00000000-0005-0000-0000-000032AE0000}"/>
    <cellStyle name="Heading 1 3" xfId="20482" hidden="1" xr:uid="{00000000-0005-0000-0000-000033AE0000}"/>
    <cellStyle name="Heading 1 3" xfId="20515" hidden="1" xr:uid="{00000000-0005-0000-0000-000034AE0000}"/>
    <cellStyle name="Heading 1 3" xfId="20548" hidden="1" xr:uid="{00000000-0005-0000-0000-000035AE0000}"/>
    <cellStyle name="Heading 1 3" xfId="20581" hidden="1" xr:uid="{00000000-0005-0000-0000-000036AE0000}"/>
    <cellStyle name="Heading 1 3" xfId="20611" hidden="1" xr:uid="{00000000-0005-0000-0000-000037AE0000}"/>
    <cellStyle name="Heading 1 3" xfId="20648" hidden="1" xr:uid="{00000000-0005-0000-0000-000038AE0000}"/>
    <cellStyle name="Heading 1 3" xfId="20681" hidden="1" xr:uid="{00000000-0005-0000-0000-000039AE0000}"/>
    <cellStyle name="Heading 1 3" xfId="20713" hidden="1" xr:uid="{00000000-0005-0000-0000-00003AAE0000}"/>
    <cellStyle name="Heading 1 3" xfId="20745" hidden="1" xr:uid="{00000000-0005-0000-0000-00003BAE0000}"/>
    <cellStyle name="Heading 1 3" xfId="20778" hidden="1" xr:uid="{00000000-0005-0000-0000-00003CAE0000}"/>
    <cellStyle name="Heading 1 3" xfId="20810" hidden="1" xr:uid="{00000000-0005-0000-0000-00003DAE0000}"/>
    <cellStyle name="Heading 1 3" xfId="20843" hidden="1" xr:uid="{00000000-0005-0000-0000-00003EAE0000}"/>
    <cellStyle name="Heading 1 3" xfId="20875" hidden="1" xr:uid="{00000000-0005-0000-0000-00003FAE0000}"/>
    <cellStyle name="Heading 1 3" xfId="20908" hidden="1" xr:uid="{00000000-0005-0000-0000-000040AE0000}"/>
    <cellStyle name="Heading 1 3" xfId="20941" hidden="1" xr:uid="{00000000-0005-0000-0000-000041AE0000}"/>
    <cellStyle name="Heading 1 3" xfId="20974" hidden="1" xr:uid="{00000000-0005-0000-0000-000042AE0000}"/>
    <cellStyle name="Heading 1 3" xfId="21007" hidden="1" xr:uid="{00000000-0005-0000-0000-000043AE0000}"/>
    <cellStyle name="Heading 1 3" xfId="21040" hidden="1" xr:uid="{00000000-0005-0000-0000-000044AE0000}"/>
    <cellStyle name="Heading 1 3" xfId="21073" hidden="1" xr:uid="{00000000-0005-0000-0000-000045AE0000}"/>
    <cellStyle name="Heading 1 3" xfId="21103" hidden="1" xr:uid="{00000000-0005-0000-0000-000046AE0000}"/>
    <cellStyle name="Heading 1 3" xfId="21140" hidden="1" xr:uid="{00000000-0005-0000-0000-000047AE0000}"/>
    <cellStyle name="Heading 1 3" xfId="21173" hidden="1" xr:uid="{00000000-0005-0000-0000-000048AE0000}"/>
    <cellStyle name="Heading 1 3" xfId="21205" hidden="1" xr:uid="{00000000-0005-0000-0000-000049AE0000}"/>
    <cellStyle name="Heading 1 3" xfId="21237" hidden="1" xr:uid="{00000000-0005-0000-0000-00004AAE0000}"/>
    <cellStyle name="Heading 1 3" xfId="21270" hidden="1" xr:uid="{00000000-0005-0000-0000-00004BAE0000}"/>
    <cellStyle name="Heading 1 3" xfId="21302" hidden="1" xr:uid="{00000000-0005-0000-0000-00004CAE0000}"/>
    <cellStyle name="Heading 1 3" xfId="21335" hidden="1" xr:uid="{00000000-0005-0000-0000-00004DAE0000}"/>
    <cellStyle name="Heading 1 3" xfId="21367" hidden="1" xr:uid="{00000000-0005-0000-0000-00004EAE0000}"/>
    <cellStyle name="Heading 1 3" xfId="21400" hidden="1" xr:uid="{00000000-0005-0000-0000-00004FAE0000}"/>
    <cellStyle name="Heading 1 3" xfId="21433" hidden="1" xr:uid="{00000000-0005-0000-0000-000050AE0000}"/>
    <cellStyle name="Heading 1 3" xfId="21466" hidden="1" xr:uid="{00000000-0005-0000-0000-000051AE0000}"/>
    <cellStyle name="Heading 1 3" xfId="21499" hidden="1" xr:uid="{00000000-0005-0000-0000-000052AE0000}"/>
    <cellStyle name="Heading 1 3" xfId="21532" hidden="1" xr:uid="{00000000-0005-0000-0000-000053AE0000}"/>
    <cellStyle name="Heading 1 3" xfId="21565" hidden="1" xr:uid="{00000000-0005-0000-0000-000054AE0000}"/>
    <cellStyle name="Heading 1 3" xfId="21596" hidden="1" xr:uid="{00000000-0005-0000-0000-000055AE0000}"/>
    <cellStyle name="Heading 1 3" xfId="21633" hidden="1" xr:uid="{00000000-0005-0000-0000-000056AE0000}"/>
    <cellStyle name="Heading 1 3" xfId="21666" hidden="1" xr:uid="{00000000-0005-0000-0000-000057AE0000}"/>
    <cellStyle name="Heading 1 3" xfId="21698" hidden="1" xr:uid="{00000000-0005-0000-0000-000058AE0000}"/>
    <cellStyle name="Heading 1 3" xfId="21730" hidden="1" xr:uid="{00000000-0005-0000-0000-000059AE0000}"/>
    <cellStyle name="Heading 1 3" xfId="21763" hidden="1" xr:uid="{00000000-0005-0000-0000-00005AAE0000}"/>
    <cellStyle name="Heading 1 3" xfId="21795" hidden="1" xr:uid="{00000000-0005-0000-0000-00005BAE0000}"/>
    <cellStyle name="Heading 1 3" xfId="21828" hidden="1" xr:uid="{00000000-0005-0000-0000-00005CAE0000}"/>
    <cellStyle name="Heading 1 3" xfId="21860" hidden="1" xr:uid="{00000000-0005-0000-0000-00005DAE0000}"/>
    <cellStyle name="Heading 1 3" xfId="21893" hidden="1" xr:uid="{00000000-0005-0000-0000-00005EAE0000}"/>
    <cellStyle name="Heading 1 3" xfId="21926" hidden="1" xr:uid="{00000000-0005-0000-0000-00005FAE0000}"/>
    <cellStyle name="Heading 1 3" xfId="21959" hidden="1" xr:uid="{00000000-0005-0000-0000-000060AE0000}"/>
    <cellStyle name="Heading 1 3" xfId="21992" hidden="1" xr:uid="{00000000-0005-0000-0000-000061AE0000}"/>
    <cellStyle name="Heading 1 3" xfId="22025" hidden="1" xr:uid="{00000000-0005-0000-0000-000062AE0000}"/>
    <cellStyle name="Heading 1 3" xfId="22058" hidden="1" xr:uid="{00000000-0005-0000-0000-000063AE0000}"/>
    <cellStyle name="Heading 1 3" xfId="22127" hidden="1" xr:uid="{00000000-0005-0000-0000-000064AE0000}"/>
    <cellStyle name="Heading 1 3" xfId="22164" hidden="1" xr:uid="{00000000-0005-0000-0000-000065AE0000}"/>
    <cellStyle name="Heading 1 3" xfId="22197" hidden="1" xr:uid="{00000000-0005-0000-0000-000066AE0000}"/>
    <cellStyle name="Heading 1 3" xfId="22229" hidden="1" xr:uid="{00000000-0005-0000-0000-000067AE0000}"/>
    <cellStyle name="Heading 1 3" xfId="22261" hidden="1" xr:uid="{00000000-0005-0000-0000-000068AE0000}"/>
    <cellStyle name="Heading 1 3" xfId="22294" hidden="1" xr:uid="{00000000-0005-0000-0000-000069AE0000}"/>
    <cellStyle name="Heading 1 3" xfId="22326" hidden="1" xr:uid="{00000000-0005-0000-0000-00006AAE0000}"/>
    <cellStyle name="Heading 1 3" xfId="22359" hidden="1" xr:uid="{00000000-0005-0000-0000-00006BAE0000}"/>
    <cellStyle name="Heading 1 3" xfId="22391" hidden="1" xr:uid="{00000000-0005-0000-0000-00006CAE0000}"/>
    <cellStyle name="Heading 1 3" xfId="22424" hidden="1" xr:uid="{00000000-0005-0000-0000-00006DAE0000}"/>
    <cellStyle name="Heading 1 3" xfId="22457" hidden="1" xr:uid="{00000000-0005-0000-0000-00006EAE0000}"/>
    <cellStyle name="Heading 1 3" xfId="22490" hidden="1" xr:uid="{00000000-0005-0000-0000-00006FAE0000}"/>
    <cellStyle name="Heading 1 3" xfId="22523" hidden="1" xr:uid="{00000000-0005-0000-0000-000070AE0000}"/>
    <cellStyle name="Heading 1 3" xfId="22556" hidden="1" xr:uid="{00000000-0005-0000-0000-000071AE0000}"/>
    <cellStyle name="Heading 1 3" xfId="22589" hidden="1" xr:uid="{00000000-0005-0000-0000-000072AE0000}"/>
    <cellStyle name="Heading 1 3" xfId="22619" hidden="1" xr:uid="{00000000-0005-0000-0000-000073AE0000}"/>
    <cellStyle name="Heading 1 3" xfId="22656" hidden="1" xr:uid="{00000000-0005-0000-0000-000074AE0000}"/>
    <cellStyle name="Heading 1 3" xfId="22689" hidden="1" xr:uid="{00000000-0005-0000-0000-000075AE0000}"/>
    <cellStyle name="Heading 1 3" xfId="22721" hidden="1" xr:uid="{00000000-0005-0000-0000-000076AE0000}"/>
    <cellStyle name="Heading 1 3" xfId="22753" hidden="1" xr:uid="{00000000-0005-0000-0000-000077AE0000}"/>
    <cellStyle name="Heading 1 3" xfId="22786" hidden="1" xr:uid="{00000000-0005-0000-0000-000078AE0000}"/>
    <cellStyle name="Heading 1 3" xfId="22818" hidden="1" xr:uid="{00000000-0005-0000-0000-000079AE0000}"/>
    <cellStyle name="Heading 1 3" xfId="22851" hidden="1" xr:uid="{00000000-0005-0000-0000-00007AAE0000}"/>
    <cellStyle name="Heading 1 3" xfId="22883" hidden="1" xr:uid="{00000000-0005-0000-0000-00007BAE0000}"/>
    <cellStyle name="Heading 1 3" xfId="22916" hidden="1" xr:uid="{00000000-0005-0000-0000-00007CAE0000}"/>
    <cellStyle name="Heading 1 3" xfId="22949" hidden="1" xr:uid="{00000000-0005-0000-0000-00007DAE0000}"/>
    <cellStyle name="Heading 1 3" xfId="22982" hidden="1" xr:uid="{00000000-0005-0000-0000-00007EAE0000}"/>
    <cellStyle name="Heading 1 3" xfId="23015" hidden="1" xr:uid="{00000000-0005-0000-0000-00007FAE0000}"/>
    <cellStyle name="Heading 1 3" xfId="23048" hidden="1" xr:uid="{00000000-0005-0000-0000-000080AE0000}"/>
    <cellStyle name="Heading 1 3" xfId="23081" hidden="1" xr:uid="{00000000-0005-0000-0000-000081AE0000}"/>
    <cellStyle name="Heading 1 3" xfId="23111" hidden="1" xr:uid="{00000000-0005-0000-0000-000082AE0000}"/>
    <cellStyle name="Heading 1 3" xfId="23148" hidden="1" xr:uid="{00000000-0005-0000-0000-000083AE0000}"/>
    <cellStyle name="Heading 1 3" xfId="23181" hidden="1" xr:uid="{00000000-0005-0000-0000-000084AE0000}"/>
    <cellStyle name="Heading 1 3" xfId="23213" hidden="1" xr:uid="{00000000-0005-0000-0000-000085AE0000}"/>
    <cellStyle name="Heading 1 3" xfId="23245" hidden="1" xr:uid="{00000000-0005-0000-0000-000086AE0000}"/>
    <cellStyle name="Heading 1 3" xfId="23278" hidden="1" xr:uid="{00000000-0005-0000-0000-000087AE0000}"/>
    <cellStyle name="Heading 1 3" xfId="23310" hidden="1" xr:uid="{00000000-0005-0000-0000-000088AE0000}"/>
    <cellStyle name="Heading 1 3" xfId="23343" hidden="1" xr:uid="{00000000-0005-0000-0000-000089AE0000}"/>
    <cellStyle name="Heading 1 3" xfId="23375" hidden="1" xr:uid="{00000000-0005-0000-0000-00008AAE0000}"/>
    <cellStyle name="Heading 1 3" xfId="23408" hidden="1" xr:uid="{00000000-0005-0000-0000-00008BAE0000}"/>
    <cellStyle name="Heading 1 3" xfId="23441" hidden="1" xr:uid="{00000000-0005-0000-0000-00008CAE0000}"/>
    <cellStyle name="Heading 1 3" xfId="23474" hidden="1" xr:uid="{00000000-0005-0000-0000-00008DAE0000}"/>
    <cellStyle name="Heading 1 3" xfId="23507" hidden="1" xr:uid="{00000000-0005-0000-0000-00008EAE0000}"/>
    <cellStyle name="Heading 1 3" xfId="23540" hidden="1" xr:uid="{00000000-0005-0000-0000-00008FAE0000}"/>
    <cellStyle name="Heading 1 3" xfId="23573" hidden="1" xr:uid="{00000000-0005-0000-0000-000090AE0000}"/>
    <cellStyle name="Heading 1 3" xfId="23603" hidden="1" xr:uid="{00000000-0005-0000-0000-000091AE0000}"/>
    <cellStyle name="Heading 1 3" xfId="23640" hidden="1" xr:uid="{00000000-0005-0000-0000-000092AE0000}"/>
    <cellStyle name="Heading 1 3" xfId="23673" hidden="1" xr:uid="{00000000-0005-0000-0000-000093AE0000}"/>
    <cellStyle name="Heading 1 3" xfId="23705" hidden="1" xr:uid="{00000000-0005-0000-0000-000094AE0000}"/>
    <cellStyle name="Heading 1 3" xfId="23737" hidden="1" xr:uid="{00000000-0005-0000-0000-000095AE0000}"/>
    <cellStyle name="Heading 1 3" xfId="23770" hidden="1" xr:uid="{00000000-0005-0000-0000-000096AE0000}"/>
    <cellStyle name="Heading 1 3" xfId="23802" hidden="1" xr:uid="{00000000-0005-0000-0000-000097AE0000}"/>
    <cellStyle name="Heading 1 3" xfId="23835" hidden="1" xr:uid="{00000000-0005-0000-0000-000098AE0000}"/>
    <cellStyle name="Heading 1 3" xfId="23867" hidden="1" xr:uid="{00000000-0005-0000-0000-000099AE0000}"/>
    <cellStyle name="Heading 1 3" xfId="23900" hidden="1" xr:uid="{00000000-0005-0000-0000-00009AAE0000}"/>
    <cellStyle name="Heading 1 3" xfId="23933" hidden="1" xr:uid="{00000000-0005-0000-0000-00009BAE0000}"/>
    <cellStyle name="Heading 1 3" xfId="23966" hidden="1" xr:uid="{00000000-0005-0000-0000-00009CAE0000}"/>
    <cellStyle name="Heading 1 3" xfId="23999" hidden="1" xr:uid="{00000000-0005-0000-0000-00009DAE0000}"/>
    <cellStyle name="Heading 1 3" xfId="24032" hidden="1" xr:uid="{00000000-0005-0000-0000-00009EAE0000}"/>
    <cellStyle name="Heading 1 3" xfId="24065" hidden="1" xr:uid="{00000000-0005-0000-0000-00009FAE0000}"/>
    <cellStyle name="Heading 1 3" xfId="24095" hidden="1" xr:uid="{00000000-0005-0000-0000-0000A0AE0000}"/>
    <cellStyle name="Heading 1 3" xfId="24132" hidden="1" xr:uid="{00000000-0005-0000-0000-0000A1AE0000}"/>
    <cellStyle name="Heading 1 3" xfId="24165" hidden="1" xr:uid="{00000000-0005-0000-0000-0000A2AE0000}"/>
    <cellStyle name="Heading 1 3" xfId="24197" hidden="1" xr:uid="{00000000-0005-0000-0000-0000A3AE0000}"/>
    <cellStyle name="Heading 1 3" xfId="24229" hidden="1" xr:uid="{00000000-0005-0000-0000-0000A4AE0000}"/>
    <cellStyle name="Heading 1 3" xfId="24262" hidden="1" xr:uid="{00000000-0005-0000-0000-0000A5AE0000}"/>
    <cellStyle name="Heading 1 3" xfId="24294" hidden="1" xr:uid="{00000000-0005-0000-0000-0000A6AE0000}"/>
    <cellStyle name="Heading 1 3" xfId="24327" hidden="1" xr:uid="{00000000-0005-0000-0000-0000A7AE0000}"/>
    <cellStyle name="Heading 1 3" xfId="24359" hidden="1" xr:uid="{00000000-0005-0000-0000-0000A8AE0000}"/>
    <cellStyle name="Heading 1 3" xfId="24392" hidden="1" xr:uid="{00000000-0005-0000-0000-0000A9AE0000}"/>
    <cellStyle name="Heading 1 3" xfId="24425" hidden="1" xr:uid="{00000000-0005-0000-0000-0000AAAE0000}"/>
    <cellStyle name="Heading 1 3" xfId="24458" hidden="1" xr:uid="{00000000-0005-0000-0000-0000ABAE0000}"/>
    <cellStyle name="Heading 1 3" xfId="24491" hidden="1" xr:uid="{00000000-0005-0000-0000-0000ACAE0000}"/>
    <cellStyle name="Heading 1 3" xfId="24524" hidden="1" xr:uid="{00000000-0005-0000-0000-0000ADAE0000}"/>
    <cellStyle name="Heading 1 3" xfId="24557" hidden="1" xr:uid="{00000000-0005-0000-0000-0000AEAE0000}"/>
    <cellStyle name="Heading 1 3" xfId="24587" hidden="1" xr:uid="{00000000-0005-0000-0000-0000AFAE0000}"/>
    <cellStyle name="Heading 1 3" xfId="24624" hidden="1" xr:uid="{00000000-0005-0000-0000-0000B0AE0000}"/>
    <cellStyle name="Heading 1 3" xfId="24657" hidden="1" xr:uid="{00000000-0005-0000-0000-0000B1AE0000}"/>
    <cellStyle name="Heading 1 3" xfId="24689" hidden="1" xr:uid="{00000000-0005-0000-0000-0000B2AE0000}"/>
    <cellStyle name="Heading 1 3" xfId="24721" hidden="1" xr:uid="{00000000-0005-0000-0000-0000B3AE0000}"/>
    <cellStyle name="Heading 1 3" xfId="24754" hidden="1" xr:uid="{00000000-0005-0000-0000-0000B4AE0000}"/>
    <cellStyle name="Heading 1 3" xfId="24786" hidden="1" xr:uid="{00000000-0005-0000-0000-0000B5AE0000}"/>
    <cellStyle name="Heading 1 3" xfId="24819" hidden="1" xr:uid="{00000000-0005-0000-0000-0000B6AE0000}"/>
    <cellStyle name="Heading 1 3" xfId="24851" hidden="1" xr:uid="{00000000-0005-0000-0000-0000B7AE0000}"/>
    <cellStyle name="Heading 1 3" xfId="24884" hidden="1" xr:uid="{00000000-0005-0000-0000-0000B8AE0000}"/>
    <cellStyle name="Heading 1 3" xfId="24917" hidden="1" xr:uid="{00000000-0005-0000-0000-0000B9AE0000}"/>
    <cellStyle name="Heading 1 3" xfId="24950" hidden="1" xr:uid="{00000000-0005-0000-0000-0000BAAE0000}"/>
    <cellStyle name="Heading 1 3" xfId="24983" hidden="1" xr:uid="{00000000-0005-0000-0000-0000BBAE0000}"/>
    <cellStyle name="Heading 1 3" xfId="25016" hidden="1" xr:uid="{00000000-0005-0000-0000-0000BCAE0000}"/>
    <cellStyle name="Heading 1 3" xfId="25049" hidden="1" xr:uid="{00000000-0005-0000-0000-0000BDAE0000}"/>
    <cellStyle name="Heading 1 3" xfId="25079" hidden="1" xr:uid="{00000000-0005-0000-0000-0000BEAE0000}"/>
    <cellStyle name="Heading 1 3" xfId="25116" hidden="1" xr:uid="{00000000-0005-0000-0000-0000BFAE0000}"/>
    <cellStyle name="Heading 1 3" xfId="25149" hidden="1" xr:uid="{00000000-0005-0000-0000-0000C0AE0000}"/>
    <cellStyle name="Heading 1 3" xfId="25181" hidden="1" xr:uid="{00000000-0005-0000-0000-0000C1AE0000}"/>
    <cellStyle name="Heading 1 3" xfId="25213" hidden="1" xr:uid="{00000000-0005-0000-0000-0000C2AE0000}"/>
    <cellStyle name="Heading 1 3" xfId="25246" hidden="1" xr:uid="{00000000-0005-0000-0000-0000C3AE0000}"/>
    <cellStyle name="Heading 1 3" xfId="25278" hidden="1" xr:uid="{00000000-0005-0000-0000-0000C4AE0000}"/>
    <cellStyle name="Heading 1 3" xfId="25311" hidden="1" xr:uid="{00000000-0005-0000-0000-0000C5AE0000}"/>
    <cellStyle name="Heading 1 3" xfId="25343" hidden="1" xr:uid="{00000000-0005-0000-0000-0000C6AE0000}"/>
    <cellStyle name="Heading 1 3" xfId="25376" hidden="1" xr:uid="{00000000-0005-0000-0000-0000C7AE0000}"/>
    <cellStyle name="Heading 1 3" xfId="25409" hidden="1" xr:uid="{00000000-0005-0000-0000-0000C8AE0000}"/>
    <cellStyle name="Heading 1 3" xfId="25442" hidden="1" xr:uid="{00000000-0005-0000-0000-0000C9AE0000}"/>
    <cellStyle name="Heading 1 3" xfId="25475" hidden="1" xr:uid="{00000000-0005-0000-0000-0000CAAE0000}"/>
    <cellStyle name="Heading 1 3" xfId="25508" hidden="1" xr:uid="{00000000-0005-0000-0000-0000CBAE0000}"/>
    <cellStyle name="Heading 1 3" xfId="25541" hidden="1" xr:uid="{00000000-0005-0000-0000-0000CCAE0000}"/>
    <cellStyle name="Heading 1 3" xfId="25571" hidden="1" xr:uid="{00000000-0005-0000-0000-0000CDAE0000}"/>
    <cellStyle name="Heading 1 3" xfId="25608" hidden="1" xr:uid="{00000000-0005-0000-0000-0000CEAE0000}"/>
    <cellStyle name="Heading 1 3" xfId="25641" hidden="1" xr:uid="{00000000-0005-0000-0000-0000CFAE0000}"/>
    <cellStyle name="Heading 1 3" xfId="25673" hidden="1" xr:uid="{00000000-0005-0000-0000-0000D0AE0000}"/>
    <cellStyle name="Heading 1 3" xfId="25705" hidden="1" xr:uid="{00000000-0005-0000-0000-0000D1AE0000}"/>
    <cellStyle name="Heading 1 3" xfId="25738" hidden="1" xr:uid="{00000000-0005-0000-0000-0000D2AE0000}"/>
    <cellStyle name="Heading 1 3" xfId="25770" hidden="1" xr:uid="{00000000-0005-0000-0000-0000D3AE0000}"/>
    <cellStyle name="Heading 1 3" xfId="25803" hidden="1" xr:uid="{00000000-0005-0000-0000-0000D4AE0000}"/>
    <cellStyle name="Heading 1 3" xfId="25835" hidden="1" xr:uid="{00000000-0005-0000-0000-0000D5AE0000}"/>
    <cellStyle name="Heading 1 3" xfId="25868" hidden="1" xr:uid="{00000000-0005-0000-0000-0000D6AE0000}"/>
    <cellStyle name="Heading 1 3" xfId="25901" hidden="1" xr:uid="{00000000-0005-0000-0000-0000D7AE0000}"/>
    <cellStyle name="Heading 1 3" xfId="25934" hidden="1" xr:uid="{00000000-0005-0000-0000-0000D8AE0000}"/>
    <cellStyle name="Heading 1 3" xfId="25967" hidden="1" xr:uid="{00000000-0005-0000-0000-0000D9AE0000}"/>
    <cellStyle name="Heading 1 3" xfId="26000" hidden="1" xr:uid="{00000000-0005-0000-0000-0000DAAE0000}"/>
    <cellStyle name="Heading 1 3" xfId="26033" hidden="1" xr:uid="{00000000-0005-0000-0000-0000DBAE0000}"/>
    <cellStyle name="Heading 1 3" xfId="26063" hidden="1" xr:uid="{00000000-0005-0000-0000-0000DCAE0000}"/>
    <cellStyle name="Heading 1 3" xfId="26100" hidden="1" xr:uid="{00000000-0005-0000-0000-0000DDAE0000}"/>
    <cellStyle name="Heading 1 3" xfId="26133" hidden="1" xr:uid="{00000000-0005-0000-0000-0000DEAE0000}"/>
    <cellStyle name="Heading 1 3" xfId="26165" hidden="1" xr:uid="{00000000-0005-0000-0000-0000DFAE0000}"/>
    <cellStyle name="Heading 1 3" xfId="26197" hidden="1" xr:uid="{00000000-0005-0000-0000-0000E0AE0000}"/>
    <cellStyle name="Heading 1 3" xfId="26230" hidden="1" xr:uid="{00000000-0005-0000-0000-0000E1AE0000}"/>
    <cellStyle name="Heading 1 3" xfId="26262" hidden="1" xr:uid="{00000000-0005-0000-0000-0000E2AE0000}"/>
    <cellStyle name="Heading 1 3" xfId="26295" hidden="1" xr:uid="{00000000-0005-0000-0000-0000E3AE0000}"/>
    <cellStyle name="Heading 1 3" xfId="26327" hidden="1" xr:uid="{00000000-0005-0000-0000-0000E4AE0000}"/>
    <cellStyle name="Heading 1 3" xfId="26360" hidden="1" xr:uid="{00000000-0005-0000-0000-0000E5AE0000}"/>
    <cellStyle name="Heading 1 3" xfId="26393" hidden="1" xr:uid="{00000000-0005-0000-0000-0000E6AE0000}"/>
    <cellStyle name="Heading 1 3" xfId="26426" hidden="1" xr:uid="{00000000-0005-0000-0000-0000E7AE0000}"/>
    <cellStyle name="Heading 1 3" xfId="26459" hidden="1" xr:uid="{00000000-0005-0000-0000-0000E8AE0000}"/>
    <cellStyle name="Heading 1 3" xfId="26492" hidden="1" xr:uid="{00000000-0005-0000-0000-0000E9AE0000}"/>
    <cellStyle name="Heading 1 3" xfId="26525" hidden="1" xr:uid="{00000000-0005-0000-0000-0000EAAE0000}"/>
    <cellStyle name="Heading 1 3" xfId="26555" hidden="1" xr:uid="{00000000-0005-0000-0000-0000EBAE0000}"/>
    <cellStyle name="Heading 1 3" xfId="26592" hidden="1" xr:uid="{00000000-0005-0000-0000-0000ECAE0000}"/>
    <cellStyle name="Heading 1 3" xfId="26625" hidden="1" xr:uid="{00000000-0005-0000-0000-0000EDAE0000}"/>
    <cellStyle name="Heading 1 3" xfId="26657" hidden="1" xr:uid="{00000000-0005-0000-0000-0000EEAE0000}"/>
    <cellStyle name="Heading 1 3" xfId="26689" hidden="1" xr:uid="{00000000-0005-0000-0000-0000EFAE0000}"/>
    <cellStyle name="Heading 1 3" xfId="26722" hidden="1" xr:uid="{00000000-0005-0000-0000-0000F0AE0000}"/>
    <cellStyle name="Heading 1 3" xfId="26754" hidden="1" xr:uid="{00000000-0005-0000-0000-0000F1AE0000}"/>
    <cellStyle name="Heading 1 3" xfId="26787" hidden="1" xr:uid="{00000000-0005-0000-0000-0000F2AE0000}"/>
    <cellStyle name="Heading 1 3" xfId="26819" hidden="1" xr:uid="{00000000-0005-0000-0000-0000F3AE0000}"/>
    <cellStyle name="Heading 1 3" xfId="26852" hidden="1" xr:uid="{00000000-0005-0000-0000-0000F4AE0000}"/>
    <cellStyle name="Heading 1 3" xfId="26885" hidden="1" xr:uid="{00000000-0005-0000-0000-0000F5AE0000}"/>
    <cellStyle name="Heading 1 3" xfId="26918" hidden="1" xr:uid="{00000000-0005-0000-0000-0000F6AE0000}"/>
    <cellStyle name="Heading 1 3" xfId="26951" hidden="1" xr:uid="{00000000-0005-0000-0000-0000F7AE0000}"/>
    <cellStyle name="Heading 1 3" xfId="26984" hidden="1" xr:uid="{00000000-0005-0000-0000-0000F8AE0000}"/>
    <cellStyle name="Heading 1 3" xfId="27017" hidden="1" xr:uid="{00000000-0005-0000-0000-0000F9AE0000}"/>
    <cellStyle name="Heading 1 3" xfId="27047" hidden="1" xr:uid="{00000000-0005-0000-0000-0000FAAE0000}"/>
    <cellStyle name="Heading 1 3" xfId="27084" hidden="1" xr:uid="{00000000-0005-0000-0000-0000FBAE0000}"/>
    <cellStyle name="Heading 1 3" xfId="27117" hidden="1" xr:uid="{00000000-0005-0000-0000-0000FCAE0000}"/>
    <cellStyle name="Heading 1 3" xfId="27149" hidden="1" xr:uid="{00000000-0005-0000-0000-0000FDAE0000}"/>
    <cellStyle name="Heading 1 3" xfId="27181" hidden="1" xr:uid="{00000000-0005-0000-0000-0000FEAE0000}"/>
    <cellStyle name="Heading 1 3" xfId="27214" hidden="1" xr:uid="{00000000-0005-0000-0000-0000FFAE0000}"/>
    <cellStyle name="Heading 1 3" xfId="27246" hidden="1" xr:uid="{00000000-0005-0000-0000-000000AF0000}"/>
    <cellStyle name="Heading 1 3" xfId="27279" hidden="1" xr:uid="{00000000-0005-0000-0000-000001AF0000}"/>
    <cellStyle name="Heading 1 3" xfId="27311" hidden="1" xr:uid="{00000000-0005-0000-0000-000002AF0000}"/>
    <cellStyle name="Heading 1 3" xfId="27344" hidden="1" xr:uid="{00000000-0005-0000-0000-000003AF0000}"/>
    <cellStyle name="Heading 1 3" xfId="27377" hidden="1" xr:uid="{00000000-0005-0000-0000-000004AF0000}"/>
    <cellStyle name="Heading 1 3" xfId="27410" hidden="1" xr:uid="{00000000-0005-0000-0000-000005AF0000}"/>
    <cellStyle name="Heading 1 3" xfId="27443" hidden="1" xr:uid="{00000000-0005-0000-0000-000006AF0000}"/>
    <cellStyle name="Heading 1 3" xfId="27476" hidden="1" xr:uid="{00000000-0005-0000-0000-000007AF0000}"/>
    <cellStyle name="Heading 1 3" xfId="27509" hidden="1" xr:uid="{00000000-0005-0000-0000-000008AF0000}"/>
    <cellStyle name="Heading 1 3" xfId="27539" hidden="1" xr:uid="{00000000-0005-0000-0000-000009AF0000}"/>
    <cellStyle name="Heading 1 3" xfId="27576" hidden="1" xr:uid="{00000000-0005-0000-0000-00000AAF0000}"/>
    <cellStyle name="Heading 1 3" xfId="27609" hidden="1" xr:uid="{00000000-0005-0000-0000-00000BAF0000}"/>
    <cellStyle name="Heading 1 3" xfId="27641" hidden="1" xr:uid="{00000000-0005-0000-0000-00000CAF0000}"/>
    <cellStyle name="Heading 1 3" xfId="27673" hidden="1" xr:uid="{00000000-0005-0000-0000-00000DAF0000}"/>
    <cellStyle name="Heading 1 3" xfId="27706" hidden="1" xr:uid="{00000000-0005-0000-0000-00000EAF0000}"/>
    <cellStyle name="Heading 1 3" xfId="27738" hidden="1" xr:uid="{00000000-0005-0000-0000-00000FAF0000}"/>
    <cellStyle name="Heading 1 3" xfId="27771" hidden="1" xr:uid="{00000000-0005-0000-0000-000010AF0000}"/>
    <cellStyle name="Heading 1 3" xfId="27803" hidden="1" xr:uid="{00000000-0005-0000-0000-000011AF0000}"/>
    <cellStyle name="Heading 1 3" xfId="27836" hidden="1" xr:uid="{00000000-0005-0000-0000-000012AF0000}"/>
    <cellStyle name="Heading 1 3" xfId="27869" hidden="1" xr:uid="{00000000-0005-0000-0000-000013AF0000}"/>
    <cellStyle name="Heading 1 3" xfId="27902" hidden="1" xr:uid="{00000000-0005-0000-0000-000014AF0000}"/>
    <cellStyle name="Heading 1 3" xfId="27935" hidden="1" xr:uid="{00000000-0005-0000-0000-000015AF0000}"/>
    <cellStyle name="Heading 1 3" xfId="27968" hidden="1" xr:uid="{00000000-0005-0000-0000-000016AF0000}"/>
    <cellStyle name="Heading 1 3" xfId="28001" hidden="1" xr:uid="{00000000-0005-0000-0000-000017AF0000}"/>
    <cellStyle name="Heading 1 3" xfId="28031" hidden="1" xr:uid="{00000000-0005-0000-0000-000018AF0000}"/>
    <cellStyle name="Heading 1 3" xfId="28068" hidden="1" xr:uid="{00000000-0005-0000-0000-000019AF0000}"/>
    <cellStyle name="Heading 1 3" xfId="28101" hidden="1" xr:uid="{00000000-0005-0000-0000-00001AAF0000}"/>
    <cellStyle name="Heading 1 3" xfId="28133" hidden="1" xr:uid="{00000000-0005-0000-0000-00001BAF0000}"/>
    <cellStyle name="Heading 1 3" xfId="28165" hidden="1" xr:uid="{00000000-0005-0000-0000-00001CAF0000}"/>
    <cellStyle name="Heading 1 3" xfId="28198" hidden="1" xr:uid="{00000000-0005-0000-0000-00001DAF0000}"/>
    <cellStyle name="Heading 1 3" xfId="28230" hidden="1" xr:uid="{00000000-0005-0000-0000-00001EAF0000}"/>
    <cellStyle name="Heading 1 3" xfId="28263" hidden="1" xr:uid="{00000000-0005-0000-0000-00001FAF0000}"/>
    <cellStyle name="Heading 1 3" xfId="28295" hidden="1" xr:uid="{00000000-0005-0000-0000-000020AF0000}"/>
    <cellStyle name="Heading 1 3" xfId="28328" hidden="1" xr:uid="{00000000-0005-0000-0000-000021AF0000}"/>
    <cellStyle name="Heading 1 3" xfId="28361" hidden="1" xr:uid="{00000000-0005-0000-0000-000022AF0000}"/>
    <cellStyle name="Heading 1 3" xfId="28394" hidden="1" xr:uid="{00000000-0005-0000-0000-000023AF0000}"/>
    <cellStyle name="Heading 1 3" xfId="28427" hidden="1" xr:uid="{00000000-0005-0000-0000-000024AF0000}"/>
    <cellStyle name="Heading 1 3" xfId="28460" hidden="1" xr:uid="{00000000-0005-0000-0000-000025AF0000}"/>
    <cellStyle name="Heading 1 3" xfId="28493" hidden="1" xr:uid="{00000000-0005-0000-0000-000026AF0000}"/>
    <cellStyle name="Heading 1 3" xfId="28524" hidden="1" xr:uid="{00000000-0005-0000-0000-000027AF0000}"/>
    <cellStyle name="Heading 1 3" xfId="28561" hidden="1" xr:uid="{00000000-0005-0000-0000-000028AF0000}"/>
    <cellStyle name="Heading 1 3" xfId="28594" hidden="1" xr:uid="{00000000-0005-0000-0000-000029AF0000}"/>
    <cellStyle name="Heading 1 3" xfId="28626" hidden="1" xr:uid="{00000000-0005-0000-0000-00002AAF0000}"/>
    <cellStyle name="Heading 1 3" xfId="28658" hidden="1" xr:uid="{00000000-0005-0000-0000-00002BAF0000}"/>
    <cellStyle name="Heading 1 3" xfId="28691" hidden="1" xr:uid="{00000000-0005-0000-0000-00002CAF0000}"/>
    <cellStyle name="Heading 1 3" xfId="28723" hidden="1" xr:uid="{00000000-0005-0000-0000-00002DAF0000}"/>
    <cellStyle name="Heading 1 3" xfId="28756" hidden="1" xr:uid="{00000000-0005-0000-0000-00002EAF0000}"/>
    <cellStyle name="Heading 1 3" xfId="28788" hidden="1" xr:uid="{00000000-0005-0000-0000-00002FAF0000}"/>
    <cellStyle name="Heading 1 3" xfId="28821" hidden="1" xr:uid="{00000000-0005-0000-0000-000030AF0000}"/>
    <cellStyle name="Heading 1 3" xfId="28854" hidden="1" xr:uid="{00000000-0005-0000-0000-000031AF0000}"/>
    <cellStyle name="Heading 1 3" xfId="28887" hidden="1" xr:uid="{00000000-0005-0000-0000-000032AF0000}"/>
    <cellStyle name="Heading 1 3" xfId="28920" hidden="1" xr:uid="{00000000-0005-0000-0000-000033AF0000}"/>
    <cellStyle name="Heading 1 3" xfId="28953" hidden="1" xr:uid="{00000000-0005-0000-0000-000034AF0000}"/>
    <cellStyle name="Heading 1 3" xfId="28986" hidden="1" xr:uid="{00000000-0005-0000-0000-000035AF0000}"/>
    <cellStyle name="Heading 1 3" xfId="29055" hidden="1" xr:uid="{00000000-0005-0000-0000-000036AF0000}"/>
    <cellStyle name="Heading 1 3" xfId="29092" hidden="1" xr:uid="{00000000-0005-0000-0000-000037AF0000}"/>
    <cellStyle name="Heading 1 3" xfId="29125" hidden="1" xr:uid="{00000000-0005-0000-0000-000038AF0000}"/>
    <cellStyle name="Heading 1 3" xfId="29157" hidden="1" xr:uid="{00000000-0005-0000-0000-000039AF0000}"/>
    <cellStyle name="Heading 1 3" xfId="29189" hidden="1" xr:uid="{00000000-0005-0000-0000-00003AAF0000}"/>
    <cellStyle name="Heading 1 3" xfId="29222" hidden="1" xr:uid="{00000000-0005-0000-0000-00003BAF0000}"/>
    <cellStyle name="Heading 1 3" xfId="29254" hidden="1" xr:uid="{00000000-0005-0000-0000-00003CAF0000}"/>
    <cellStyle name="Heading 1 3" xfId="29287" hidden="1" xr:uid="{00000000-0005-0000-0000-00003DAF0000}"/>
    <cellStyle name="Heading 1 3" xfId="29319" hidden="1" xr:uid="{00000000-0005-0000-0000-00003EAF0000}"/>
    <cellStyle name="Heading 1 3" xfId="29352" hidden="1" xr:uid="{00000000-0005-0000-0000-00003FAF0000}"/>
    <cellStyle name="Heading 1 3" xfId="29385" hidden="1" xr:uid="{00000000-0005-0000-0000-000040AF0000}"/>
    <cellStyle name="Heading 1 3" xfId="29418" hidden="1" xr:uid="{00000000-0005-0000-0000-000041AF0000}"/>
    <cellStyle name="Heading 1 3" xfId="29451" hidden="1" xr:uid="{00000000-0005-0000-0000-000042AF0000}"/>
    <cellStyle name="Heading 1 3" xfId="29484" hidden="1" xr:uid="{00000000-0005-0000-0000-000043AF0000}"/>
    <cellStyle name="Heading 1 3" xfId="29517" hidden="1" xr:uid="{00000000-0005-0000-0000-000044AF0000}"/>
    <cellStyle name="Heading 1 3" xfId="29547" hidden="1" xr:uid="{00000000-0005-0000-0000-000045AF0000}"/>
    <cellStyle name="Heading 1 3" xfId="29584" hidden="1" xr:uid="{00000000-0005-0000-0000-000046AF0000}"/>
    <cellStyle name="Heading 1 3" xfId="29617" hidden="1" xr:uid="{00000000-0005-0000-0000-000047AF0000}"/>
    <cellStyle name="Heading 1 3" xfId="29649" hidden="1" xr:uid="{00000000-0005-0000-0000-000048AF0000}"/>
    <cellStyle name="Heading 1 3" xfId="29681" hidden="1" xr:uid="{00000000-0005-0000-0000-000049AF0000}"/>
    <cellStyle name="Heading 1 3" xfId="29714" hidden="1" xr:uid="{00000000-0005-0000-0000-00004AAF0000}"/>
    <cellStyle name="Heading 1 3" xfId="29746" hidden="1" xr:uid="{00000000-0005-0000-0000-00004BAF0000}"/>
    <cellStyle name="Heading 1 3" xfId="29779" hidden="1" xr:uid="{00000000-0005-0000-0000-00004CAF0000}"/>
    <cellStyle name="Heading 1 3" xfId="29811" hidden="1" xr:uid="{00000000-0005-0000-0000-00004DAF0000}"/>
    <cellStyle name="Heading 1 3" xfId="29844" hidden="1" xr:uid="{00000000-0005-0000-0000-00004EAF0000}"/>
    <cellStyle name="Heading 1 3" xfId="29877" hidden="1" xr:uid="{00000000-0005-0000-0000-00004FAF0000}"/>
    <cellStyle name="Heading 1 3" xfId="29910" hidden="1" xr:uid="{00000000-0005-0000-0000-000050AF0000}"/>
    <cellStyle name="Heading 1 3" xfId="29943" hidden="1" xr:uid="{00000000-0005-0000-0000-000051AF0000}"/>
    <cellStyle name="Heading 1 3" xfId="29976" hidden="1" xr:uid="{00000000-0005-0000-0000-000052AF0000}"/>
    <cellStyle name="Heading 1 3" xfId="30009" hidden="1" xr:uid="{00000000-0005-0000-0000-000053AF0000}"/>
    <cellStyle name="Heading 1 3" xfId="30039" hidden="1" xr:uid="{00000000-0005-0000-0000-000054AF0000}"/>
    <cellStyle name="Heading 1 3" xfId="30076" hidden="1" xr:uid="{00000000-0005-0000-0000-000055AF0000}"/>
    <cellStyle name="Heading 1 3" xfId="30109" hidden="1" xr:uid="{00000000-0005-0000-0000-000056AF0000}"/>
    <cellStyle name="Heading 1 3" xfId="30141" hidden="1" xr:uid="{00000000-0005-0000-0000-000057AF0000}"/>
    <cellStyle name="Heading 1 3" xfId="30173" hidden="1" xr:uid="{00000000-0005-0000-0000-000058AF0000}"/>
    <cellStyle name="Heading 1 3" xfId="30206" hidden="1" xr:uid="{00000000-0005-0000-0000-000059AF0000}"/>
    <cellStyle name="Heading 1 3" xfId="30238" hidden="1" xr:uid="{00000000-0005-0000-0000-00005AAF0000}"/>
    <cellStyle name="Heading 1 3" xfId="30271" hidden="1" xr:uid="{00000000-0005-0000-0000-00005BAF0000}"/>
    <cellStyle name="Heading 1 3" xfId="30303" hidden="1" xr:uid="{00000000-0005-0000-0000-00005CAF0000}"/>
    <cellStyle name="Heading 1 3" xfId="30336" hidden="1" xr:uid="{00000000-0005-0000-0000-00005DAF0000}"/>
    <cellStyle name="Heading 1 3" xfId="30369" hidden="1" xr:uid="{00000000-0005-0000-0000-00005EAF0000}"/>
    <cellStyle name="Heading 1 3" xfId="30402" hidden="1" xr:uid="{00000000-0005-0000-0000-00005FAF0000}"/>
    <cellStyle name="Heading 1 3" xfId="30435" hidden="1" xr:uid="{00000000-0005-0000-0000-000060AF0000}"/>
    <cellStyle name="Heading 1 3" xfId="30468" hidden="1" xr:uid="{00000000-0005-0000-0000-000061AF0000}"/>
    <cellStyle name="Heading 1 3" xfId="30501" hidden="1" xr:uid="{00000000-0005-0000-0000-000062AF0000}"/>
    <cellStyle name="Heading 1 3" xfId="30531" hidden="1" xr:uid="{00000000-0005-0000-0000-000063AF0000}"/>
    <cellStyle name="Heading 1 3" xfId="30568" hidden="1" xr:uid="{00000000-0005-0000-0000-000064AF0000}"/>
    <cellStyle name="Heading 1 3" xfId="30601" hidden="1" xr:uid="{00000000-0005-0000-0000-000065AF0000}"/>
    <cellStyle name="Heading 1 3" xfId="30633" hidden="1" xr:uid="{00000000-0005-0000-0000-000066AF0000}"/>
    <cellStyle name="Heading 1 3" xfId="30665" hidden="1" xr:uid="{00000000-0005-0000-0000-000067AF0000}"/>
    <cellStyle name="Heading 1 3" xfId="30698" hidden="1" xr:uid="{00000000-0005-0000-0000-000068AF0000}"/>
    <cellStyle name="Heading 1 3" xfId="30730" hidden="1" xr:uid="{00000000-0005-0000-0000-000069AF0000}"/>
    <cellStyle name="Heading 1 3" xfId="30763" hidden="1" xr:uid="{00000000-0005-0000-0000-00006AAF0000}"/>
    <cellStyle name="Heading 1 3" xfId="30795" hidden="1" xr:uid="{00000000-0005-0000-0000-00006BAF0000}"/>
    <cellStyle name="Heading 1 3" xfId="30828" hidden="1" xr:uid="{00000000-0005-0000-0000-00006CAF0000}"/>
    <cellStyle name="Heading 1 3" xfId="30861" hidden="1" xr:uid="{00000000-0005-0000-0000-00006DAF0000}"/>
    <cellStyle name="Heading 1 3" xfId="30894" hidden="1" xr:uid="{00000000-0005-0000-0000-00006EAF0000}"/>
    <cellStyle name="Heading 1 3" xfId="30927" hidden="1" xr:uid="{00000000-0005-0000-0000-00006FAF0000}"/>
    <cellStyle name="Heading 1 3" xfId="30960" hidden="1" xr:uid="{00000000-0005-0000-0000-000070AF0000}"/>
    <cellStyle name="Heading 1 3" xfId="30993" hidden="1" xr:uid="{00000000-0005-0000-0000-000071AF0000}"/>
    <cellStyle name="Heading 1 3" xfId="31023" hidden="1" xr:uid="{00000000-0005-0000-0000-000072AF0000}"/>
    <cellStyle name="Heading 1 3" xfId="31060" hidden="1" xr:uid="{00000000-0005-0000-0000-000073AF0000}"/>
    <cellStyle name="Heading 1 3" xfId="31093" hidden="1" xr:uid="{00000000-0005-0000-0000-000074AF0000}"/>
    <cellStyle name="Heading 1 3" xfId="31125" hidden="1" xr:uid="{00000000-0005-0000-0000-000075AF0000}"/>
    <cellStyle name="Heading 1 3" xfId="31157" hidden="1" xr:uid="{00000000-0005-0000-0000-000076AF0000}"/>
    <cellStyle name="Heading 1 3" xfId="31190" hidden="1" xr:uid="{00000000-0005-0000-0000-000077AF0000}"/>
    <cellStyle name="Heading 1 3" xfId="31222" hidden="1" xr:uid="{00000000-0005-0000-0000-000078AF0000}"/>
    <cellStyle name="Heading 1 3" xfId="31255" hidden="1" xr:uid="{00000000-0005-0000-0000-000079AF0000}"/>
    <cellStyle name="Heading 1 3" xfId="31287" hidden="1" xr:uid="{00000000-0005-0000-0000-00007AAF0000}"/>
    <cellStyle name="Heading 1 3" xfId="31320" hidden="1" xr:uid="{00000000-0005-0000-0000-00007BAF0000}"/>
    <cellStyle name="Heading 1 3" xfId="31353" hidden="1" xr:uid="{00000000-0005-0000-0000-00007CAF0000}"/>
    <cellStyle name="Heading 1 3" xfId="31386" hidden="1" xr:uid="{00000000-0005-0000-0000-00007DAF0000}"/>
    <cellStyle name="Heading 1 3" xfId="31419" hidden="1" xr:uid="{00000000-0005-0000-0000-00007EAF0000}"/>
    <cellStyle name="Heading 1 3" xfId="31452" hidden="1" xr:uid="{00000000-0005-0000-0000-00007FAF0000}"/>
    <cellStyle name="Heading 1 3" xfId="31485" hidden="1" xr:uid="{00000000-0005-0000-0000-000080AF0000}"/>
    <cellStyle name="Heading 1 3" xfId="31515" hidden="1" xr:uid="{00000000-0005-0000-0000-000081AF0000}"/>
    <cellStyle name="Heading 1 3" xfId="31552" hidden="1" xr:uid="{00000000-0005-0000-0000-000082AF0000}"/>
    <cellStyle name="Heading 1 3" xfId="31585" hidden="1" xr:uid="{00000000-0005-0000-0000-000083AF0000}"/>
    <cellStyle name="Heading 1 3" xfId="31617" hidden="1" xr:uid="{00000000-0005-0000-0000-000084AF0000}"/>
    <cellStyle name="Heading 1 3" xfId="31649" hidden="1" xr:uid="{00000000-0005-0000-0000-000085AF0000}"/>
    <cellStyle name="Heading 1 3" xfId="31682" hidden="1" xr:uid="{00000000-0005-0000-0000-000086AF0000}"/>
    <cellStyle name="Heading 1 3" xfId="31714" hidden="1" xr:uid="{00000000-0005-0000-0000-000087AF0000}"/>
    <cellStyle name="Heading 1 3" xfId="31747" hidden="1" xr:uid="{00000000-0005-0000-0000-000088AF0000}"/>
    <cellStyle name="Heading 1 3" xfId="31779" hidden="1" xr:uid="{00000000-0005-0000-0000-000089AF0000}"/>
    <cellStyle name="Heading 1 3" xfId="31812" hidden="1" xr:uid="{00000000-0005-0000-0000-00008AAF0000}"/>
    <cellStyle name="Heading 1 3" xfId="31845" hidden="1" xr:uid="{00000000-0005-0000-0000-00008BAF0000}"/>
    <cellStyle name="Heading 1 3" xfId="31878" hidden="1" xr:uid="{00000000-0005-0000-0000-00008CAF0000}"/>
    <cellStyle name="Heading 1 3" xfId="31911" hidden="1" xr:uid="{00000000-0005-0000-0000-00008DAF0000}"/>
    <cellStyle name="Heading 1 3" xfId="31944" hidden="1" xr:uid="{00000000-0005-0000-0000-00008EAF0000}"/>
    <cellStyle name="Heading 1 3" xfId="31977" hidden="1" xr:uid="{00000000-0005-0000-0000-00008FAF0000}"/>
    <cellStyle name="Heading 1 3" xfId="32007" hidden="1" xr:uid="{00000000-0005-0000-0000-000090AF0000}"/>
    <cellStyle name="Heading 1 3" xfId="32044" hidden="1" xr:uid="{00000000-0005-0000-0000-000091AF0000}"/>
    <cellStyle name="Heading 1 3" xfId="32077" hidden="1" xr:uid="{00000000-0005-0000-0000-000092AF0000}"/>
    <cellStyle name="Heading 1 3" xfId="32109" hidden="1" xr:uid="{00000000-0005-0000-0000-000093AF0000}"/>
    <cellStyle name="Heading 1 3" xfId="32141" hidden="1" xr:uid="{00000000-0005-0000-0000-000094AF0000}"/>
    <cellStyle name="Heading 1 3" xfId="32174" hidden="1" xr:uid="{00000000-0005-0000-0000-000095AF0000}"/>
    <cellStyle name="Heading 1 3" xfId="32206" hidden="1" xr:uid="{00000000-0005-0000-0000-000096AF0000}"/>
    <cellStyle name="Heading 1 3" xfId="32239" hidden="1" xr:uid="{00000000-0005-0000-0000-000097AF0000}"/>
    <cellStyle name="Heading 1 3" xfId="32271" hidden="1" xr:uid="{00000000-0005-0000-0000-000098AF0000}"/>
    <cellStyle name="Heading 1 3" xfId="32304" hidden="1" xr:uid="{00000000-0005-0000-0000-000099AF0000}"/>
    <cellStyle name="Heading 1 3" xfId="32337" hidden="1" xr:uid="{00000000-0005-0000-0000-00009AAF0000}"/>
    <cellStyle name="Heading 1 3" xfId="32370" hidden="1" xr:uid="{00000000-0005-0000-0000-00009BAF0000}"/>
    <cellStyle name="Heading 1 3" xfId="32403" hidden="1" xr:uid="{00000000-0005-0000-0000-00009CAF0000}"/>
    <cellStyle name="Heading 1 3" xfId="32436" hidden="1" xr:uid="{00000000-0005-0000-0000-00009DAF0000}"/>
    <cellStyle name="Heading 1 3" xfId="32469" hidden="1" xr:uid="{00000000-0005-0000-0000-00009EAF0000}"/>
    <cellStyle name="Heading 1 3" xfId="32499" hidden="1" xr:uid="{00000000-0005-0000-0000-00009FAF0000}"/>
    <cellStyle name="Heading 1 3" xfId="32536" hidden="1" xr:uid="{00000000-0005-0000-0000-0000A0AF0000}"/>
    <cellStyle name="Heading 1 3" xfId="32569" hidden="1" xr:uid="{00000000-0005-0000-0000-0000A1AF0000}"/>
    <cellStyle name="Heading 1 3" xfId="32601" hidden="1" xr:uid="{00000000-0005-0000-0000-0000A2AF0000}"/>
    <cellStyle name="Heading 1 3" xfId="32633" hidden="1" xr:uid="{00000000-0005-0000-0000-0000A3AF0000}"/>
    <cellStyle name="Heading 1 3" xfId="32666" hidden="1" xr:uid="{00000000-0005-0000-0000-0000A4AF0000}"/>
    <cellStyle name="Heading 1 3" xfId="32698" hidden="1" xr:uid="{00000000-0005-0000-0000-0000A5AF0000}"/>
    <cellStyle name="Heading 1 3" xfId="32731" hidden="1" xr:uid="{00000000-0005-0000-0000-0000A6AF0000}"/>
    <cellStyle name="Heading 1 3" xfId="32763" hidden="1" xr:uid="{00000000-0005-0000-0000-0000A7AF0000}"/>
    <cellStyle name="Heading 1 3" xfId="32796" hidden="1" xr:uid="{00000000-0005-0000-0000-0000A8AF0000}"/>
    <cellStyle name="Heading 1 3" xfId="32829" hidden="1" xr:uid="{00000000-0005-0000-0000-0000A9AF0000}"/>
    <cellStyle name="Heading 1 3" xfId="32862" hidden="1" xr:uid="{00000000-0005-0000-0000-0000AAAF0000}"/>
    <cellStyle name="Heading 1 3" xfId="32895" hidden="1" xr:uid="{00000000-0005-0000-0000-0000ABAF0000}"/>
    <cellStyle name="Heading 1 3" xfId="32928" hidden="1" xr:uid="{00000000-0005-0000-0000-0000ACAF0000}"/>
    <cellStyle name="Heading 1 3" xfId="32961" hidden="1" xr:uid="{00000000-0005-0000-0000-0000ADAF0000}"/>
    <cellStyle name="Heading 1 3" xfId="32991" hidden="1" xr:uid="{00000000-0005-0000-0000-0000AEAF0000}"/>
    <cellStyle name="Heading 1 3" xfId="33028" hidden="1" xr:uid="{00000000-0005-0000-0000-0000AFAF0000}"/>
    <cellStyle name="Heading 1 3" xfId="33061" hidden="1" xr:uid="{00000000-0005-0000-0000-0000B0AF0000}"/>
    <cellStyle name="Heading 1 3" xfId="33093" hidden="1" xr:uid="{00000000-0005-0000-0000-0000B1AF0000}"/>
    <cellStyle name="Heading 1 3" xfId="33125" hidden="1" xr:uid="{00000000-0005-0000-0000-0000B2AF0000}"/>
    <cellStyle name="Heading 1 3" xfId="33158" hidden="1" xr:uid="{00000000-0005-0000-0000-0000B3AF0000}"/>
    <cellStyle name="Heading 1 3" xfId="33190" hidden="1" xr:uid="{00000000-0005-0000-0000-0000B4AF0000}"/>
    <cellStyle name="Heading 1 3" xfId="33223" hidden="1" xr:uid="{00000000-0005-0000-0000-0000B5AF0000}"/>
    <cellStyle name="Heading 1 3" xfId="33255" hidden="1" xr:uid="{00000000-0005-0000-0000-0000B6AF0000}"/>
    <cellStyle name="Heading 1 3" xfId="33288" hidden="1" xr:uid="{00000000-0005-0000-0000-0000B7AF0000}"/>
    <cellStyle name="Heading 1 3" xfId="33321" hidden="1" xr:uid="{00000000-0005-0000-0000-0000B8AF0000}"/>
    <cellStyle name="Heading 1 3" xfId="33354" hidden="1" xr:uid="{00000000-0005-0000-0000-0000B9AF0000}"/>
    <cellStyle name="Heading 1 3" xfId="33387" hidden="1" xr:uid="{00000000-0005-0000-0000-0000BAAF0000}"/>
    <cellStyle name="Heading 1 3" xfId="33420" hidden="1" xr:uid="{00000000-0005-0000-0000-0000BBAF0000}"/>
    <cellStyle name="Heading 1 3" xfId="33453" hidden="1" xr:uid="{00000000-0005-0000-0000-0000BCAF0000}"/>
    <cellStyle name="Heading 1 3" xfId="33483" hidden="1" xr:uid="{00000000-0005-0000-0000-0000BDAF0000}"/>
    <cellStyle name="Heading 1 3" xfId="33520" hidden="1" xr:uid="{00000000-0005-0000-0000-0000BEAF0000}"/>
    <cellStyle name="Heading 1 3" xfId="33553" hidden="1" xr:uid="{00000000-0005-0000-0000-0000BFAF0000}"/>
    <cellStyle name="Heading 1 3" xfId="33585" hidden="1" xr:uid="{00000000-0005-0000-0000-0000C0AF0000}"/>
    <cellStyle name="Heading 1 3" xfId="33617" hidden="1" xr:uid="{00000000-0005-0000-0000-0000C1AF0000}"/>
    <cellStyle name="Heading 1 3" xfId="33650" hidden="1" xr:uid="{00000000-0005-0000-0000-0000C2AF0000}"/>
    <cellStyle name="Heading 1 3" xfId="33682" hidden="1" xr:uid="{00000000-0005-0000-0000-0000C3AF0000}"/>
    <cellStyle name="Heading 1 3" xfId="33715" hidden="1" xr:uid="{00000000-0005-0000-0000-0000C4AF0000}"/>
    <cellStyle name="Heading 1 3" xfId="33747" hidden="1" xr:uid="{00000000-0005-0000-0000-0000C5AF0000}"/>
    <cellStyle name="Heading 1 3" xfId="33780" hidden="1" xr:uid="{00000000-0005-0000-0000-0000C6AF0000}"/>
    <cellStyle name="Heading 1 3" xfId="33813" hidden="1" xr:uid="{00000000-0005-0000-0000-0000C7AF0000}"/>
    <cellStyle name="Heading 1 3" xfId="33846" hidden="1" xr:uid="{00000000-0005-0000-0000-0000C8AF0000}"/>
    <cellStyle name="Heading 1 3" xfId="33879" hidden="1" xr:uid="{00000000-0005-0000-0000-0000C9AF0000}"/>
    <cellStyle name="Heading 1 3" xfId="33912" hidden="1" xr:uid="{00000000-0005-0000-0000-0000CAAF0000}"/>
    <cellStyle name="Heading 1 3" xfId="33945" hidden="1" xr:uid="{00000000-0005-0000-0000-0000CBAF0000}"/>
    <cellStyle name="Heading 1 3" xfId="33975" hidden="1" xr:uid="{00000000-0005-0000-0000-0000CCAF0000}"/>
    <cellStyle name="Heading 1 3" xfId="34012" hidden="1" xr:uid="{00000000-0005-0000-0000-0000CDAF0000}"/>
    <cellStyle name="Heading 1 3" xfId="34045" hidden="1" xr:uid="{00000000-0005-0000-0000-0000CEAF0000}"/>
    <cellStyle name="Heading 1 3" xfId="34077" hidden="1" xr:uid="{00000000-0005-0000-0000-0000CFAF0000}"/>
    <cellStyle name="Heading 1 3" xfId="34109" hidden="1" xr:uid="{00000000-0005-0000-0000-0000D0AF0000}"/>
    <cellStyle name="Heading 1 3" xfId="34142" hidden="1" xr:uid="{00000000-0005-0000-0000-0000D1AF0000}"/>
    <cellStyle name="Heading 1 3" xfId="34174" hidden="1" xr:uid="{00000000-0005-0000-0000-0000D2AF0000}"/>
    <cellStyle name="Heading 1 3" xfId="34207" hidden="1" xr:uid="{00000000-0005-0000-0000-0000D3AF0000}"/>
    <cellStyle name="Heading 1 3" xfId="34239" hidden="1" xr:uid="{00000000-0005-0000-0000-0000D4AF0000}"/>
    <cellStyle name="Heading 1 3" xfId="34272" hidden="1" xr:uid="{00000000-0005-0000-0000-0000D5AF0000}"/>
    <cellStyle name="Heading 1 3" xfId="34305" hidden="1" xr:uid="{00000000-0005-0000-0000-0000D6AF0000}"/>
    <cellStyle name="Heading 1 3" xfId="34338" hidden="1" xr:uid="{00000000-0005-0000-0000-0000D7AF0000}"/>
    <cellStyle name="Heading 1 3" xfId="34371" hidden="1" xr:uid="{00000000-0005-0000-0000-0000D8AF0000}"/>
    <cellStyle name="Heading 1 3" xfId="34404" hidden="1" xr:uid="{00000000-0005-0000-0000-0000D9AF0000}"/>
    <cellStyle name="Heading 1 3" xfId="34437" hidden="1" xr:uid="{00000000-0005-0000-0000-0000DAAF0000}"/>
    <cellStyle name="Heading 1 3" xfId="34467" hidden="1" xr:uid="{00000000-0005-0000-0000-0000DBAF0000}"/>
    <cellStyle name="Heading 1 3" xfId="34504" hidden="1" xr:uid="{00000000-0005-0000-0000-0000DCAF0000}"/>
    <cellStyle name="Heading 1 3" xfId="34537" hidden="1" xr:uid="{00000000-0005-0000-0000-0000DDAF0000}"/>
    <cellStyle name="Heading 1 3" xfId="34569" hidden="1" xr:uid="{00000000-0005-0000-0000-0000DEAF0000}"/>
    <cellStyle name="Heading 1 3" xfId="34601" hidden="1" xr:uid="{00000000-0005-0000-0000-0000DFAF0000}"/>
    <cellStyle name="Heading 1 3" xfId="34634" hidden="1" xr:uid="{00000000-0005-0000-0000-0000E0AF0000}"/>
    <cellStyle name="Heading 1 3" xfId="34666" hidden="1" xr:uid="{00000000-0005-0000-0000-0000E1AF0000}"/>
    <cellStyle name="Heading 1 3" xfId="34699" hidden="1" xr:uid="{00000000-0005-0000-0000-0000E2AF0000}"/>
    <cellStyle name="Heading 1 3" xfId="34731" hidden="1" xr:uid="{00000000-0005-0000-0000-0000E3AF0000}"/>
    <cellStyle name="Heading 1 3" xfId="34764" hidden="1" xr:uid="{00000000-0005-0000-0000-0000E4AF0000}"/>
    <cellStyle name="Heading 1 3" xfId="34797" hidden="1" xr:uid="{00000000-0005-0000-0000-0000E5AF0000}"/>
    <cellStyle name="Heading 1 3" xfId="34830" hidden="1" xr:uid="{00000000-0005-0000-0000-0000E6AF0000}"/>
    <cellStyle name="Heading 1 3" xfId="34863" hidden="1" xr:uid="{00000000-0005-0000-0000-0000E7AF0000}"/>
    <cellStyle name="Heading 1 3" xfId="34896" hidden="1" xr:uid="{00000000-0005-0000-0000-0000E8AF0000}"/>
    <cellStyle name="Heading 1 3" xfId="34929" hidden="1" xr:uid="{00000000-0005-0000-0000-0000E9AF0000}"/>
    <cellStyle name="Heading 1 3" xfId="34959" hidden="1" xr:uid="{00000000-0005-0000-0000-0000EAAF0000}"/>
    <cellStyle name="Heading 1 3" xfId="34996" hidden="1" xr:uid="{00000000-0005-0000-0000-0000EBAF0000}"/>
    <cellStyle name="Heading 1 3" xfId="35029" hidden="1" xr:uid="{00000000-0005-0000-0000-0000ECAF0000}"/>
    <cellStyle name="Heading 1 3" xfId="35061" hidden="1" xr:uid="{00000000-0005-0000-0000-0000EDAF0000}"/>
    <cellStyle name="Heading 1 3" xfId="35093" hidden="1" xr:uid="{00000000-0005-0000-0000-0000EEAF0000}"/>
    <cellStyle name="Heading 1 3" xfId="35126" hidden="1" xr:uid="{00000000-0005-0000-0000-0000EFAF0000}"/>
    <cellStyle name="Heading 1 3" xfId="35158" hidden="1" xr:uid="{00000000-0005-0000-0000-0000F0AF0000}"/>
    <cellStyle name="Heading 1 3" xfId="35191" hidden="1" xr:uid="{00000000-0005-0000-0000-0000F1AF0000}"/>
    <cellStyle name="Heading 1 3" xfId="35223" hidden="1" xr:uid="{00000000-0005-0000-0000-0000F2AF0000}"/>
    <cellStyle name="Heading 1 3" xfId="35256" hidden="1" xr:uid="{00000000-0005-0000-0000-0000F3AF0000}"/>
    <cellStyle name="Heading 1 3" xfId="35289" hidden="1" xr:uid="{00000000-0005-0000-0000-0000F4AF0000}"/>
    <cellStyle name="Heading 1 3" xfId="35322" hidden="1" xr:uid="{00000000-0005-0000-0000-0000F5AF0000}"/>
    <cellStyle name="Heading 1 3" xfId="35355" hidden="1" xr:uid="{00000000-0005-0000-0000-0000F6AF0000}"/>
    <cellStyle name="Heading 1 3" xfId="35388" hidden="1" xr:uid="{00000000-0005-0000-0000-0000F7AF0000}"/>
    <cellStyle name="Heading 1 3" xfId="35421" hidden="1" xr:uid="{00000000-0005-0000-0000-0000F8AF0000}"/>
    <cellStyle name="Heading 1 3" xfId="35452" hidden="1" xr:uid="{00000000-0005-0000-0000-0000F9AF0000}"/>
    <cellStyle name="Heading 1 3" xfId="35489" hidden="1" xr:uid="{00000000-0005-0000-0000-0000FAAF0000}"/>
    <cellStyle name="Heading 1 3" xfId="35522" hidden="1" xr:uid="{00000000-0005-0000-0000-0000FBAF0000}"/>
    <cellStyle name="Heading 1 3" xfId="35554" hidden="1" xr:uid="{00000000-0005-0000-0000-0000FCAF0000}"/>
    <cellStyle name="Heading 1 3" xfId="35586" hidden="1" xr:uid="{00000000-0005-0000-0000-0000FDAF0000}"/>
    <cellStyle name="Heading 1 3" xfId="35619" hidden="1" xr:uid="{00000000-0005-0000-0000-0000FEAF0000}"/>
    <cellStyle name="Heading 1 3" xfId="35651" hidden="1" xr:uid="{00000000-0005-0000-0000-0000FFAF0000}"/>
    <cellStyle name="Heading 1 3" xfId="35684" hidden="1" xr:uid="{00000000-0005-0000-0000-000000B00000}"/>
    <cellStyle name="Heading 1 3" xfId="35716" hidden="1" xr:uid="{00000000-0005-0000-0000-000001B00000}"/>
    <cellStyle name="Heading 1 3" xfId="35749" hidden="1" xr:uid="{00000000-0005-0000-0000-000002B00000}"/>
    <cellStyle name="Heading 1 3" xfId="35782" hidden="1" xr:uid="{00000000-0005-0000-0000-000003B00000}"/>
    <cellStyle name="Heading 1 3" xfId="35815" hidden="1" xr:uid="{00000000-0005-0000-0000-000004B00000}"/>
    <cellStyle name="Heading 1 3" xfId="35848" hidden="1" xr:uid="{00000000-0005-0000-0000-000005B00000}"/>
    <cellStyle name="Heading 1 3" xfId="35881" hidden="1" xr:uid="{00000000-0005-0000-0000-000006B00000}"/>
    <cellStyle name="Heading 1 3" xfId="35914" hidden="1" xr:uid="{00000000-0005-0000-0000-000007B00000}"/>
    <cellStyle name="Heading 1 3" xfId="35983" hidden="1" xr:uid="{00000000-0005-0000-0000-000008B00000}"/>
    <cellStyle name="Heading 1 3" xfId="36020" hidden="1" xr:uid="{00000000-0005-0000-0000-000009B00000}"/>
    <cellStyle name="Heading 1 3" xfId="36053" hidden="1" xr:uid="{00000000-0005-0000-0000-00000AB00000}"/>
    <cellStyle name="Heading 1 3" xfId="36085" hidden="1" xr:uid="{00000000-0005-0000-0000-00000BB00000}"/>
    <cellStyle name="Heading 1 3" xfId="36117" hidden="1" xr:uid="{00000000-0005-0000-0000-00000CB00000}"/>
    <cellStyle name="Heading 1 3" xfId="36150" hidden="1" xr:uid="{00000000-0005-0000-0000-00000DB00000}"/>
    <cellStyle name="Heading 1 3" xfId="36182" hidden="1" xr:uid="{00000000-0005-0000-0000-00000EB00000}"/>
    <cellStyle name="Heading 1 3" xfId="36215" hidden="1" xr:uid="{00000000-0005-0000-0000-00000FB00000}"/>
    <cellStyle name="Heading 1 3" xfId="36247" hidden="1" xr:uid="{00000000-0005-0000-0000-000010B00000}"/>
    <cellStyle name="Heading 1 3" xfId="36280" hidden="1" xr:uid="{00000000-0005-0000-0000-000011B00000}"/>
    <cellStyle name="Heading 1 3" xfId="36313" hidden="1" xr:uid="{00000000-0005-0000-0000-000012B00000}"/>
    <cellStyle name="Heading 1 3" xfId="36346" hidden="1" xr:uid="{00000000-0005-0000-0000-000013B00000}"/>
    <cellStyle name="Heading 1 3" xfId="36379" hidden="1" xr:uid="{00000000-0005-0000-0000-000014B00000}"/>
    <cellStyle name="Heading 1 3" xfId="36412" hidden="1" xr:uid="{00000000-0005-0000-0000-000015B00000}"/>
    <cellStyle name="Heading 1 3" xfId="36445" hidden="1" xr:uid="{00000000-0005-0000-0000-000016B00000}"/>
    <cellStyle name="Heading 1 3" xfId="36475" hidden="1" xr:uid="{00000000-0005-0000-0000-000017B00000}"/>
    <cellStyle name="Heading 1 3" xfId="36512" hidden="1" xr:uid="{00000000-0005-0000-0000-000018B00000}"/>
    <cellStyle name="Heading 1 3" xfId="36545" hidden="1" xr:uid="{00000000-0005-0000-0000-000019B00000}"/>
    <cellStyle name="Heading 1 3" xfId="36577" hidden="1" xr:uid="{00000000-0005-0000-0000-00001AB00000}"/>
    <cellStyle name="Heading 1 3" xfId="36609" hidden="1" xr:uid="{00000000-0005-0000-0000-00001BB00000}"/>
    <cellStyle name="Heading 1 3" xfId="36642" hidden="1" xr:uid="{00000000-0005-0000-0000-00001CB00000}"/>
    <cellStyle name="Heading 1 3" xfId="36674" hidden="1" xr:uid="{00000000-0005-0000-0000-00001DB00000}"/>
    <cellStyle name="Heading 1 3" xfId="36707" hidden="1" xr:uid="{00000000-0005-0000-0000-00001EB00000}"/>
    <cellStyle name="Heading 1 3" xfId="36739" hidden="1" xr:uid="{00000000-0005-0000-0000-00001FB00000}"/>
    <cellStyle name="Heading 1 3" xfId="36772" hidden="1" xr:uid="{00000000-0005-0000-0000-000020B00000}"/>
    <cellStyle name="Heading 1 3" xfId="36805" hidden="1" xr:uid="{00000000-0005-0000-0000-000021B00000}"/>
    <cellStyle name="Heading 1 3" xfId="36838" hidden="1" xr:uid="{00000000-0005-0000-0000-000022B00000}"/>
    <cellStyle name="Heading 1 3" xfId="36871" hidden="1" xr:uid="{00000000-0005-0000-0000-000023B00000}"/>
    <cellStyle name="Heading 1 3" xfId="36904" hidden="1" xr:uid="{00000000-0005-0000-0000-000024B00000}"/>
    <cellStyle name="Heading 1 3" xfId="36937" hidden="1" xr:uid="{00000000-0005-0000-0000-000025B00000}"/>
    <cellStyle name="Heading 1 3" xfId="36967" hidden="1" xr:uid="{00000000-0005-0000-0000-000026B00000}"/>
    <cellStyle name="Heading 1 3" xfId="37004" hidden="1" xr:uid="{00000000-0005-0000-0000-000027B00000}"/>
    <cellStyle name="Heading 1 3" xfId="37037" hidden="1" xr:uid="{00000000-0005-0000-0000-000028B00000}"/>
    <cellStyle name="Heading 1 3" xfId="37069" hidden="1" xr:uid="{00000000-0005-0000-0000-000029B00000}"/>
    <cellStyle name="Heading 1 3" xfId="37101" hidden="1" xr:uid="{00000000-0005-0000-0000-00002AB00000}"/>
    <cellStyle name="Heading 1 3" xfId="37134" hidden="1" xr:uid="{00000000-0005-0000-0000-00002BB00000}"/>
    <cellStyle name="Heading 1 3" xfId="37166" hidden="1" xr:uid="{00000000-0005-0000-0000-00002CB00000}"/>
    <cellStyle name="Heading 1 3" xfId="37199" hidden="1" xr:uid="{00000000-0005-0000-0000-00002DB00000}"/>
    <cellStyle name="Heading 1 3" xfId="37231" hidden="1" xr:uid="{00000000-0005-0000-0000-00002EB00000}"/>
    <cellStyle name="Heading 1 3" xfId="37264" hidden="1" xr:uid="{00000000-0005-0000-0000-00002FB00000}"/>
    <cellStyle name="Heading 1 3" xfId="37297" hidden="1" xr:uid="{00000000-0005-0000-0000-000030B00000}"/>
    <cellStyle name="Heading 1 3" xfId="37330" hidden="1" xr:uid="{00000000-0005-0000-0000-000031B00000}"/>
    <cellStyle name="Heading 1 3" xfId="37363" hidden="1" xr:uid="{00000000-0005-0000-0000-000032B00000}"/>
    <cellStyle name="Heading 1 3" xfId="37396" hidden="1" xr:uid="{00000000-0005-0000-0000-000033B00000}"/>
    <cellStyle name="Heading 1 3" xfId="37429" hidden="1" xr:uid="{00000000-0005-0000-0000-000034B00000}"/>
    <cellStyle name="Heading 1 3" xfId="37459" hidden="1" xr:uid="{00000000-0005-0000-0000-000035B00000}"/>
    <cellStyle name="Heading 1 3" xfId="37496" hidden="1" xr:uid="{00000000-0005-0000-0000-000036B00000}"/>
    <cellStyle name="Heading 1 3" xfId="37529" hidden="1" xr:uid="{00000000-0005-0000-0000-000037B00000}"/>
    <cellStyle name="Heading 1 3" xfId="37561" hidden="1" xr:uid="{00000000-0005-0000-0000-000038B00000}"/>
    <cellStyle name="Heading 1 3" xfId="37593" hidden="1" xr:uid="{00000000-0005-0000-0000-000039B00000}"/>
    <cellStyle name="Heading 1 3" xfId="37626" hidden="1" xr:uid="{00000000-0005-0000-0000-00003AB00000}"/>
    <cellStyle name="Heading 1 3" xfId="37658" hidden="1" xr:uid="{00000000-0005-0000-0000-00003BB00000}"/>
    <cellStyle name="Heading 1 3" xfId="37691" hidden="1" xr:uid="{00000000-0005-0000-0000-00003CB00000}"/>
    <cellStyle name="Heading 1 3" xfId="37723" hidden="1" xr:uid="{00000000-0005-0000-0000-00003DB00000}"/>
    <cellStyle name="Heading 1 3" xfId="37756" hidden="1" xr:uid="{00000000-0005-0000-0000-00003EB00000}"/>
    <cellStyle name="Heading 1 3" xfId="37789" hidden="1" xr:uid="{00000000-0005-0000-0000-00003FB00000}"/>
    <cellStyle name="Heading 1 3" xfId="37822" hidden="1" xr:uid="{00000000-0005-0000-0000-000040B00000}"/>
    <cellStyle name="Heading 1 3" xfId="37855" hidden="1" xr:uid="{00000000-0005-0000-0000-000041B00000}"/>
    <cellStyle name="Heading 1 3" xfId="37888" hidden="1" xr:uid="{00000000-0005-0000-0000-000042B00000}"/>
    <cellStyle name="Heading 1 3" xfId="37921" hidden="1" xr:uid="{00000000-0005-0000-0000-000043B00000}"/>
    <cellStyle name="Heading 1 3" xfId="37951" hidden="1" xr:uid="{00000000-0005-0000-0000-000044B00000}"/>
    <cellStyle name="Heading 1 3" xfId="37988" hidden="1" xr:uid="{00000000-0005-0000-0000-000045B00000}"/>
    <cellStyle name="Heading 1 3" xfId="38021" hidden="1" xr:uid="{00000000-0005-0000-0000-000046B00000}"/>
    <cellStyle name="Heading 1 3" xfId="38053" hidden="1" xr:uid="{00000000-0005-0000-0000-000047B00000}"/>
    <cellStyle name="Heading 1 3" xfId="38085" hidden="1" xr:uid="{00000000-0005-0000-0000-000048B00000}"/>
    <cellStyle name="Heading 1 3" xfId="38118" hidden="1" xr:uid="{00000000-0005-0000-0000-000049B00000}"/>
    <cellStyle name="Heading 1 3" xfId="38150" hidden="1" xr:uid="{00000000-0005-0000-0000-00004AB00000}"/>
    <cellStyle name="Heading 1 3" xfId="38183" hidden="1" xr:uid="{00000000-0005-0000-0000-00004BB00000}"/>
    <cellStyle name="Heading 1 3" xfId="38215" hidden="1" xr:uid="{00000000-0005-0000-0000-00004CB00000}"/>
    <cellStyle name="Heading 1 3" xfId="38248" hidden="1" xr:uid="{00000000-0005-0000-0000-00004DB00000}"/>
    <cellStyle name="Heading 1 3" xfId="38281" hidden="1" xr:uid="{00000000-0005-0000-0000-00004EB00000}"/>
    <cellStyle name="Heading 1 3" xfId="38314" hidden="1" xr:uid="{00000000-0005-0000-0000-00004FB00000}"/>
    <cellStyle name="Heading 1 3" xfId="38347" hidden="1" xr:uid="{00000000-0005-0000-0000-000050B00000}"/>
    <cellStyle name="Heading 1 3" xfId="38380" hidden="1" xr:uid="{00000000-0005-0000-0000-000051B00000}"/>
    <cellStyle name="Heading 1 3" xfId="38413" hidden="1" xr:uid="{00000000-0005-0000-0000-000052B00000}"/>
    <cellStyle name="Heading 1 3" xfId="38443" hidden="1" xr:uid="{00000000-0005-0000-0000-000053B00000}"/>
    <cellStyle name="Heading 1 3" xfId="38480" hidden="1" xr:uid="{00000000-0005-0000-0000-000054B00000}"/>
    <cellStyle name="Heading 1 3" xfId="38513" hidden="1" xr:uid="{00000000-0005-0000-0000-000055B00000}"/>
    <cellStyle name="Heading 1 3" xfId="38545" hidden="1" xr:uid="{00000000-0005-0000-0000-000056B00000}"/>
    <cellStyle name="Heading 1 3" xfId="38577" hidden="1" xr:uid="{00000000-0005-0000-0000-000057B00000}"/>
    <cellStyle name="Heading 1 3" xfId="38610" hidden="1" xr:uid="{00000000-0005-0000-0000-000058B00000}"/>
    <cellStyle name="Heading 1 3" xfId="38642" hidden="1" xr:uid="{00000000-0005-0000-0000-000059B00000}"/>
    <cellStyle name="Heading 1 3" xfId="38675" hidden="1" xr:uid="{00000000-0005-0000-0000-00005AB00000}"/>
    <cellStyle name="Heading 1 3" xfId="38707" hidden="1" xr:uid="{00000000-0005-0000-0000-00005BB00000}"/>
    <cellStyle name="Heading 1 3" xfId="38740" hidden="1" xr:uid="{00000000-0005-0000-0000-00005CB00000}"/>
    <cellStyle name="Heading 1 3" xfId="38773" hidden="1" xr:uid="{00000000-0005-0000-0000-00005DB00000}"/>
    <cellStyle name="Heading 1 3" xfId="38806" hidden="1" xr:uid="{00000000-0005-0000-0000-00005EB00000}"/>
    <cellStyle name="Heading 1 3" xfId="38839" hidden="1" xr:uid="{00000000-0005-0000-0000-00005FB00000}"/>
    <cellStyle name="Heading 1 3" xfId="38872" hidden="1" xr:uid="{00000000-0005-0000-0000-000060B00000}"/>
    <cellStyle name="Heading 1 3" xfId="38905" hidden="1" xr:uid="{00000000-0005-0000-0000-000061B00000}"/>
    <cellStyle name="Heading 1 3" xfId="38935" hidden="1" xr:uid="{00000000-0005-0000-0000-000062B00000}"/>
    <cellStyle name="Heading 1 3" xfId="38972" hidden="1" xr:uid="{00000000-0005-0000-0000-000063B00000}"/>
    <cellStyle name="Heading 1 3" xfId="39005" hidden="1" xr:uid="{00000000-0005-0000-0000-000064B00000}"/>
    <cellStyle name="Heading 1 3" xfId="39037" hidden="1" xr:uid="{00000000-0005-0000-0000-000065B00000}"/>
    <cellStyle name="Heading 1 3" xfId="39069" hidden="1" xr:uid="{00000000-0005-0000-0000-000066B00000}"/>
    <cellStyle name="Heading 1 3" xfId="39102" hidden="1" xr:uid="{00000000-0005-0000-0000-000067B00000}"/>
    <cellStyle name="Heading 1 3" xfId="39134" hidden="1" xr:uid="{00000000-0005-0000-0000-000068B00000}"/>
    <cellStyle name="Heading 1 3" xfId="39167" hidden="1" xr:uid="{00000000-0005-0000-0000-000069B00000}"/>
    <cellStyle name="Heading 1 3" xfId="39199" hidden="1" xr:uid="{00000000-0005-0000-0000-00006AB00000}"/>
    <cellStyle name="Heading 1 3" xfId="39232" hidden="1" xr:uid="{00000000-0005-0000-0000-00006BB00000}"/>
    <cellStyle name="Heading 1 3" xfId="39265" hidden="1" xr:uid="{00000000-0005-0000-0000-00006CB00000}"/>
    <cellStyle name="Heading 1 3" xfId="39298" hidden="1" xr:uid="{00000000-0005-0000-0000-00006DB00000}"/>
    <cellStyle name="Heading 1 3" xfId="39331" hidden="1" xr:uid="{00000000-0005-0000-0000-00006EB00000}"/>
    <cellStyle name="Heading 1 3" xfId="39364" hidden="1" xr:uid="{00000000-0005-0000-0000-00006FB00000}"/>
    <cellStyle name="Heading 1 3" xfId="39397" hidden="1" xr:uid="{00000000-0005-0000-0000-000070B00000}"/>
    <cellStyle name="Heading 1 3" xfId="39427" hidden="1" xr:uid="{00000000-0005-0000-0000-000071B00000}"/>
    <cellStyle name="Heading 1 3" xfId="39464" hidden="1" xr:uid="{00000000-0005-0000-0000-000072B00000}"/>
    <cellStyle name="Heading 1 3" xfId="39497" hidden="1" xr:uid="{00000000-0005-0000-0000-000073B00000}"/>
    <cellStyle name="Heading 1 3" xfId="39529" hidden="1" xr:uid="{00000000-0005-0000-0000-000074B00000}"/>
    <cellStyle name="Heading 1 3" xfId="39561" hidden="1" xr:uid="{00000000-0005-0000-0000-000075B00000}"/>
    <cellStyle name="Heading 1 3" xfId="39594" hidden="1" xr:uid="{00000000-0005-0000-0000-000076B00000}"/>
    <cellStyle name="Heading 1 3" xfId="39626" hidden="1" xr:uid="{00000000-0005-0000-0000-000077B00000}"/>
    <cellStyle name="Heading 1 3" xfId="39659" hidden="1" xr:uid="{00000000-0005-0000-0000-000078B00000}"/>
    <cellStyle name="Heading 1 3" xfId="39691" hidden="1" xr:uid="{00000000-0005-0000-0000-000079B00000}"/>
    <cellStyle name="Heading 1 3" xfId="39724" hidden="1" xr:uid="{00000000-0005-0000-0000-00007AB00000}"/>
    <cellStyle name="Heading 1 3" xfId="39757" hidden="1" xr:uid="{00000000-0005-0000-0000-00007BB00000}"/>
    <cellStyle name="Heading 1 3" xfId="39790" hidden="1" xr:uid="{00000000-0005-0000-0000-00007CB00000}"/>
    <cellStyle name="Heading 1 3" xfId="39823" hidden="1" xr:uid="{00000000-0005-0000-0000-00007DB00000}"/>
    <cellStyle name="Heading 1 3" xfId="39856" hidden="1" xr:uid="{00000000-0005-0000-0000-00007EB00000}"/>
    <cellStyle name="Heading 1 3" xfId="39889" hidden="1" xr:uid="{00000000-0005-0000-0000-00007FB00000}"/>
    <cellStyle name="Heading 1 3" xfId="39919" hidden="1" xr:uid="{00000000-0005-0000-0000-000080B00000}"/>
    <cellStyle name="Heading 1 3" xfId="39956" hidden="1" xr:uid="{00000000-0005-0000-0000-000081B00000}"/>
    <cellStyle name="Heading 1 3" xfId="39989" hidden="1" xr:uid="{00000000-0005-0000-0000-000082B00000}"/>
    <cellStyle name="Heading 1 3" xfId="40021" hidden="1" xr:uid="{00000000-0005-0000-0000-000083B00000}"/>
    <cellStyle name="Heading 1 3" xfId="40053" hidden="1" xr:uid="{00000000-0005-0000-0000-000084B00000}"/>
    <cellStyle name="Heading 1 3" xfId="40086" hidden="1" xr:uid="{00000000-0005-0000-0000-000085B00000}"/>
    <cellStyle name="Heading 1 3" xfId="40118" hidden="1" xr:uid="{00000000-0005-0000-0000-000086B00000}"/>
    <cellStyle name="Heading 1 3" xfId="40151" hidden="1" xr:uid="{00000000-0005-0000-0000-000087B00000}"/>
    <cellStyle name="Heading 1 3" xfId="40183" hidden="1" xr:uid="{00000000-0005-0000-0000-000088B00000}"/>
    <cellStyle name="Heading 1 3" xfId="40216" hidden="1" xr:uid="{00000000-0005-0000-0000-000089B00000}"/>
    <cellStyle name="Heading 1 3" xfId="40249" hidden="1" xr:uid="{00000000-0005-0000-0000-00008AB00000}"/>
    <cellStyle name="Heading 1 3" xfId="40282" hidden="1" xr:uid="{00000000-0005-0000-0000-00008BB00000}"/>
    <cellStyle name="Heading 1 3" xfId="40315" hidden="1" xr:uid="{00000000-0005-0000-0000-00008CB00000}"/>
    <cellStyle name="Heading 1 3" xfId="40348" hidden="1" xr:uid="{00000000-0005-0000-0000-00008DB00000}"/>
    <cellStyle name="Heading 1 3" xfId="40381" hidden="1" xr:uid="{00000000-0005-0000-0000-00008EB00000}"/>
    <cellStyle name="Heading 1 3" xfId="40411" hidden="1" xr:uid="{00000000-0005-0000-0000-00008FB00000}"/>
    <cellStyle name="Heading 1 3" xfId="40448" hidden="1" xr:uid="{00000000-0005-0000-0000-000090B00000}"/>
    <cellStyle name="Heading 1 3" xfId="40481" hidden="1" xr:uid="{00000000-0005-0000-0000-000091B00000}"/>
    <cellStyle name="Heading 1 3" xfId="40513" hidden="1" xr:uid="{00000000-0005-0000-0000-000092B00000}"/>
    <cellStyle name="Heading 1 3" xfId="40545" hidden="1" xr:uid="{00000000-0005-0000-0000-000093B00000}"/>
    <cellStyle name="Heading 1 3" xfId="40578" hidden="1" xr:uid="{00000000-0005-0000-0000-000094B00000}"/>
    <cellStyle name="Heading 1 3" xfId="40610" hidden="1" xr:uid="{00000000-0005-0000-0000-000095B00000}"/>
    <cellStyle name="Heading 1 3" xfId="40643" hidden="1" xr:uid="{00000000-0005-0000-0000-000096B00000}"/>
    <cellStyle name="Heading 1 3" xfId="40675" hidden="1" xr:uid="{00000000-0005-0000-0000-000097B00000}"/>
    <cellStyle name="Heading 1 3" xfId="40708" hidden="1" xr:uid="{00000000-0005-0000-0000-000098B00000}"/>
    <cellStyle name="Heading 1 3" xfId="40741" hidden="1" xr:uid="{00000000-0005-0000-0000-000099B00000}"/>
    <cellStyle name="Heading 1 3" xfId="40774" hidden="1" xr:uid="{00000000-0005-0000-0000-00009AB00000}"/>
    <cellStyle name="Heading 1 3" xfId="40807" hidden="1" xr:uid="{00000000-0005-0000-0000-00009BB00000}"/>
    <cellStyle name="Heading 1 3" xfId="40840" hidden="1" xr:uid="{00000000-0005-0000-0000-00009CB00000}"/>
    <cellStyle name="Heading 1 3" xfId="40873" hidden="1" xr:uid="{00000000-0005-0000-0000-00009DB00000}"/>
    <cellStyle name="Heading 1 3" xfId="40903" hidden="1" xr:uid="{00000000-0005-0000-0000-00009EB00000}"/>
    <cellStyle name="Heading 1 3" xfId="40940" hidden="1" xr:uid="{00000000-0005-0000-0000-00009FB00000}"/>
    <cellStyle name="Heading 1 3" xfId="40973" hidden="1" xr:uid="{00000000-0005-0000-0000-0000A0B00000}"/>
    <cellStyle name="Heading 1 3" xfId="41005" hidden="1" xr:uid="{00000000-0005-0000-0000-0000A1B00000}"/>
    <cellStyle name="Heading 1 3" xfId="41037" hidden="1" xr:uid="{00000000-0005-0000-0000-0000A2B00000}"/>
    <cellStyle name="Heading 1 3" xfId="41070" hidden="1" xr:uid="{00000000-0005-0000-0000-0000A3B00000}"/>
    <cellStyle name="Heading 1 3" xfId="41102" hidden="1" xr:uid="{00000000-0005-0000-0000-0000A4B00000}"/>
    <cellStyle name="Heading 1 3" xfId="41135" hidden="1" xr:uid="{00000000-0005-0000-0000-0000A5B00000}"/>
    <cellStyle name="Heading 1 3" xfId="41167" hidden="1" xr:uid="{00000000-0005-0000-0000-0000A6B00000}"/>
    <cellStyle name="Heading 1 3" xfId="41200" hidden="1" xr:uid="{00000000-0005-0000-0000-0000A7B00000}"/>
    <cellStyle name="Heading 1 3" xfId="41233" hidden="1" xr:uid="{00000000-0005-0000-0000-0000A8B00000}"/>
    <cellStyle name="Heading 1 3" xfId="41266" hidden="1" xr:uid="{00000000-0005-0000-0000-0000A9B00000}"/>
    <cellStyle name="Heading 1 3" xfId="41299" hidden="1" xr:uid="{00000000-0005-0000-0000-0000AAB00000}"/>
    <cellStyle name="Heading 1 3" xfId="41332" hidden="1" xr:uid="{00000000-0005-0000-0000-0000ABB00000}"/>
    <cellStyle name="Heading 1 3" xfId="41365" hidden="1" xr:uid="{00000000-0005-0000-0000-0000ACB00000}"/>
    <cellStyle name="Heading 1 3" xfId="41395" hidden="1" xr:uid="{00000000-0005-0000-0000-0000ADB00000}"/>
    <cellStyle name="Heading 1 3" xfId="41432" hidden="1" xr:uid="{00000000-0005-0000-0000-0000AEB00000}"/>
    <cellStyle name="Heading 1 3" xfId="41465" hidden="1" xr:uid="{00000000-0005-0000-0000-0000AFB00000}"/>
    <cellStyle name="Heading 1 3" xfId="41497" hidden="1" xr:uid="{00000000-0005-0000-0000-0000B0B00000}"/>
    <cellStyle name="Heading 1 3" xfId="41529" hidden="1" xr:uid="{00000000-0005-0000-0000-0000B1B00000}"/>
    <cellStyle name="Heading 1 3" xfId="41562" hidden="1" xr:uid="{00000000-0005-0000-0000-0000B2B00000}"/>
    <cellStyle name="Heading 1 3" xfId="41594" hidden="1" xr:uid="{00000000-0005-0000-0000-0000B3B00000}"/>
    <cellStyle name="Heading 1 3" xfId="41627" hidden="1" xr:uid="{00000000-0005-0000-0000-0000B4B00000}"/>
    <cellStyle name="Heading 1 3" xfId="41659" hidden="1" xr:uid="{00000000-0005-0000-0000-0000B5B00000}"/>
    <cellStyle name="Heading 1 3" xfId="41692" hidden="1" xr:uid="{00000000-0005-0000-0000-0000B6B00000}"/>
    <cellStyle name="Heading 1 3" xfId="41725" hidden="1" xr:uid="{00000000-0005-0000-0000-0000B7B00000}"/>
    <cellStyle name="Heading 1 3" xfId="41758" hidden="1" xr:uid="{00000000-0005-0000-0000-0000B8B00000}"/>
    <cellStyle name="Heading 1 3" xfId="41791" hidden="1" xr:uid="{00000000-0005-0000-0000-0000B9B00000}"/>
    <cellStyle name="Heading 1 3" xfId="41824" hidden="1" xr:uid="{00000000-0005-0000-0000-0000BAB00000}"/>
    <cellStyle name="Heading 1 3" xfId="41857" hidden="1" xr:uid="{00000000-0005-0000-0000-0000BBB00000}"/>
    <cellStyle name="Heading 1 3" xfId="41887" hidden="1" xr:uid="{00000000-0005-0000-0000-0000BCB00000}"/>
    <cellStyle name="Heading 1 3" xfId="41924" hidden="1" xr:uid="{00000000-0005-0000-0000-0000BDB00000}"/>
    <cellStyle name="Heading 1 3" xfId="41957" hidden="1" xr:uid="{00000000-0005-0000-0000-0000BEB00000}"/>
    <cellStyle name="Heading 1 3" xfId="41989" hidden="1" xr:uid="{00000000-0005-0000-0000-0000BFB00000}"/>
    <cellStyle name="Heading 1 3" xfId="42021" hidden="1" xr:uid="{00000000-0005-0000-0000-0000C0B00000}"/>
    <cellStyle name="Heading 1 3" xfId="42054" hidden="1" xr:uid="{00000000-0005-0000-0000-0000C1B00000}"/>
    <cellStyle name="Heading 1 3" xfId="42086" hidden="1" xr:uid="{00000000-0005-0000-0000-0000C2B00000}"/>
    <cellStyle name="Heading 1 3" xfId="42119" hidden="1" xr:uid="{00000000-0005-0000-0000-0000C3B00000}"/>
    <cellStyle name="Heading 1 3" xfId="42151" hidden="1" xr:uid="{00000000-0005-0000-0000-0000C4B00000}"/>
    <cellStyle name="Heading 1 3" xfId="42184" hidden="1" xr:uid="{00000000-0005-0000-0000-0000C5B00000}"/>
    <cellStyle name="Heading 1 3" xfId="42217" hidden="1" xr:uid="{00000000-0005-0000-0000-0000C6B00000}"/>
    <cellStyle name="Heading 1 3" xfId="42250" hidden="1" xr:uid="{00000000-0005-0000-0000-0000C7B00000}"/>
    <cellStyle name="Heading 1 3" xfId="42283" hidden="1" xr:uid="{00000000-0005-0000-0000-0000C8B00000}"/>
    <cellStyle name="Heading 1 3" xfId="42316" hidden="1" xr:uid="{00000000-0005-0000-0000-0000C9B00000}"/>
    <cellStyle name="Heading 1 3" xfId="42349" hidden="1" xr:uid="{00000000-0005-0000-0000-0000CAB00000}"/>
    <cellStyle name="Heading 1 3" xfId="42380" hidden="1" xr:uid="{00000000-0005-0000-0000-0000CBB00000}"/>
    <cellStyle name="Heading 1 3" xfId="42417" hidden="1" xr:uid="{00000000-0005-0000-0000-0000CCB00000}"/>
    <cellStyle name="Heading 1 3" xfId="42450" hidden="1" xr:uid="{00000000-0005-0000-0000-0000CDB00000}"/>
    <cellStyle name="Heading 1 3" xfId="42482" hidden="1" xr:uid="{00000000-0005-0000-0000-0000CEB00000}"/>
    <cellStyle name="Heading 1 3" xfId="42514" hidden="1" xr:uid="{00000000-0005-0000-0000-0000CFB00000}"/>
    <cellStyle name="Heading 1 3" xfId="42547" hidden="1" xr:uid="{00000000-0005-0000-0000-0000D0B00000}"/>
    <cellStyle name="Heading 1 3" xfId="42579" hidden="1" xr:uid="{00000000-0005-0000-0000-0000D1B00000}"/>
    <cellStyle name="Heading 1 3" xfId="42612" hidden="1" xr:uid="{00000000-0005-0000-0000-0000D2B00000}"/>
    <cellStyle name="Heading 1 3" xfId="42644" hidden="1" xr:uid="{00000000-0005-0000-0000-0000D3B00000}"/>
    <cellStyle name="Heading 1 3" xfId="42677" hidden="1" xr:uid="{00000000-0005-0000-0000-0000D4B00000}"/>
    <cellStyle name="Heading 1 3" xfId="42710" hidden="1" xr:uid="{00000000-0005-0000-0000-0000D5B00000}"/>
    <cellStyle name="Heading 1 3" xfId="42743" hidden="1" xr:uid="{00000000-0005-0000-0000-0000D6B00000}"/>
    <cellStyle name="Heading 1 3" xfId="42776" hidden="1" xr:uid="{00000000-0005-0000-0000-0000D7B00000}"/>
    <cellStyle name="Heading 1 3" xfId="42809" hidden="1" xr:uid="{00000000-0005-0000-0000-0000D8B00000}"/>
    <cellStyle name="Heading 1 3" xfId="42842" hidden="1" xr:uid="{00000000-0005-0000-0000-0000D9B00000}"/>
    <cellStyle name="Heading 1 3" xfId="42911" hidden="1" xr:uid="{00000000-0005-0000-0000-0000DAB00000}"/>
    <cellStyle name="Heading 1 3" xfId="42948" hidden="1" xr:uid="{00000000-0005-0000-0000-0000DBB00000}"/>
    <cellStyle name="Heading 1 3" xfId="42981" hidden="1" xr:uid="{00000000-0005-0000-0000-0000DCB00000}"/>
    <cellStyle name="Heading 1 3" xfId="43013" hidden="1" xr:uid="{00000000-0005-0000-0000-0000DDB00000}"/>
    <cellStyle name="Heading 1 3" xfId="43045" hidden="1" xr:uid="{00000000-0005-0000-0000-0000DEB00000}"/>
    <cellStyle name="Heading 1 3" xfId="43078" hidden="1" xr:uid="{00000000-0005-0000-0000-0000DFB00000}"/>
    <cellStyle name="Heading 1 3" xfId="43110" hidden="1" xr:uid="{00000000-0005-0000-0000-0000E0B00000}"/>
    <cellStyle name="Heading 1 3" xfId="43143" hidden="1" xr:uid="{00000000-0005-0000-0000-0000E1B00000}"/>
    <cellStyle name="Heading 1 3" xfId="43175" hidden="1" xr:uid="{00000000-0005-0000-0000-0000E2B00000}"/>
    <cellStyle name="Heading 1 3" xfId="43208" hidden="1" xr:uid="{00000000-0005-0000-0000-0000E3B00000}"/>
    <cellStyle name="Heading 1 3" xfId="43241" hidden="1" xr:uid="{00000000-0005-0000-0000-0000E4B00000}"/>
    <cellStyle name="Heading 1 3" xfId="43274" hidden="1" xr:uid="{00000000-0005-0000-0000-0000E5B00000}"/>
    <cellStyle name="Heading 1 3" xfId="43307" hidden="1" xr:uid="{00000000-0005-0000-0000-0000E6B00000}"/>
    <cellStyle name="Heading 1 3" xfId="43340" hidden="1" xr:uid="{00000000-0005-0000-0000-0000E7B00000}"/>
    <cellStyle name="Heading 1 3" xfId="43373" hidden="1" xr:uid="{00000000-0005-0000-0000-0000E8B00000}"/>
    <cellStyle name="Heading 1 3" xfId="43403" hidden="1" xr:uid="{00000000-0005-0000-0000-0000E9B00000}"/>
    <cellStyle name="Heading 1 3" xfId="43440" hidden="1" xr:uid="{00000000-0005-0000-0000-0000EAB00000}"/>
    <cellStyle name="Heading 1 3" xfId="43473" hidden="1" xr:uid="{00000000-0005-0000-0000-0000EBB00000}"/>
    <cellStyle name="Heading 1 3" xfId="43505" hidden="1" xr:uid="{00000000-0005-0000-0000-0000ECB00000}"/>
    <cellStyle name="Heading 1 3" xfId="43537" hidden="1" xr:uid="{00000000-0005-0000-0000-0000EDB00000}"/>
    <cellStyle name="Heading 1 3" xfId="43570" hidden="1" xr:uid="{00000000-0005-0000-0000-0000EEB00000}"/>
    <cellStyle name="Heading 1 3" xfId="43602" hidden="1" xr:uid="{00000000-0005-0000-0000-0000EFB00000}"/>
    <cellStyle name="Heading 1 3" xfId="43635" hidden="1" xr:uid="{00000000-0005-0000-0000-0000F0B00000}"/>
    <cellStyle name="Heading 1 3" xfId="43667" hidden="1" xr:uid="{00000000-0005-0000-0000-0000F1B00000}"/>
    <cellStyle name="Heading 1 3" xfId="43700" hidden="1" xr:uid="{00000000-0005-0000-0000-0000F2B00000}"/>
    <cellStyle name="Heading 1 3" xfId="43733" hidden="1" xr:uid="{00000000-0005-0000-0000-0000F3B00000}"/>
    <cellStyle name="Heading 1 3" xfId="43766" hidden="1" xr:uid="{00000000-0005-0000-0000-0000F4B00000}"/>
    <cellStyle name="Heading 1 3" xfId="43799" hidden="1" xr:uid="{00000000-0005-0000-0000-0000F5B00000}"/>
    <cellStyle name="Heading 1 3" xfId="43832" hidden="1" xr:uid="{00000000-0005-0000-0000-0000F6B00000}"/>
    <cellStyle name="Heading 1 3" xfId="43865" hidden="1" xr:uid="{00000000-0005-0000-0000-0000F7B00000}"/>
    <cellStyle name="Heading 1 3" xfId="43895" hidden="1" xr:uid="{00000000-0005-0000-0000-0000F8B00000}"/>
    <cellStyle name="Heading 1 3" xfId="43932" hidden="1" xr:uid="{00000000-0005-0000-0000-0000F9B00000}"/>
    <cellStyle name="Heading 1 3" xfId="43965" hidden="1" xr:uid="{00000000-0005-0000-0000-0000FAB00000}"/>
    <cellStyle name="Heading 1 3" xfId="43997" hidden="1" xr:uid="{00000000-0005-0000-0000-0000FBB00000}"/>
    <cellStyle name="Heading 1 3" xfId="44029" hidden="1" xr:uid="{00000000-0005-0000-0000-0000FCB00000}"/>
    <cellStyle name="Heading 1 3" xfId="44062" hidden="1" xr:uid="{00000000-0005-0000-0000-0000FDB00000}"/>
    <cellStyle name="Heading 1 3" xfId="44094" hidden="1" xr:uid="{00000000-0005-0000-0000-0000FEB00000}"/>
    <cellStyle name="Heading 1 3" xfId="44127" hidden="1" xr:uid="{00000000-0005-0000-0000-0000FFB00000}"/>
    <cellStyle name="Heading 1 3" xfId="44159" hidden="1" xr:uid="{00000000-0005-0000-0000-000000B10000}"/>
    <cellStyle name="Heading 1 3" xfId="44192" hidden="1" xr:uid="{00000000-0005-0000-0000-000001B10000}"/>
    <cellStyle name="Heading 1 3" xfId="44225" hidden="1" xr:uid="{00000000-0005-0000-0000-000002B10000}"/>
    <cellStyle name="Heading 1 3" xfId="44258" hidden="1" xr:uid="{00000000-0005-0000-0000-000003B10000}"/>
    <cellStyle name="Heading 1 3" xfId="44291" hidden="1" xr:uid="{00000000-0005-0000-0000-000004B10000}"/>
    <cellStyle name="Heading 1 3" xfId="44324" hidden="1" xr:uid="{00000000-0005-0000-0000-000005B10000}"/>
    <cellStyle name="Heading 1 3" xfId="44357" hidden="1" xr:uid="{00000000-0005-0000-0000-000006B10000}"/>
    <cellStyle name="Heading 1 3" xfId="44387" hidden="1" xr:uid="{00000000-0005-0000-0000-000007B10000}"/>
    <cellStyle name="Heading 1 3" xfId="44424" hidden="1" xr:uid="{00000000-0005-0000-0000-000008B10000}"/>
    <cellStyle name="Heading 1 3" xfId="44457" hidden="1" xr:uid="{00000000-0005-0000-0000-000009B10000}"/>
    <cellStyle name="Heading 1 3" xfId="44489" hidden="1" xr:uid="{00000000-0005-0000-0000-00000AB10000}"/>
    <cellStyle name="Heading 1 3" xfId="44521" hidden="1" xr:uid="{00000000-0005-0000-0000-00000BB10000}"/>
    <cellStyle name="Heading 1 3" xfId="44554" hidden="1" xr:uid="{00000000-0005-0000-0000-00000CB10000}"/>
    <cellStyle name="Heading 1 3" xfId="44586" hidden="1" xr:uid="{00000000-0005-0000-0000-00000DB10000}"/>
    <cellStyle name="Heading 1 3" xfId="44619" hidden="1" xr:uid="{00000000-0005-0000-0000-00000EB10000}"/>
    <cellStyle name="Heading 1 3" xfId="44651" hidden="1" xr:uid="{00000000-0005-0000-0000-00000FB10000}"/>
    <cellStyle name="Heading 1 3" xfId="44684" hidden="1" xr:uid="{00000000-0005-0000-0000-000010B10000}"/>
    <cellStyle name="Heading 1 3" xfId="44717" hidden="1" xr:uid="{00000000-0005-0000-0000-000011B10000}"/>
    <cellStyle name="Heading 1 3" xfId="44750" hidden="1" xr:uid="{00000000-0005-0000-0000-000012B10000}"/>
    <cellStyle name="Heading 1 3" xfId="44783" hidden="1" xr:uid="{00000000-0005-0000-0000-000013B10000}"/>
    <cellStyle name="Heading 1 3" xfId="44816" hidden="1" xr:uid="{00000000-0005-0000-0000-000014B10000}"/>
    <cellStyle name="Heading 1 3" xfId="44849" hidden="1" xr:uid="{00000000-0005-0000-0000-000015B10000}"/>
    <cellStyle name="Heading 1 3" xfId="44879" hidden="1" xr:uid="{00000000-0005-0000-0000-000016B10000}"/>
    <cellStyle name="Heading 1 3" xfId="44916" hidden="1" xr:uid="{00000000-0005-0000-0000-000017B10000}"/>
    <cellStyle name="Heading 1 3" xfId="44949" hidden="1" xr:uid="{00000000-0005-0000-0000-000018B10000}"/>
    <cellStyle name="Heading 1 3" xfId="44981" hidden="1" xr:uid="{00000000-0005-0000-0000-000019B10000}"/>
    <cellStyle name="Heading 1 3" xfId="45013" hidden="1" xr:uid="{00000000-0005-0000-0000-00001AB10000}"/>
    <cellStyle name="Heading 1 3" xfId="45046" hidden="1" xr:uid="{00000000-0005-0000-0000-00001BB10000}"/>
    <cellStyle name="Heading 1 3" xfId="45078" hidden="1" xr:uid="{00000000-0005-0000-0000-00001CB10000}"/>
    <cellStyle name="Heading 1 3" xfId="45111" hidden="1" xr:uid="{00000000-0005-0000-0000-00001DB10000}"/>
    <cellStyle name="Heading 1 3" xfId="45143" hidden="1" xr:uid="{00000000-0005-0000-0000-00001EB10000}"/>
    <cellStyle name="Heading 1 3" xfId="45176" hidden="1" xr:uid="{00000000-0005-0000-0000-00001FB10000}"/>
    <cellStyle name="Heading 1 3" xfId="45209" hidden="1" xr:uid="{00000000-0005-0000-0000-000020B10000}"/>
    <cellStyle name="Heading 1 3" xfId="45242" hidden="1" xr:uid="{00000000-0005-0000-0000-000021B10000}"/>
    <cellStyle name="Heading 1 3" xfId="45275" hidden="1" xr:uid="{00000000-0005-0000-0000-000022B10000}"/>
    <cellStyle name="Heading 1 3" xfId="45308" hidden="1" xr:uid="{00000000-0005-0000-0000-000023B10000}"/>
    <cellStyle name="Heading 1 3" xfId="45341" hidden="1" xr:uid="{00000000-0005-0000-0000-000024B10000}"/>
    <cellStyle name="Heading 1 3" xfId="45371" hidden="1" xr:uid="{00000000-0005-0000-0000-000025B10000}"/>
    <cellStyle name="Heading 1 3" xfId="45408" hidden="1" xr:uid="{00000000-0005-0000-0000-000026B10000}"/>
    <cellStyle name="Heading 1 3" xfId="45441" hidden="1" xr:uid="{00000000-0005-0000-0000-000027B10000}"/>
    <cellStyle name="Heading 1 3" xfId="45473" hidden="1" xr:uid="{00000000-0005-0000-0000-000028B10000}"/>
    <cellStyle name="Heading 1 3" xfId="45505" hidden="1" xr:uid="{00000000-0005-0000-0000-000029B10000}"/>
    <cellStyle name="Heading 1 3" xfId="45538" hidden="1" xr:uid="{00000000-0005-0000-0000-00002AB10000}"/>
    <cellStyle name="Heading 1 3" xfId="45570" hidden="1" xr:uid="{00000000-0005-0000-0000-00002BB10000}"/>
    <cellStyle name="Heading 1 3" xfId="45603" hidden="1" xr:uid="{00000000-0005-0000-0000-00002CB10000}"/>
    <cellStyle name="Heading 1 3" xfId="45635" hidden="1" xr:uid="{00000000-0005-0000-0000-00002DB10000}"/>
    <cellStyle name="Heading 1 3" xfId="45668" hidden="1" xr:uid="{00000000-0005-0000-0000-00002EB10000}"/>
    <cellStyle name="Heading 1 3" xfId="45701" hidden="1" xr:uid="{00000000-0005-0000-0000-00002FB10000}"/>
    <cellStyle name="Heading 1 3" xfId="45734" hidden="1" xr:uid="{00000000-0005-0000-0000-000030B10000}"/>
    <cellStyle name="Heading 1 3" xfId="45767" hidden="1" xr:uid="{00000000-0005-0000-0000-000031B10000}"/>
    <cellStyle name="Heading 1 3" xfId="45800" hidden="1" xr:uid="{00000000-0005-0000-0000-000032B10000}"/>
    <cellStyle name="Heading 1 3" xfId="45833" hidden="1" xr:uid="{00000000-0005-0000-0000-000033B10000}"/>
    <cellStyle name="Heading 1 3" xfId="45863" hidden="1" xr:uid="{00000000-0005-0000-0000-000034B10000}"/>
    <cellStyle name="Heading 1 3" xfId="45900" hidden="1" xr:uid="{00000000-0005-0000-0000-000035B10000}"/>
    <cellStyle name="Heading 1 3" xfId="45933" hidden="1" xr:uid="{00000000-0005-0000-0000-000036B10000}"/>
    <cellStyle name="Heading 1 3" xfId="45965" hidden="1" xr:uid="{00000000-0005-0000-0000-000037B10000}"/>
    <cellStyle name="Heading 1 3" xfId="45997" hidden="1" xr:uid="{00000000-0005-0000-0000-000038B10000}"/>
    <cellStyle name="Heading 1 3" xfId="46030" hidden="1" xr:uid="{00000000-0005-0000-0000-000039B10000}"/>
    <cellStyle name="Heading 1 3" xfId="46062" hidden="1" xr:uid="{00000000-0005-0000-0000-00003AB10000}"/>
    <cellStyle name="Heading 1 3" xfId="46095" hidden="1" xr:uid="{00000000-0005-0000-0000-00003BB10000}"/>
    <cellStyle name="Heading 1 3" xfId="46127" hidden="1" xr:uid="{00000000-0005-0000-0000-00003CB10000}"/>
    <cellStyle name="Heading 1 3" xfId="46160" hidden="1" xr:uid="{00000000-0005-0000-0000-00003DB10000}"/>
    <cellStyle name="Heading 1 3" xfId="46193" hidden="1" xr:uid="{00000000-0005-0000-0000-00003EB10000}"/>
    <cellStyle name="Heading 1 3" xfId="46226" hidden="1" xr:uid="{00000000-0005-0000-0000-00003FB10000}"/>
    <cellStyle name="Heading 1 3" xfId="46259" hidden="1" xr:uid="{00000000-0005-0000-0000-000040B10000}"/>
    <cellStyle name="Heading 1 3" xfId="46292" hidden="1" xr:uid="{00000000-0005-0000-0000-000041B10000}"/>
    <cellStyle name="Heading 1 3" xfId="46325" hidden="1" xr:uid="{00000000-0005-0000-0000-000042B10000}"/>
    <cellStyle name="Heading 1 3" xfId="46355" hidden="1" xr:uid="{00000000-0005-0000-0000-000043B10000}"/>
    <cellStyle name="Heading 1 3" xfId="46392" hidden="1" xr:uid="{00000000-0005-0000-0000-000044B10000}"/>
    <cellStyle name="Heading 1 3" xfId="46425" hidden="1" xr:uid="{00000000-0005-0000-0000-000045B10000}"/>
    <cellStyle name="Heading 1 3" xfId="46457" hidden="1" xr:uid="{00000000-0005-0000-0000-000046B10000}"/>
    <cellStyle name="Heading 1 3" xfId="46489" hidden="1" xr:uid="{00000000-0005-0000-0000-000047B10000}"/>
    <cellStyle name="Heading 1 3" xfId="46522" hidden="1" xr:uid="{00000000-0005-0000-0000-000048B10000}"/>
    <cellStyle name="Heading 1 3" xfId="46554" hidden="1" xr:uid="{00000000-0005-0000-0000-000049B10000}"/>
    <cellStyle name="Heading 1 3" xfId="46587" hidden="1" xr:uid="{00000000-0005-0000-0000-00004AB10000}"/>
    <cellStyle name="Heading 1 3" xfId="46619" hidden="1" xr:uid="{00000000-0005-0000-0000-00004BB10000}"/>
    <cellStyle name="Heading 1 3" xfId="46652" hidden="1" xr:uid="{00000000-0005-0000-0000-00004CB10000}"/>
    <cellStyle name="Heading 1 3" xfId="46685" hidden="1" xr:uid="{00000000-0005-0000-0000-00004DB10000}"/>
    <cellStyle name="Heading 1 3" xfId="46718" hidden="1" xr:uid="{00000000-0005-0000-0000-00004EB10000}"/>
    <cellStyle name="Heading 1 3" xfId="46751" hidden="1" xr:uid="{00000000-0005-0000-0000-00004FB10000}"/>
    <cellStyle name="Heading 1 3" xfId="46784" hidden="1" xr:uid="{00000000-0005-0000-0000-000050B10000}"/>
    <cellStyle name="Heading 1 3" xfId="46817" hidden="1" xr:uid="{00000000-0005-0000-0000-000051B10000}"/>
    <cellStyle name="Heading 1 3" xfId="46847" hidden="1" xr:uid="{00000000-0005-0000-0000-000052B10000}"/>
    <cellStyle name="Heading 1 3" xfId="46884" hidden="1" xr:uid="{00000000-0005-0000-0000-000053B10000}"/>
    <cellStyle name="Heading 1 3" xfId="46917" hidden="1" xr:uid="{00000000-0005-0000-0000-000054B10000}"/>
    <cellStyle name="Heading 1 3" xfId="46949" hidden="1" xr:uid="{00000000-0005-0000-0000-000055B10000}"/>
    <cellStyle name="Heading 1 3" xfId="46981" hidden="1" xr:uid="{00000000-0005-0000-0000-000056B10000}"/>
    <cellStyle name="Heading 1 3" xfId="47014" hidden="1" xr:uid="{00000000-0005-0000-0000-000057B10000}"/>
    <cellStyle name="Heading 1 3" xfId="47046" hidden="1" xr:uid="{00000000-0005-0000-0000-000058B10000}"/>
    <cellStyle name="Heading 1 3" xfId="47079" hidden="1" xr:uid="{00000000-0005-0000-0000-000059B10000}"/>
    <cellStyle name="Heading 1 3" xfId="47111" hidden="1" xr:uid="{00000000-0005-0000-0000-00005AB10000}"/>
    <cellStyle name="Heading 1 3" xfId="47144" hidden="1" xr:uid="{00000000-0005-0000-0000-00005BB10000}"/>
    <cellStyle name="Heading 1 3" xfId="47177" hidden="1" xr:uid="{00000000-0005-0000-0000-00005CB10000}"/>
    <cellStyle name="Heading 1 3" xfId="47210" hidden="1" xr:uid="{00000000-0005-0000-0000-00005DB10000}"/>
    <cellStyle name="Heading 1 3" xfId="47243" hidden="1" xr:uid="{00000000-0005-0000-0000-00005EB10000}"/>
    <cellStyle name="Heading 1 3" xfId="47276" hidden="1" xr:uid="{00000000-0005-0000-0000-00005FB10000}"/>
    <cellStyle name="Heading 1 3" xfId="47309" hidden="1" xr:uid="{00000000-0005-0000-0000-000060B10000}"/>
    <cellStyle name="Heading 1 3" xfId="47339" hidden="1" xr:uid="{00000000-0005-0000-0000-000061B10000}"/>
    <cellStyle name="Heading 1 3" xfId="47376" hidden="1" xr:uid="{00000000-0005-0000-0000-000062B10000}"/>
    <cellStyle name="Heading 1 3" xfId="47409" hidden="1" xr:uid="{00000000-0005-0000-0000-000063B10000}"/>
    <cellStyle name="Heading 1 3" xfId="47441" hidden="1" xr:uid="{00000000-0005-0000-0000-000064B10000}"/>
    <cellStyle name="Heading 1 3" xfId="47473" hidden="1" xr:uid="{00000000-0005-0000-0000-000065B10000}"/>
    <cellStyle name="Heading 1 3" xfId="47506" hidden="1" xr:uid="{00000000-0005-0000-0000-000066B10000}"/>
    <cellStyle name="Heading 1 3" xfId="47538" hidden="1" xr:uid="{00000000-0005-0000-0000-000067B10000}"/>
    <cellStyle name="Heading 1 3" xfId="47571" hidden="1" xr:uid="{00000000-0005-0000-0000-000068B10000}"/>
    <cellStyle name="Heading 1 3" xfId="47603" hidden="1" xr:uid="{00000000-0005-0000-0000-000069B10000}"/>
    <cellStyle name="Heading 1 3" xfId="47636" hidden="1" xr:uid="{00000000-0005-0000-0000-00006AB10000}"/>
    <cellStyle name="Heading 1 3" xfId="47669" hidden="1" xr:uid="{00000000-0005-0000-0000-00006BB10000}"/>
    <cellStyle name="Heading 1 3" xfId="47702" hidden="1" xr:uid="{00000000-0005-0000-0000-00006CB10000}"/>
    <cellStyle name="Heading 1 3" xfId="47735" hidden="1" xr:uid="{00000000-0005-0000-0000-00006DB10000}"/>
    <cellStyle name="Heading 1 3" xfId="47768" hidden="1" xr:uid="{00000000-0005-0000-0000-00006EB10000}"/>
    <cellStyle name="Heading 1 3" xfId="47801" hidden="1" xr:uid="{00000000-0005-0000-0000-00006FB10000}"/>
    <cellStyle name="Heading 1 3" xfId="47831" hidden="1" xr:uid="{00000000-0005-0000-0000-000070B10000}"/>
    <cellStyle name="Heading 1 3" xfId="47868" hidden="1" xr:uid="{00000000-0005-0000-0000-000071B10000}"/>
    <cellStyle name="Heading 1 3" xfId="47901" hidden="1" xr:uid="{00000000-0005-0000-0000-000072B10000}"/>
    <cellStyle name="Heading 1 3" xfId="47933" hidden="1" xr:uid="{00000000-0005-0000-0000-000073B10000}"/>
    <cellStyle name="Heading 1 3" xfId="47965" hidden="1" xr:uid="{00000000-0005-0000-0000-000074B10000}"/>
    <cellStyle name="Heading 1 3" xfId="47998" hidden="1" xr:uid="{00000000-0005-0000-0000-000075B10000}"/>
    <cellStyle name="Heading 1 3" xfId="48030" hidden="1" xr:uid="{00000000-0005-0000-0000-000076B10000}"/>
    <cellStyle name="Heading 1 3" xfId="48063" hidden="1" xr:uid="{00000000-0005-0000-0000-000077B10000}"/>
    <cellStyle name="Heading 1 3" xfId="48095" hidden="1" xr:uid="{00000000-0005-0000-0000-000078B10000}"/>
    <cellStyle name="Heading 1 3" xfId="48128" hidden="1" xr:uid="{00000000-0005-0000-0000-000079B10000}"/>
    <cellStyle name="Heading 1 3" xfId="48161" hidden="1" xr:uid="{00000000-0005-0000-0000-00007AB10000}"/>
    <cellStyle name="Heading 1 3" xfId="48194" hidden="1" xr:uid="{00000000-0005-0000-0000-00007BB10000}"/>
    <cellStyle name="Heading 1 3" xfId="48227" hidden="1" xr:uid="{00000000-0005-0000-0000-00007CB10000}"/>
    <cellStyle name="Heading 1 3" xfId="48260" hidden="1" xr:uid="{00000000-0005-0000-0000-00007DB10000}"/>
    <cellStyle name="Heading 1 3" xfId="48293" hidden="1" xr:uid="{00000000-0005-0000-0000-00007EB10000}"/>
    <cellStyle name="Heading 1 3" xfId="48323" hidden="1" xr:uid="{00000000-0005-0000-0000-00007FB10000}"/>
    <cellStyle name="Heading 1 3" xfId="48360" hidden="1" xr:uid="{00000000-0005-0000-0000-000080B10000}"/>
    <cellStyle name="Heading 1 3" xfId="48393" hidden="1" xr:uid="{00000000-0005-0000-0000-000081B10000}"/>
    <cellStyle name="Heading 1 3" xfId="48425" hidden="1" xr:uid="{00000000-0005-0000-0000-000082B10000}"/>
    <cellStyle name="Heading 1 3" xfId="48457" hidden="1" xr:uid="{00000000-0005-0000-0000-000083B10000}"/>
    <cellStyle name="Heading 1 3" xfId="48490" hidden="1" xr:uid="{00000000-0005-0000-0000-000084B10000}"/>
    <cellStyle name="Heading 1 3" xfId="48522" hidden="1" xr:uid="{00000000-0005-0000-0000-000085B10000}"/>
    <cellStyle name="Heading 1 3" xfId="48555" hidden="1" xr:uid="{00000000-0005-0000-0000-000086B10000}"/>
    <cellStyle name="Heading 1 3" xfId="48587" hidden="1" xr:uid="{00000000-0005-0000-0000-000087B10000}"/>
    <cellStyle name="Heading 1 3" xfId="48620" hidden="1" xr:uid="{00000000-0005-0000-0000-000088B10000}"/>
    <cellStyle name="Heading 1 3" xfId="48653" hidden="1" xr:uid="{00000000-0005-0000-0000-000089B10000}"/>
    <cellStyle name="Heading 1 3" xfId="48686" hidden="1" xr:uid="{00000000-0005-0000-0000-00008AB10000}"/>
    <cellStyle name="Heading 1 3" xfId="48719" hidden="1" xr:uid="{00000000-0005-0000-0000-00008BB10000}"/>
    <cellStyle name="Heading 1 3" xfId="48752" hidden="1" xr:uid="{00000000-0005-0000-0000-00008CB10000}"/>
    <cellStyle name="Heading 1 3" xfId="48785" hidden="1" xr:uid="{00000000-0005-0000-0000-00008DB10000}"/>
    <cellStyle name="Heading 1 3" xfId="48815" hidden="1" xr:uid="{00000000-0005-0000-0000-00008EB10000}"/>
    <cellStyle name="Heading 1 3" xfId="48852" hidden="1" xr:uid="{00000000-0005-0000-0000-00008FB10000}"/>
    <cellStyle name="Heading 1 3" xfId="48885" hidden="1" xr:uid="{00000000-0005-0000-0000-000090B10000}"/>
    <cellStyle name="Heading 1 3" xfId="48917" hidden="1" xr:uid="{00000000-0005-0000-0000-000091B10000}"/>
    <cellStyle name="Heading 1 3" xfId="48949" hidden="1" xr:uid="{00000000-0005-0000-0000-000092B10000}"/>
    <cellStyle name="Heading 1 3" xfId="48982" hidden="1" xr:uid="{00000000-0005-0000-0000-000093B10000}"/>
    <cellStyle name="Heading 1 3" xfId="49014" hidden="1" xr:uid="{00000000-0005-0000-0000-000094B10000}"/>
    <cellStyle name="Heading 1 3" xfId="49047" hidden="1" xr:uid="{00000000-0005-0000-0000-000095B10000}"/>
    <cellStyle name="Heading 1 3" xfId="49079" hidden="1" xr:uid="{00000000-0005-0000-0000-000096B10000}"/>
    <cellStyle name="Heading 1 3" xfId="49112" hidden="1" xr:uid="{00000000-0005-0000-0000-000097B10000}"/>
    <cellStyle name="Heading 1 3" xfId="49145" hidden="1" xr:uid="{00000000-0005-0000-0000-000098B10000}"/>
    <cellStyle name="Heading 1 3" xfId="49178" hidden="1" xr:uid="{00000000-0005-0000-0000-000099B10000}"/>
    <cellStyle name="Heading 1 3" xfId="49211" hidden="1" xr:uid="{00000000-0005-0000-0000-00009AB10000}"/>
    <cellStyle name="Heading 1 3" xfId="49244" hidden="1" xr:uid="{00000000-0005-0000-0000-00009BB10000}"/>
    <cellStyle name="Heading 1 3" xfId="49277" hidden="1" xr:uid="{00000000-0005-0000-0000-00009CB10000}"/>
    <cellStyle name="Heading 1 3" xfId="49308" hidden="1" xr:uid="{00000000-0005-0000-0000-00009DB10000}"/>
    <cellStyle name="Heading 1 3" xfId="49345" hidden="1" xr:uid="{00000000-0005-0000-0000-00009EB10000}"/>
    <cellStyle name="Heading 1 3" xfId="49378" hidden="1" xr:uid="{00000000-0005-0000-0000-00009FB10000}"/>
    <cellStyle name="Heading 1 3" xfId="49410" hidden="1" xr:uid="{00000000-0005-0000-0000-0000A0B10000}"/>
    <cellStyle name="Heading 1 3" xfId="49442" hidden="1" xr:uid="{00000000-0005-0000-0000-0000A1B10000}"/>
    <cellStyle name="Heading 1 3" xfId="49475" hidden="1" xr:uid="{00000000-0005-0000-0000-0000A2B10000}"/>
    <cellStyle name="Heading 1 3" xfId="49507" hidden="1" xr:uid="{00000000-0005-0000-0000-0000A3B10000}"/>
    <cellStyle name="Heading 1 3" xfId="49540" hidden="1" xr:uid="{00000000-0005-0000-0000-0000A4B10000}"/>
    <cellStyle name="Heading 1 3" xfId="49572" hidden="1" xr:uid="{00000000-0005-0000-0000-0000A5B10000}"/>
    <cellStyle name="Heading 1 3" xfId="49605" hidden="1" xr:uid="{00000000-0005-0000-0000-0000A6B10000}"/>
    <cellStyle name="Heading 1 3" xfId="49638" hidden="1" xr:uid="{00000000-0005-0000-0000-0000A7B10000}"/>
    <cellStyle name="Heading 1 3" xfId="49671" hidden="1" xr:uid="{00000000-0005-0000-0000-0000A8B10000}"/>
    <cellStyle name="Heading 1 3" xfId="49704" hidden="1" xr:uid="{00000000-0005-0000-0000-0000A9B10000}"/>
    <cellStyle name="Heading 1 3" xfId="49737" hidden="1" xr:uid="{00000000-0005-0000-0000-0000AAB10000}"/>
    <cellStyle name="Heading 1 3" xfId="49770" hidden="1" xr:uid="{00000000-0005-0000-0000-0000ABB10000}"/>
    <cellStyle name="Heading 1 3" xfId="49839" hidden="1" xr:uid="{00000000-0005-0000-0000-0000ACB10000}"/>
    <cellStyle name="Heading 1 3" xfId="49876" hidden="1" xr:uid="{00000000-0005-0000-0000-0000ADB10000}"/>
    <cellStyle name="Heading 1 3" xfId="49909" hidden="1" xr:uid="{00000000-0005-0000-0000-0000AEB10000}"/>
    <cellStyle name="Heading 1 3" xfId="49941" hidden="1" xr:uid="{00000000-0005-0000-0000-0000AFB10000}"/>
    <cellStyle name="Heading 1 3" xfId="49973" hidden="1" xr:uid="{00000000-0005-0000-0000-0000B0B10000}"/>
    <cellStyle name="Heading 1 3" xfId="50006" hidden="1" xr:uid="{00000000-0005-0000-0000-0000B1B10000}"/>
    <cellStyle name="Heading 1 3" xfId="50038" hidden="1" xr:uid="{00000000-0005-0000-0000-0000B2B10000}"/>
    <cellStyle name="Heading 1 3" xfId="50071" hidden="1" xr:uid="{00000000-0005-0000-0000-0000B3B10000}"/>
    <cellStyle name="Heading 1 3" xfId="50103" hidden="1" xr:uid="{00000000-0005-0000-0000-0000B4B10000}"/>
    <cellStyle name="Heading 1 3" xfId="50136" hidden="1" xr:uid="{00000000-0005-0000-0000-0000B5B10000}"/>
    <cellStyle name="Heading 1 3" xfId="50169" hidden="1" xr:uid="{00000000-0005-0000-0000-0000B6B10000}"/>
    <cellStyle name="Heading 1 3" xfId="50202" hidden="1" xr:uid="{00000000-0005-0000-0000-0000B7B10000}"/>
    <cellStyle name="Heading 1 3" xfId="50235" hidden="1" xr:uid="{00000000-0005-0000-0000-0000B8B10000}"/>
    <cellStyle name="Heading 1 3" xfId="50268" hidden="1" xr:uid="{00000000-0005-0000-0000-0000B9B10000}"/>
    <cellStyle name="Heading 1 3" xfId="50301" hidden="1" xr:uid="{00000000-0005-0000-0000-0000BAB10000}"/>
    <cellStyle name="Heading 1 3" xfId="50331" hidden="1" xr:uid="{00000000-0005-0000-0000-0000BBB10000}"/>
    <cellStyle name="Heading 1 3" xfId="50368" hidden="1" xr:uid="{00000000-0005-0000-0000-0000BCB10000}"/>
    <cellStyle name="Heading 1 3" xfId="50401" hidden="1" xr:uid="{00000000-0005-0000-0000-0000BDB10000}"/>
    <cellStyle name="Heading 1 3" xfId="50433" hidden="1" xr:uid="{00000000-0005-0000-0000-0000BEB10000}"/>
    <cellStyle name="Heading 1 3" xfId="50465" hidden="1" xr:uid="{00000000-0005-0000-0000-0000BFB10000}"/>
    <cellStyle name="Heading 1 3" xfId="50498" hidden="1" xr:uid="{00000000-0005-0000-0000-0000C0B10000}"/>
    <cellStyle name="Heading 1 3" xfId="50530" hidden="1" xr:uid="{00000000-0005-0000-0000-0000C1B10000}"/>
    <cellStyle name="Heading 1 3" xfId="50563" hidden="1" xr:uid="{00000000-0005-0000-0000-0000C2B10000}"/>
    <cellStyle name="Heading 1 3" xfId="50595" hidden="1" xr:uid="{00000000-0005-0000-0000-0000C3B10000}"/>
    <cellStyle name="Heading 1 3" xfId="50628" hidden="1" xr:uid="{00000000-0005-0000-0000-0000C4B10000}"/>
    <cellStyle name="Heading 1 3" xfId="50661" hidden="1" xr:uid="{00000000-0005-0000-0000-0000C5B10000}"/>
    <cellStyle name="Heading 1 3" xfId="50694" hidden="1" xr:uid="{00000000-0005-0000-0000-0000C6B10000}"/>
    <cellStyle name="Heading 1 3" xfId="50727" hidden="1" xr:uid="{00000000-0005-0000-0000-0000C7B10000}"/>
    <cellStyle name="Heading 1 3" xfId="50760" hidden="1" xr:uid="{00000000-0005-0000-0000-0000C8B10000}"/>
    <cellStyle name="Heading 1 3" xfId="50793" hidden="1" xr:uid="{00000000-0005-0000-0000-0000C9B10000}"/>
    <cellStyle name="Heading 1 3" xfId="50823" hidden="1" xr:uid="{00000000-0005-0000-0000-0000CAB10000}"/>
    <cellStyle name="Heading 1 3" xfId="50860" hidden="1" xr:uid="{00000000-0005-0000-0000-0000CBB10000}"/>
    <cellStyle name="Heading 1 3" xfId="50893" hidden="1" xr:uid="{00000000-0005-0000-0000-0000CCB10000}"/>
    <cellStyle name="Heading 1 3" xfId="50925" hidden="1" xr:uid="{00000000-0005-0000-0000-0000CDB10000}"/>
    <cellStyle name="Heading 1 3" xfId="50957" hidden="1" xr:uid="{00000000-0005-0000-0000-0000CEB10000}"/>
    <cellStyle name="Heading 1 3" xfId="50990" hidden="1" xr:uid="{00000000-0005-0000-0000-0000CFB10000}"/>
    <cellStyle name="Heading 1 3" xfId="51022" hidden="1" xr:uid="{00000000-0005-0000-0000-0000D0B10000}"/>
    <cellStyle name="Heading 1 3" xfId="51055" hidden="1" xr:uid="{00000000-0005-0000-0000-0000D1B10000}"/>
    <cellStyle name="Heading 1 3" xfId="51087" hidden="1" xr:uid="{00000000-0005-0000-0000-0000D2B10000}"/>
    <cellStyle name="Heading 1 3" xfId="51120" hidden="1" xr:uid="{00000000-0005-0000-0000-0000D3B10000}"/>
    <cellStyle name="Heading 1 3" xfId="51153" hidden="1" xr:uid="{00000000-0005-0000-0000-0000D4B10000}"/>
    <cellStyle name="Heading 1 3" xfId="51186" hidden="1" xr:uid="{00000000-0005-0000-0000-0000D5B10000}"/>
    <cellStyle name="Heading 1 3" xfId="51219" hidden="1" xr:uid="{00000000-0005-0000-0000-0000D6B10000}"/>
    <cellStyle name="Heading 1 3" xfId="51252" hidden="1" xr:uid="{00000000-0005-0000-0000-0000D7B10000}"/>
    <cellStyle name="Heading 1 3" xfId="51285" hidden="1" xr:uid="{00000000-0005-0000-0000-0000D8B10000}"/>
    <cellStyle name="Heading 1 3" xfId="51315" hidden="1" xr:uid="{00000000-0005-0000-0000-0000D9B10000}"/>
    <cellStyle name="Heading 1 3" xfId="51352" hidden="1" xr:uid="{00000000-0005-0000-0000-0000DAB10000}"/>
    <cellStyle name="Heading 1 3" xfId="51385" hidden="1" xr:uid="{00000000-0005-0000-0000-0000DBB10000}"/>
    <cellStyle name="Heading 1 3" xfId="51417" hidden="1" xr:uid="{00000000-0005-0000-0000-0000DCB10000}"/>
    <cellStyle name="Heading 1 3" xfId="51449" hidden="1" xr:uid="{00000000-0005-0000-0000-0000DDB10000}"/>
    <cellStyle name="Heading 1 3" xfId="51482" hidden="1" xr:uid="{00000000-0005-0000-0000-0000DEB10000}"/>
    <cellStyle name="Heading 1 3" xfId="51514" hidden="1" xr:uid="{00000000-0005-0000-0000-0000DFB10000}"/>
    <cellStyle name="Heading 1 3" xfId="51547" hidden="1" xr:uid="{00000000-0005-0000-0000-0000E0B10000}"/>
    <cellStyle name="Heading 1 3" xfId="51579" hidden="1" xr:uid="{00000000-0005-0000-0000-0000E1B10000}"/>
    <cellStyle name="Heading 1 3" xfId="51612" hidden="1" xr:uid="{00000000-0005-0000-0000-0000E2B10000}"/>
    <cellStyle name="Heading 1 3" xfId="51645" hidden="1" xr:uid="{00000000-0005-0000-0000-0000E3B10000}"/>
    <cellStyle name="Heading 1 3" xfId="51678" hidden="1" xr:uid="{00000000-0005-0000-0000-0000E4B10000}"/>
    <cellStyle name="Heading 1 3" xfId="51711" hidden="1" xr:uid="{00000000-0005-0000-0000-0000E5B10000}"/>
    <cellStyle name="Heading 1 3" xfId="51744" hidden="1" xr:uid="{00000000-0005-0000-0000-0000E6B10000}"/>
    <cellStyle name="Heading 1 3" xfId="51777" hidden="1" xr:uid="{00000000-0005-0000-0000-0000E7B10000}"/>
    <cellStyle name="Heading 1 3" xfId="51807" hidden="1" xr:uid="{00000000-0005-0000-0000-0000E8B10000}"/>
    <cellStyle name="Heading 1 3" xfId="51844" hidden="1" xr:uid="{00000000-0005-0000-0000-0000E9B10000}"/>
    <cellStyle name="Heading 1 3" xfId="51877" hidden="1" xr:uid="{00000000-0005-0000-0000-0000EAB10000}"/>
    <cellStyle name="Heading 1 3" xfId="51909" hidden="1" xr:uid="{00000000-0005-0000-0000-0000EBB10000}"/>
    <cellStyle name="Heading 1 3" xfId="51941" hidden="1" xr:uid="{00000000-0005-0000-0000-0000ECB10000}"/>
    <cellStyle name="Heading 1 3" xfId="51974" hidden="1" xr:uid="{00000000-0005-0000-0000-0000EDB10000}"/>
    <cellStyle name="Heading 1 3" xfId="52006" hidden="1" xr:uid="{00000000-0005-0000-0000-0000EEB10000}"/>
    <cellStyle name="Heading 1 3" xfId="52039" hidden="1" xr:uid="{00000000-0005-0000-0000-0000EFB10000}"/>
    <cellStyle name="Heading 1 3" xfId="52071" hidden="1" xr:uid="{00000000-0005-0000-0000-0000F0B10000}"/>
    <cellStyle name="Heading 1 3" xfId="52104" hidden="1" xr:uid="{00000000-0005-0000-0000-0000F1B10000}"/>
    <cellStyle name="Heading 1 3" xfId="52137" hidden="1" xr:uid="{00000000-0005-0000-0000-0000F2B10000}"/>
    <cellStyle name="Heading 1 3" xfId="52170" hidden="1" xr:uid="{00000000-0005-0000-0000-0000F3B10000}"/>
    <cellStyle name="Heading 1 3" xfId="52203" hidden="1" xr:uid="{00000000-0005-0000-0000-0000F4B10000}"/>
    <cellStyle name="Heading 1 3" xfId="52236" hidden="1" xr:uid="{00000000-0005-0000-0000-0000F5B10000}"/>
    <cellStyle name="Heading 1 3" xfId="52269" hidden="1" xr:uid="{00000000-0005-0000-0000-0000F6B10000}"/>
    <cellStyle name="Heading 1 3" xfId="52299" hidden="1" xr:uid="{00000000-0005-0000-0000-0000F7B10000}"/>
    <cellStyle name="Heading 1 3" xfId="52336" hidden="1" xr:uid="{00000000-0005-0000-0000-0000F8B10000}"/>
    <cellStyle name="Heading 1 3" xfId="52369" hidden="1" xr:uid="{00000000-0005-0000-0000-0000F9B10000}"/>
    <cellStyle name="Heading 1 3" xfId="52401" hidden="1" xr:uid="{00000000-0005-0000-0000-0000FAB10000}"/>
    <cellStyle name="Heading 1 3" xfId="52433" hidden="1" xr:uid="{00000000-0005-0000-0000-0000FBB10000}"/>
    <cellStyle name="Heading 1 3" xfId="52466" hidden="1" xr:uid="{00000000-0005-0000-0000-0000FCB10000}"/>
    <cellStyle name="Heading 1 3" xfId="52498" hidden="1" xr:uid="{00000000-0005-0000-0000-0000FDB10000}"/>
    <cellStyle name="Heading 1 3" xfId="52531" hidden="1" xr:uid="{00000000-0005-0000-0000-0000FEB10000}"/>
    <cellStyle name="Heading 1 3" xfId="52563" hidden="1" xr:uid="{00000000-0005-0000-0000-0000FFB10000}"/>
    <cellStyle name="Heading 1 3" xfId="52596" hidden="1" xr:uid="{00000000-0005-0000-0000-000000B20000}"/>
    <cellStyle name="Heading 1 3" xfId="52629" hidden="1" xr:uid="{00000000-0005-0000-0000-000001B20000}"/>
    <cellStyle name="Heading 1 3" xfId="52662" hidden="1" xr:uid="{00000000-0005-0000-0000-000002B20000}"/>
    <cellStyle name="Heading 1 3" xfId="52695" hidden="1" xr:uid="{00000000-0005-0000-0000-000003B20000}"/>
    <cellStyle name="Heading 1 3" xfId="52728" hidden="1" xr:uid="{00000000-0005-0000-0000-000004B20000}"/>
    <cellStyle name="Heading 1 3" xfId="52761" hidden="1" xr:uid="{00000000-0005-0000-0000-000005B20000}"/>
    <cellStyle name="Heading 1 3" xfId="52791" hidden="1" xr:uid="{00000000-0005-0000-0000-000006B20000}"/>
    <cellStyle name="Heading 1 3" xfId="52828" hidden="1" xr:uid="{00000000-0005-0000-0000-000007B20000}"/>
    <cellStyle name="Heading 1 3" xfId="52861" hidden="1" xr:uid="{00000000-0005-0000-0000-000008B20000}"/>
    <cellStyle name="Heading 1 3" xfId="52893" hidden="1" xr:uid="{00000000-0005-0000-0000-000009B20000}"/>
    <cellStyle name="Heading 1 3" xfId="52925" hidden="1" xr:uid="{00000000-0005-0000-0000-00000AB20000}"/>
    <cellStyle name="Heading 1 3" xfId="52958" hidden="1" xr:uid="{00000000-0005-0000-0000-00000BB20000}"/>
    <cellStyle name="Heading 1 3" xfId="52990" hidden="1" xr:uid="{00000000-0005-0000-0000-00000CB20000}"/>
    <cellStyle name="Heading 1 3" xfId="53023" hidden="1" xr:uid="{00000000-0005-0000-0000-00000DB20000}"/>
    <cellStyle name="Heading 1 3" xfId="53055" hidden="1" xr:uid="{00000000-0005-0000-0000-00000EB20000}"/>
    <cellStyle name="Heading 1 3" xfId="53088" hidden="1" xr:uid="{00000000-0005-0000-0000-00000FB20000}"/>
    <cellStyle name="Heading 1 3" xfId="53121" hidden="1" xr:uid="{00000000-0005-0000-0000-000010B20000}"/>
    <cellStyle name="Heading 1 3" xfId="53154" hidden="1" xr:uid="{00000000-0005-0000-0000-000011B20000}"/>
    <cellStyle name="Heading 1 3" xfId="53187" hidden="1" xr:uid="{00000000-0005-0000-0000-000012B20000}"/>
    <cellStyle name="Heading 1 3" xfId="53220" hidden="1" xr:uid="{00000000-0005-0000-0000-000013B20000}"/>
    <cellStyle name="Heading 1 3" xfId="53253" hidden="1" xr:uid="{00000000-0005-0000-0000-000014B20000}"/>
    <cellStyle name="Heading 1 3" xfId="53283" hidden="1" xr:uid="{00000000-0005-0000-0000-000015B20000}"/>
    <cellStyle name="Heading 1 3" xfId="53320" hidden="1" xr:uid="{00000000-0005-0000-0000-000016B20000}"/>
    <cellStyle name="Heading 1 3" xfId="53353" hidden="1" xr:uid="{00000000-0005-0000-0000-000017B20000}"/>
    <cellStyle name="Heading 1 3" xfId="53385" hidden="1" xr:uid="{00000000-0005-0000-0000-000018B20000}"/>
    <cellStyle name="Heading 1 3" xfId="53417" hidden="1" xr:uid="{00000000-0005-0000-0000-000019B20000}"/>
    <cellStyle name="Heading 1 3" xfId="53450" hidden="1" xr:uid="{00000000-0005-0000-0000-00001AB20000}"/>
    <cellStyle name="Heading 1 3" xfId="53482" hidden="1" xr:uid="{00000000-0005-0000-0000-00001BB20000}"/>
    <cellStyle name="Heading 1 3" xfId="53515" hidden="1" xr:uid="{00000000-0005-0000-0000-00001CB20000}"/>
    <cellStyle name="Heading 1 3" xfId="53547" hidden="1" xr:uid="{00000000-0005-0000-0000-00001DB20000}"/>
    <cellStyle name="Heading 1 3" xfId="53580" hidden="1" xr:uid="{00000000-0005-0000-0000-00001EB20000}"/>
    <cellStyle name="Heading 1 3" xfId="53613" hidden="1" xr:uid="{00000000-0005-0000-0000-00001FB20000}"/>
    <cellStyle name="Heading 1 3" xfId="53646" hidden="1" xr:uid="{00000000-0005-0000-0000-000020B20000}"/>
    <cellStyle name="Heading 1 3" xfId="53679" hidden="1" xr:uid="{00000000-0005-0000-0000-000021B20000}"/>
    <cellStyle name="Heading 1 3" xfId="53712" hidden="1" xr:uid="{00000000-0005-0000-0000-000022B20000}"/>
    <cellStyle name="Heading 1 3" xfId="53745" hidden="1" xr:uid="{00000000-0005-0000-0000-000023B20000}"/>
    <cellStyle name="Heading 1 3" xfId="53775" hidden="1" xr:uid="{00000000-0005-0000-0000-000024B20000}"/>
    <cellStyle name="Heading 1 3" xfId="53812" hidden="1" xr:uid="{00000000-0005-0000-0000-000025B20000}"/>
    <cellStyle name="Heading 1 3" xfId="53845" hidden="1" xr:uid="{00000000-0005-0000-0000-000026B20000}"/>
    <cellStyle name="Heading 1 3" xfId="53877" hidden="1" xr:uid="{00000000-0005-0000-0000-000027B20000}"/>
    <cellStyle name="Heading 1 3" xfId="53909" hidden="1" xr:uid="{00000000-0005-0000-0000-000028B20000}"/>
    <cellStyle name="Heading 1 3" xfId="53942" hidden="1" xr:uid="{00000000-0005-0000-0000-000029B20000}"/>
    <cellStyle name="Heading 1 3" xfId="53974" hidden="1" xr:uid="{00000000-0005-0000-0000-00002AB20000}"/>
    <cellStyle name="Heading 1 3" xfId="54007" hidden="1" xr:uid="{00000000-0005-0000-0000-00002BB20000}"/>
    <cellStyle name="Heading 1 3" xfId="54039" hidden="1" xr:uid="{00000000-0005-0000-0000-00002CB20000}"/>
    <cellStyle name="Heading 1 3" xfId="54072" hidden="1" xr:uid="{00000000-0005-0000-0000-00002DB20000}"/>
    <cellStyle name="Heading 1 3" xfId="54105" hidden="1" xr:uid="{00000000-0005-0000-0000-00002EB20000}"/>
    <cellStyle name="Heading 1 3" xfId="54138" hidden="1" xr:uid="{00000000-0005-0000-0000-00002FB20000}"/>
    <cellStyle name="Heading 1 3" xfId="54171" hidden="1" xr:uid="{00000000-0005-0000-0000-000030B20000}"/>
    <cellStyle name="Heading 1 3" xfId="54204" hidden="1" xr:uid="{00000000-0005-0000-0000-000031B20000}"/>
    <cellStyle name="Heading 1 3" xfId="54237" hidden="1" xr:uid="{00000000-0005-0000-0000-000032B20000}"/>
    <cellStyle name="Heading 1 3" xfId="54267" hidden="1" xr:uid="{00000000-0005-0000-0000-000033B20000}"/>
    <cellStyle name="Heading 1 3" xfId="54304" hidden="1" xr:uid="{00000000-0005-0000-0000-000034B20000}"/>
    <cellStyle name="Heading 1 3" xfId="54337" hidden="1" xr:uid="{00000000-0005-0000-0000-000035B20000}"/>
    <cellStyle name="Heading 1 3" xfId="54369" hidden="1" xr:uid="{00000000-0005-0000-0000-000036B20000}"/>
    <cellStyle name="Heading 1 3" xfId="54401" hidden="1" xr:uid="{00000000-0005-0000-0000-000037B20000}"/>
    <cellStyle name="Heading 1 3" xfId="54434" hidden="1" xr:uid="{00000000-0005-0000-0000-000038B20000}"/>
    <cellStyle name="Heading 1 3" xfId="54466" hidden="1" xr:uid="{00000000-0005-0000-0000-000039B20000}"/>
    <cellStyle name="Heading 1 3" xfId="54499" hidden="1" xr:uid="{00000000-0005-0000-0000-00003AB20000}"/>
    <cellStyle name="Heading 1 3" xfId="54531" hidden="1" xr:uid="{00000000-0005-0000-0000-00003BB20000}"/>
    <cellStyle name="Heading 1 3" xfId="54564" hidden="1" xr:uid="{00000000-0005-0000-0000-00003CB20000}"/>
    <cellStyle name="Heading 1 3" xfId="54597" hidden="1" xr:uid="{00000000-0005-0000-0000-00003DB20000}"/>
    <cellStyle name="Heading 1 3" xfId="54630" hidden="1" xr:uid="{00000000-0005-0000-0000-00003EB20000}"/>
    <cellStyle name="Heading 1 3" xfId="54663" hidden="1" xr:uid="{00000000-0005-0000-0000-00003FB20000}"/>
    <cellStyle name="Heading 1 3" xfId="54696" hidden="1" xr:uid="{00000000-0005-0000-0000-000040B20000}"/>
    <cellStyle name="Heading 1 3" xfId="54729" hidden="1" xr:uid="{00000000-0005-0000-0000-000041B20000}"/>
    <cellStyle name="Heading 1 3" xfId="54759" hidden="1" xr:uid="{00000000-0005-0000-0000-000042B20000}"/>
    <cellStyle name="Heading 1 3" xfId="54796" hidden="1" xr:uid="{00000000-0005-0000-0000-000043B20000}"/>
    <cellStyle name="Heading 1 3" xfId="54829" hidden="1" xr:uid="{00000000-0005-0000-0000-000044B20000}"/>
    <cellStyle name="Heading 1 3" xfId="54861" hidden="1" xr:uid="{00000000-0005-0000-0000-000045B20000}"/>
    <cellStyle name="Heading 1 3" xfId="54893" hidden="1" xr:uid="{00000000-0005-0000-0000-000046B20000}"/>
    <cellStyle name="Heading 1 3" xfId="54926" hidden="1" xr:uid="{00000000-0005-0000-0000-000047B20000}"/>
    <cellStyle name="Heading 1 3" xfId="54958" hidden="1" xr:uid="{00000000-0005-0000-0000-000048B20000}"/>
    <cellStyle name="Heading 1 3" xfId="54991" hidden="1" xr:uid="{00000000-0005-0000-0000-000049B20000}"/>
    <cellStyle name="Heading 1 3" xfId="55023" hidden="1" xr:uid="{00000000-0005-0000-0000-00004AB20000}"/>
    <cellStyle name="Heading 1 3" xfId="55056" hidden="1" xr:uid="{00000000-0005-0000-0000-00004BB20000}"/>
    <cellStyle name="Heading 1 3" xfId="55089" hidden="1" xr:uid="{00000000-0005-0000-0000-00004CB20000}"/>
    <cellStyle name="Heading 1 3" xfId="55122" hidden="1" xr:uid="{00000000-0005-0000-0000-00004DB20000}"/>
    <cellStyle name="Heading 1 3" xfId="55155" hidden="1" xr:uid="{00000000-0005-0000-0000-00004EB20000}"/>
    <cellStyle name="Heading 1 3" xfId="55188" hidden="1" xr:uid="{00000000-0005-0000-0000-00004FB20000}"/>
    <cellStyle name="Heading 1 3" xfId="55221" hidden="1" xr:uid="{00000000-0005-0000-0000-000050B20000}"/>
    <cellStyle name="Heading 1 3" xfId="55251" hidden="1" xr:uid="{00000000-0005-0000-0000-000051B20000}"/>
    <cellStyle name="Heading 1 3" xfId="55288" hidden="1" xr:uid="{00000000-0005-0000-0000-000052B20000}"/>
    <cellStyle name="Heading 1 3" xfId="55321" hidden="1" xr:uid="{00000000-0005-0000-0000-000053B20000}"/>
    <cellStyle name="Heading 1 3" xfId="55353" hidden="1" xr:uid="{00000000-0005-0000-0000-000054B20000}"/>
    <cellStyle name="Heading 1 3" xfId="55385" hidden="1" xr:uid="{00000000-0005-0000-0000-000055B20000}"/>
    <cellStyle name="Heading 1 3" xfId="55418" hidden="1" xr:uid="{00000000-0005-0000-0000-000056B20000}"/>
    <cellStyle name="Heading 1 3" xfId="55450" hidden="1" xr:uid="{00000000-0005-0000-0000-000057B20000}"/>
    <cellStyle name="Heading 1 3" xfId="55483" hidden="1" xr:uid="{00000000-0005-0000-0000-000058B20000}"/>
    <cellStyle name="Heading 1 3" xfId="55515" hidden="1" xr:uid="{00000000-0005-0000-0000-000059B20000}"/>
    <cellStyle name="Heading 1 3" xfId="55548" hidden="1" xr:uid="{00000000-0005-0000-0000-00005AB20000}"/>
    <cellStyle name="Heading 1 3" xfId="55581" hidden="1" xr:uid="{00000000-0005-0000-0000-00005BB20000}"/>
    <cellStyle name="Heading 1 3" xfId="55614" hidden="1" xr:uid="{00000000-0005-0000-0000-00005CB20000}"/>
    <cellStyle name="Heading 1 3" xfId="55647" hidden="1" xr:uid="{00000000-0005-0000-0000-00005DB20000}"/>
    <cellStyle name="Heading 1 3" xfId="55680" hidden="1" xr:uid="{00000000-0005-0000-0000-00005EB20000}"/>
    <cellStyle name="Heading 1 3" xfId="55713" hidden="1" xr:uid="{00000000-0005-0000-0000-00005FB20000}"/>
    <cellStyle name="Heading 1 3" xfId="55743" hidden="1" xr:uid="{00000000-0005-0000-0000-000060B20000}"/>
    <cellStyle name="Heading 1 3" xfId="55780" hidden="1" xr:uid="{00000000-0005-0000-0000-000061B20000}"/>
    <cellStyle name="Heading 1 3" xfId="55813" hidden="1" xr:uid="{00000000-0005-0000-0000-000062B20000}"/>
    <cellStyle name="Heading 1 3" xfId="55845" hidden="1" xr:uid="{00000000-0005-0000-0000-000063B20000}"/>
    <cellStyle name="Heading 1 3" xfId="55877" hidden="1" xr:uid="{00000000-0005-0000-0000-000064B20000}"/>
    <cellStyle name="Heading 1 3" xfId="55910" hidden="1" xr:uid="{00000000-0005-0000-0000-000065B20000}"/>
    <cellStyle name="Heading 1 3" xfId="55942" hidden="1" xr:uid="{00000000-0005-0000-0000-000066B20000}"/>
    <cellStyle name="Heading 1 3" xfId="55975" hidden="1" xr:uid="{00000000-0005-0000-0000-000067B20000}"/>
    <cellStyle name="Heading 1 3" xfId="56007" hidden="1" xr:uid="{00000000-0005-0000-0000-000068B20000}"/>
    <cellStyle name="Heading 1 3" xfId="56040" hidden="1" xr:uid="{00000000-0005-0000-0000-000069B20000}"/>
    <cellStyle name="Heading 1 3" xfId="56073" hidden="1" xr:uid="{00000000-0005-0000-0000-00006AB20000}"/>
    <cellStyle name="Heading 1 3" xfId="56106" hidden="1" xr:uid="{00000000-0005-0000-0000-00006BB20000}"/>
    <cellStyle name="Heading 1 3" xfId="56139" hidden="1" xr:uid="{00000000-0005-0000-0000-00006CB20000}"/>
    <cellStyle name="Heading 1 3" xfId="56172" hidden="1" xr:uid="{00000000-0005-0000-0000-00006DB20000}"/>
    <cellStyle name="Heading 1 3" xfId="56205" hidden="1" xr:uid="{00000000-0005-0000-0000-00006EB20000}"/>
    <cellStyle name="Heading 1 3" xfId="56236" hidden="1" xr:uid="{00000000-0005-0000-0000-00006FB20000}"/>
    <cellStyle name="Heading 1 3" xfId="56273" hidden="1" xr:uid="{00000000-0005-0000-0000-000070B20000}"/>
    <cellStyle name="Heading 1 3" xfId="56306" hidden="1" xr:uid="{00000000-0005-0000-0000-000071B20000}"/>
    <cellStyle name="Heading 1 3" xfId="56338" hidden="1" xr:uid="{00000000-0005-0000-0000-000072B20000}"/>
    <cellStyle name="Heading 1 3" xfId="56370" hidden="1" xr:uid="{00000000-0005-0000-0000-000073B20000}"/>
    <cellStyle name="Heading 1 3" xfId="56403" hidden="1" xr:uid="{00000000-0005-0000-0000-000074B20000}"/>
    <cellStyle name="Heading 1 3" xfId="56435" hidden="1" xr:uid="{00000000-0005-0000-0000-000075B20000}"/>
    <cellStyle name="Heading 1 3" xfId="56468" hidden="1" xr:uid="{00000000-0005-0000-0000-000076B20000}"/>
    <cellStyle name="Heading 1 3" xfId="56500" hidden="1" xr:uid="{00000000-0005-0000-0000-000077B20000}"/>
    <cellStyle name="Heading 1 3" xfId="56533" hidden="1" xr:uid="{00000000-0005-0000-0000-000078B20000}"/>
    <cellStyle name="Heading 1 3" xfId="56566" hidden="1" xr:uid="{00000000-0005-0000-0000-000079B20000}"/>
    <cellStyle name="Heading 1 3" xfId="56599" hidden="1" xr:uid="{00000000-0005-0000-0000-00007AB20000}"/>
    <cellStyle name="Heading 1 3" xfId="56632" hidden="1" xr:uid="{00000000-0005-0000-0000-00007BB20000}"/>
    <cellStyle name="Heading 1 3" xfId="56665" hidden="1" xr:uid="{00000000-0005-0000-0000-00007CB20000}"/>
    <cellStyle name="Heading 1 3" xfId="56698" hidden="1" xr:uid="{00000000-0005-0000-0000-00007DB20000}"/>
    <cellStyle name="Heading 1 3" xfId="56767" hidden="1" xr:uid="{00000000-0005-0000-0000-00007EB20000}"/>
    <cellStyle name="Heading 1 3" xfId="56804" hidden="1" xr:uid="{00000000-0005-0000-0000-00007FB20000}"/>
    <cellStyle name="Heading 1 3" xfId="56837" hidden="1" xr:uid="{00000000-0005-0000-0000-000080B20000}"/>
    <cellStyle name="Heading 1 3" xfId="56869" hidden="1" xr:uid="{00000000-0005-0000-0000-000081B20000}"/>
    <cellStyle name="Heading 1 3" xfId="56901" hidden="1" xr:uid="{00000000-0005-0000-0000-000082B20000}"/>
    <cellStyle name="Heading 1 3" xfId="56934" hidden="1" xr:uid="{00000000-0005-0000-0000-000083B20000}"/>
    <cellStyle name="Heading 1 3" xfId="56966" hidden="1" xr:uid="{00000000-0005-0000-0000-000084B20000}"/>
    <cellStyle name="Heading 1 3" xfId="56999" hidden="1" xr:uid="{00000000-0005-0000-0000-000085B20000}"/>
    <cellStyle name="Heading 1 3" xfId="57031" hidden="1" xr:uid="{00000000-0005-0000-0000-000086B20000}"/>
    <cellStyle name="Heading 1 3" xfId="57064" hidden="1" xr:uid="{00000000-0005-0000-0000-000087B20000}"/>
    <cellStyle name="Heading 1 3" xfId="57097" hidden="1" xr:uid="{00000000-0005-0000-0000-000088B20000}"/>
    <cellStyle name="Heading 1 3" xfId="57130" hidden="1" xr:uid="{00000000-0005-0000-0000-000089B20000}"/>
    <cellStyle name="Heading 1 3" xfId="57163" hidden="1" xr:uid="{00000000-0005-0000-0000-00008AB20000}"/>
    <cellStyle name="Heading 1 3" xfId="57196" hidden="1" xr:uid="{00000000-0005-0000-0000-00008BB20000}"/>
    <cellStyle name="Heading 1 3" xfId="57229" hidden="1" xr:uid="{00000000-0005-0000-0000-00008CB20000}"/>
    <cellStyle name="Heading 1 3" xfId="57259" hidden="1" xr:uid="{00000000-0005-0000-0000-00008DB20000}"/>
    <cellStyle name="Heading 1 3" xfId="57296" hidden="1" xr:uid="{00000000-0005-0000-0000-00008EB20000}"/>
    <cellStyle name="Heading 1 3" xfId="57329" hidden="1" xr:uid="{00000000-0005-0000-0000-00008FB20000}"/>
    <cellStyle name="Heading 1 3" xfId="57361" hidden="1" xr:uid="{00000000-0005-0000-0000-000090B20000}"/>
    <cellStyle name="Heading 1 3" xfId="57393" hidden="1" xr:uid="{00000000-0005-0000-0000-000091B20000}"/>
    <cellStyle name="Heading 1 3" xfId="57426" hidden="1" xr:uid="{00000000-0005-0000-0000-000092B20000}"/>
    <cellStyle name="Heading 1 3" xfId="57458" hidden="1" xr:uid="{00000000-0005-0000-0000-000093B20000}"/>
    <cellStyle name="Heading 1 3" xfId="57491" hidden="1" xr:uid="{00000000-0005-0000-0000-000094B20000}"/>
    <cellStyle name="Heading 1 3" xfId="57523" hidden="1" xr:uid="{00000000-0005-0000-0000-000095B20000}"/>
    <cellStyle name="Heading 1 3" xfId="57556" hidden="1" xr:uid="{00000000-0005-0000-0000-000096B20000}"/>
    <cellStyle name="Heading 1 3" xfId="57589" hidden="1" xr:uid="{00000000-0005-0000-0000-000097B20000}"/>
    <cellStyle name="Heading 1 3" xfId="57622" hidden="1" xr:uid="{00000000-0005-0000-0000-000098B20000}"/>
    <cellStyle name="Heading 1 3" xfId="57655" hidden="1" xr:uid="{00000000-0005-0000-0000-000099B20000}"/>
    <cellStyle name="Heading 1 3" xfId="57688" hidden="1" xr:uid="{00000000-0005-0000-0000-00009AB20000}"/>
    <cellStyle name="Heading 1 3" xfId="57721" hidden="1" xr:uid="{00000000-0005-0000-0000-00009BB20000}"/>
    <cellStyle name="Heading 1 3" xfId="57751" hidden="1" xr:uid="{00000000-0005-0000-0000-00009CB20000}"/>
    <cellStyle name="Heading 1 3" xfId="57788" hidden="1" xr:uid="{00000000-0005-0000-0000-00009DB20000}"/>
    <cellStyle name="Heading 1 3" xfId="57821" hidden="1" xr:uid="{00000000-0005-0000-0000-00009EB20000}"/>
    <cellStyle name="Heading 1 3" xfId="57853" hidden="1" xr:uid="{00000000-0005-0000-0000-00009FB20000}"/>
    <cellStyle name="Heading 1 3" xfId="57885" hidden="1" xr:uid="{00000000-0005-0000-0000-0000A0B20000}"/>
    <cellStyle name="Heading 1 3" xfId="57918" hidden="1" xr:uid="{00000000-0005-0000-0000-0000A1B20000}"/>
    <cellStyle name="Heading 1 3" xfId="57950" hidden="1" xr:uid="{00000000-0005-0000-0000-0000A2B20000}"/>
    <cellStyle name="Heading 1 3" xfId="57983" hidden="1" xr:uid="{00000000-0005-0000-0000-0000A3B20000}"/>
    <cellStyle name="Heading 1 3" xfId="58015" hidden="1" xr:uid="{00000000-0005-0000-0000-0000A4B20000}"/>
    <cellStyle name="Heading 1 3" xfId="58048" hidden="1" xr:uid="{00000000-0005-0000-0000-0000A5B20000}"/>
    <cellStyle name="Heading 1 3" xfId="58081" hidden="1" xr:uid="{00000000-0005-0000-0000-0000A6B20000}"/>
    <cellStyle name="Heading 1 3" xfId="58114" hidden="1" xr:uid="{00000000-0005-0000-0000-0000A7B20000}"/>
    <cellStyle name="Heading 1 3" xfId="58147" hidden="1" xr:uid="{00000000-0005-0000-0000-0000A8B20000}"/>
    <cellStyle name="Heading 1 3" xfId="58180" hidden="1" xr:uid="{00000000-0005-0000-0000-0000A9B20000}"/>
    <cellStyle name="Heading 1 3" xfId="58213" hidden="1" xr:uid="{00000000-0005-0000-0000-0000AAB20000}"/>
    <cellStyle name="Heading 1 3" xfId="58243" hidden="1" xr:uid="{00000000-0005-0000-0000-0000ABB20000}"/>
    <cellStyle name="Heading 1 3" xfId="58280" hidden="1" xr:uid="{00000000-0005-0000-0000-0000ACB20000}"/>
    <cellStyle name="Heading 1 3" xfId="58313" hidden="1" xr:uid="{00000000-0005-0000-0000-0000ADB20000}"/>
    <cellStyle name="Heading 1 3" xfId="58345" hidden="1" xr:uid="{00000000-0005-0000-0000-0000AEB20000}"/>
    <cellStyle name="Heading 1 3" xfId="58377" hidden="1" xr:uid="{00000000-0005-0000-0000-0000AFB20000}"/>
    <cellStyle name="Heading 1 3" xfId="58410" hidden="1" xr:uid="{00000000-0005-0000-0000-0000B0B20000}"/>
    <cellStyle name="Heading 1 3" xfId="58442" hidden="1" xr:uid="{00000000-0005-0000-0000-0000B1B20000}"/>
    <cellStyle name="Heading 1 3" xfId="58475" hidden="1" xr:uid="{00000000-0005-0000-0000-0000B2B20000}"/>
    <cellStyle name="Heading 1 3" xfId="58507" hidden="1" xr:uid="{00000000-0005-0000-0000-0000B3B20000}"/>
    <cellStyle name="Heading 1 3" xfId="58540" hidden="1" xr:uid="{00000000-0005-0000-0000-0000B4B20000}"/>
    <cellStyle name="Heading 1 3" xfId="58573" hidden="1" xr:uid="{00000000-0005-0000-0000-0000B5B20000}"/>
    <cellStyle name="Heading 1 3" xfId="58606" hidden="1" xr:uid="{00000000-0005-0000-0000-0000B6B20000}"/>
    <cellStyle name="Heading 1 3" xfId="58639" hidden="1" xr:uid="{00000000-0005-0000-0000-0000B7B20000}"/>
    <cellStyle name="Heading 1 3" xfId="58672" hidden="1" xr:uid="{00000000-0005-0000-0000-0000B8B20000}"/>
    <cellStyle name="Heading 1 3" xfId="58705" hidden="1" xr:uid="{00000000-0005-0000-0000-0000B9B20000}"/>
    <cellStyle name="Heading 1 3" xfId="58735" hidden="1" xr:uid="{00000000-0005-0000-0000-0000BAB20000}"/>
    <cellStyle name="Heading 1 3" xfId="58772" hidden="1" xr:uid="{00000000-0005-0000-0000-0000BBB20000}"/>
    <cellStyle name="Heading 1 3" xfId="58805" hidden="1" xr:uid="{00000000-0005-0000-0000-0000BCB20000}"/>
    <cellStyle name="Heading 1 3" xfId="58837" hidden="1" xr:uid="{00000000-0005-0000-0000-0000BDB20000}"/>
    <cellStyle name="Heading 1 3" xfId="58869" hidden="1" xr:uid="{00000000-0005-0000-0000-0000BEB20000}"/>
    <cellStyle name="Heading 1 3" xfId="58902" hidden="1" xr:uid="{00000000-0005-0000-0000-0000BFB20000}"/>
    <cellStyle name="Heading 1 3" xfId="58934" hidden="1" xr:uid="{00000000-0005-0000-0000-0000C0B20000}"/>
    <cellStyle name="Heading 1 3" xfId="58967" hidden="1" xr:uid="{00000000-0005-0000-0000-0000C1B20000}"/>
    <cellStyle name="Heading 1 3" xfId="58999" hidden="1" xr:uid="{00000000-0005-0000-0000-0000C2B20000}"/>
    <cellStyle name="Heading 1 3" xfId="59032" hidden="1" xr:uid="{00000000-0005-0000-0000-0000C3B20000}"/>
    <cellStyle name="Heading 1 3" xfId="59065" hidden="1" xr:uid="{00000000-0005-0000-0000-0000C4B20000}"/>
    <cellStyle name="Heading 1 3" xfId="59098" hidden="1" xr:uid="{00000000-0005-0000-0000-0000C5B20000}"/>
    <cellStyle name="Heading 1 3" xfId="59131" hidden="1" xr:uid="{00000000-0005-0000-0000-0000C6B20000}"/>
    <cellStyle name="Heading 1 3" xfId="59164" hidden="1" xr:uid="{00000000-0005-0000-0000-0000C7B20000}"/>
    <cellStyle name="Heading 1 3" xfId="59197" hidden="1" xr:uid="{00000000-0005-0000-0000-0000C8B20000}"/>
    <cellStyle name="Heading 1 3" xfId="59227" hidden="1" xr:uid="{00000000-0005-0000-0000-0000C9B20000}"/>
    <cellStyle name="Heading 1 3" xfId="59264" hidden="1" xr:uid="{00000000-0005-0000-0000-0000CAB20000}"/>
    <cellStyle name="Heading 1 3" xfId="59297" hidden="1" xr:uid="{00000000-0005-0000-0000-0000CBB20000}"/>
    <cellStyle name="Heading 1 3" xfId="59329" hidden="1" xr:uid="{00000000-0005-0000-0000-0000CCB20000}"/>
    <cellStyle name="Heading 1 3" xfId="59361" hidden="1" xr:uid="{00000000-0005-0000-0000-0000CDB20000}"/>
    <cellStyle name="Heading 1 3" xfId="59394" hidden="1" xr:uid="{00000000-0005-0000-0000-0000CEB20000}"/>
    <cellStyle name="Heading 1 3" xfId="59426" hidden="1" xr:uid="{00000000-0005-0000-0000-0000CFB20000}"/>
    <cellStyle name="Heading 1 3" xfId="59459" hidden="1" xr:uid="{00000000-0005-0000-0000-0000D0B20000}"/>
    <cellStyle name="Heading 1 3" xfId="59491" hidden="1" xr:uid="{00000000-0005-0000-0000-0000D1B20000}"/>
    <cellStyle name="Heading 1 3" xfId="59524" hidden="1" xr:uid="{00000000-0005-0000-0000-0000D2B20000}"/>
    <cellStyle name="Heading 1 3" xfId="59557" hidden="1" xr:uid="{00000000-0005-0000-0000-0000D3B20000}"/>
    <cellStyle name="Heading 1 3" xfId="59590" hidden="1" xr:uid="{00000000-0005-0000-0000-0000D4B20000}"/>
    <cellStyle name="Heading 1 3" xfId="59623" hidden="1" xr:uid="{00000000-0005-0000-0000-0000D5B20000}"/>
    <cellStyle name="Heading 1 3" xfId="59656" hidden="1" xr:uid="{00000000-0005-0000-0000-0000D6B20000}"/>
    <cellStyle name="Heading 1 3" xfId="59689" hidden="1" xr:uid="{00000000-0005-0000-0000-0000D7B20000}"/>
    <cellStyle name="Heading 1 3" xfId="59719" hidden="1" xr:uid="{00000000-0005-0000-0000-0000D8B20000}"/>
    <cellStyle name="Heading 1 3" xfId="59756" hidden="1" xr:uid="{00000000-0005-0000-0000-0000D9B20000}"/>
    <cellStyle name="Heading 1 3" xfId="59789" hidden="1" xr:uid="{00000000-0005-0000-0000-0000DAB20000}"/>
    <cellStyle name="Heading 1 3" xfId="59821" hidden="1" xr:uid="{00000000-0005-0000-0000-0000DBB20000}"/>
    <cellStyle name="Heading 1 3" xfId="59853" hidden="1" xr:uid="{00000000-0005-0000-0000-0000DCB20000}"/>
    <cellStyle name="Heading 1 3" xfId="59886" hidden="1" xr:uid="{00000000-0005-0000-0000-0000DDB20000}"/>
    <cellStyle name="Heading 1 3" xfId="59918" hidden="1" xr:uid="{00000000-0005-0000-0000-0000DEB20000}"/>
    <cellStyle name="Heading 1 3" xfId="59951" hidden="1" xr:uid="{00000000-0005-0000-0000-0000DFB20000}"/>
    <cellStyle name="Heading 1 3" xfId="59983" hidden="1" xr:uid="{00000000-0005-0000-0000-0000E0B20000}"/>
    <cellStyle name="Heading 1 3" xfId="60016" hidden="1" xr:uid="{00000000-0005-0000-0000-0000E1B20000}"/>
    <cellStyle name="Heading 1 3" xfId="60049" hidden="1" xr:uid="{00000000-0005-0000-0000-0000E2B20000}"/>
    <cellStyle name="Heading 1 3" xfId="60082" hidden="1" xr:uid="{00000000-0005-0000-0000-0000E3B20000}"/>
    <cellStyle name="Heading 1 3" xfId="60115" hidden="1" xr:uid="{00000000-0005-0000-0000-0000E4B20000}"/>
    <cellStyle name="Heading 1 3" xfId="60148" hidden="1" xr:uid="{00000000-0005-0000-0000-0000E5B20000}"/>
    <cellStyle name="Heading 1 3" xfId="60181" hidden="1" xr:uid="{00000000-0005-0000-0000-0000E6B20000}"/>
    <cellStyle name="Heading 1 3" xfId="60211" hidden="1" xr:uid="{00000000-0005-0000-0000-0000E7B20000}"/>
    <cellStyle name="Heading 1 3" xfId="60248" hidden="1" xr:uid="{00000000-0005-0000-0000-0000E8B20000}"/>
    <cellStyle name="Heading 1 3" xfId="60281" hidden="1" xr:uid="{00000000-0005-0000-0000-0000E9B20000}"/>
    <cellStyle name="Heading 1 3" xfId="60313" hidden="1" xr:uid="{00000000-0005-0000-0000-0000EAB20000}"/>
    <cellStyle name="Heading 1 3" xfId="60345" hidden="1" xr:uid="{00000000-0005-0000-0000-0000EBB20000}"/>
    <cellStyle name="Heading 1 3" xfId="60378" hidden="1" xr:uid="{00000000-0005-0000-0000-0000ECB20000}"/>
    <cellStyle name="Heading 1 3" xfId="60410" hidden="1" xr:uid="{00000000-0005-0000-0000-0000EDB20000}"/>
    <cellStyle name="Heading 1 3" xfId="60443" hidden="1" xr:uid="{00000000-0005-0000-0000-0000EEB20000}"/>
    <cellStyle name="Heading 1 3" xfId="60475" hidden="1" xr:uid="{00000000-0005-0000-0000-0000EFB20000}"/>
    <cellStyle name="Heading 1 3" xfId="60508" hidden="1" xr:uid="{00000000-0005-0000-0000-0000F0B20000}"/>
    <cellStyle name="Heading 1 3" xfId="60541" hidden="1" xr:uid="{00000000-0005-0000-0000-0000F1B20000}"/>
    <cellStyle name="Heading 1 3" xfId="60574" hidden="1" xr:uid="{00000000-0005-0000-0000-0000F2B20000}"/>
    <cellStyle name="Heading 1 3" xfId="60607" hidden="1" xr:uid="{00000000-0005-0000-0000-0000F3B20000}"/>
    <cellStyle name="Heading 1 3" xfId="60640" hidden="1" xr:uid="{00000000-0005-0000-0000-0000F4B20000}"/>
    <cellStyle name="Heading 1 3" xfId="60673" hidden="1" xr:uid="{00000000-0005-0000-0000-0000F5B20000}"/>
    <cellStyle name="Heading 1 3" xfId="60703" hidden="1" xr:uid="{00000000-0005-0000-0000-0000F6B20000}"/>
    <cellStyle name="Heading 1 3" xfId="60740" hidden="1" xr:uid="{00000000-0005-0000-0000-0000F7B20000}"/>
    <cellStyle name="Heading 1 3" xfId="60773" hidden="1" xr:uid="{00000000-0005-0000-0000-0000F8B20000}"/>
    <cellStyle name="Heading 1 3" xfId="60805" hidden="1" xr:uid="{00000000-0005-0000-0000-0000F9B20000}"/>
    <cellStyle name="Heading 1 3" xfId="60837" hidden="1" xr:uid="{00000000-0005-0000-0000-0000FAB20000}"/>
    <cellStyle name="Heading 1 3" xfId="60870" hidden="1" xr:uid="{00000000-0005-0000-0000-0000FBB20000}"/>
    <cellStyle name="Heading 1 3" xfId="60902" hidden="1" xr:uid="{00000000-0005-0000-0000-0000FCB20000}"/>
    <cellStyle name="Heading 1 3" xfId="60935" hidden="1" xr:uid="{00000000-0005-0000-0000-0000FDB20000}"/>
    <cellStyle name="Heading 1 3" xfId="60967" hidden="1" xr:uid="{00000000-0005-0000-0000-0000FEB20000}"/>
    <cellStyle name="Heading 1 3" xfId="61000" hidden="1" xr:uid="{00000000-0005-0000-0000-0000FFB20000}"/>
    <cellStyle name="Heading 1 3" xfId="61033" hidden="1" xr:uid="{00000000-0005-0000-0000-000000B30000}"/>
    <cellStyle name="Heading 1 3" xfId="61066" hidden="1" xr:uid="{00000000-0005-0000-0000-000001B30000}"/>
    <cellStyle name="Heading 1 3" xfId="61099" hidden="1" xr:uid="{00000000-0005-0000-0000-000002B30000}"/>
    <cellStyle name="Heading 1 3" xfId="61132" hidden="1" xr:uid="{00000000-0005-0000-0000-000003B30000}"/>
    <cellStyle name="Heading 1 3" xfId="61165" hidden="1" xr:uid="{00000000-0005-0000-0000-000004B30000}"/>
    <cellStyle name="Heading 1 3" xfId="61195" hidden="1" xr:uid="{00000000-0005-0000-0000-000005B30000}"/>
    <cellStyle name="Heading 1 3" xfId="61232" hidden="1" xr:uid="{00000000-0005-0000-0000-000006B30000}"/>
    <cellStyle name="Heading 1 3" xfId="61265" hidden="1" xr:uid="{00000000-0005-0000-0000-000007B30000}"/>
    <cellStyle name="Heading 1 3" xfId="61297" hidden="1" xr:uid="{00000000-0005-0000-0000-000008B30000}"/>
    <cellStyle name="Heading 1 3" xfId="61329" hidden="1" xr:uid="{00000000-0005-0000-0000-000009B30000}"/>
    <cellStyle name="Heading 1 3" xfId="61362" hidden="1" xr:uid="{00000000-0005-0000-0000-00000AB30000}"/>
    <cellStyle name="Heading 1 3" xfId="61394" hidden="1" xr:uid="{00000000-0005-0000-0000-00000BB30000}"/>
    <cellStyle name="Heading 1 3" xfId="61427" hidden="1" xr:uid="{00000000-0005-0000-0000-00000CB30000}"/>
    <cellStyle name="Heading 1 3" xfId="61459" hidden="1" xr:uid="{00000000-0005-0000-0000-00000DB30000}"/>
    <cellStyle name="Heading 1 3" xfId="61492" hidden="1" xr:uid="{00000000-0005-0000-0000-00000EB30000}"/>
    <cellStyle name="Heading 1 3" xfId="61525" hidden="1" xr:uid="{00000000-0005-0000-0000-00000FB30000}"/>
    <cellStyle name="Heading 1 3" xfId="61558" hidden="1" xr:uid="{00000000-0005-0000-0000-000010B30000}"/>
    <cellStyle name="Heading 1 3" xfId="61591" hidden="1" xr:uid="{00000000-0005-0000-0000-000011B30000}"/>
    <cellStyle name="Heading 1 3" xfId="61624" hidden="1" xr:uid="{00000000-0005-0000-0000-000012B30000}"/>
    <cellStyle name="Heading 1 3" xfId="61657" hidden="1" xr:uid="{00000000-0005-0000-0000-000013B30000}"/>
    <cellStyle name="Heading 1 3" xfId="61687" hidden="1" xr:uid="{00000000-0005-0000-0000-000014B30000}"/>
    <cellStyle name="Heading 1 3" xfId="61724" hidden="1" xr:uid="{00000000-0005-0000-0000-000015B30000}"/>
    <cellStyle name="Heading 1 3" xfId="61757" hidden="1" xr:uid="{00000000-0005-0000-0000-000016B30000}"/>
    <cellStyle name="Heading 1 3" xfId="61789" hidden="1" xr:uid="{00000000-0005-0000-0000-000017B30000}"/>
    <cellStyle name="Heading 1 3" xfId="61821" hidden="1" xr:uid="{00000000-0005-0000-0000-000018B30000}"/>
    <cellStyle name="Heading 1 3" xfId="61854" hidden="1" xr:uid="{00000000-0005-0000-0000-000019B30000}"/>
    <cellStyle name="Heading 1 3" xfId="61886" hidden="1" xr:uid="{00000000-0005-0000-0000-00001AB30000}"/>
    <cellStyle name="Heading 1 3" xfId="61919" hidden="1" xr:uid="{00000000-0005-0000-0000-00001BB30000}"/>
    <cellStyle name="Heading 1 3" xfId="61951" hidden="1" xr:uid="{00000000-0005-0000-0000-00001CB30000}"/>
    <cellStyle name="Heading 1 3" xfId="61984" hidden="1" xr:uid="{00000000-0005-0000-0000-00001DB30000}"/>
    <cellStyle name="Heading 1 3" xfId="62017" hidden="1" xr:uid="{00000000-0005-0000-0000-00001EB30000}"/>
    <cellStyle name="Heading 1 3" xfId="62050" hidden="1" xr:uid="{00000000-0005-0000-0000-00001FB30000}"/>
    <cellStyle name="Heading 1 3" xfId="62083" hidden="1" xr:uid="{00000000-0005-0000-0000-000020B30000}"/>
    <cellStyle name="Heading 1 3" xfId="62116" hidden="1" xr:uid="{00000000-0005-0000-0000-000021B30000}"/>
    <cellStyle name="Heading 1 3" xfId="62149" hidden="1" xr:uid="{00000000-0005-0000-0000-000022B30000}"/>
    <cellStyle name="Heading 1 3" xfId="62179" hidden="1" xr:uid="{00000000-0005-0000-0000-000023B30000}"/>
    <cellStyle name="Heading 1 3" xfId="62216" hidden="1" xr:uid="{00000000-0005-0000-0000-000024B30000}"/>
    <cellStyle name="Heading 1 3" xfId="62249" hidden="1" xr:uid="{00000000-0005-0000-0000-000025B30000}"/>
    <cellStyle name="Heading 1 3" xfId="62281" hidden="1" xr:uid="{00000000-0005-0000-0000-000026B30000}"/>
    <cellStyle name="Heading 1 3" xfId="62313" hidden="1" xr:uid="{00000000-0005-0000-0000-000027B30000}"/>
    <cellStyle name="Heading 1 3" xfId="62346" hidden="1" xr:uid="{00000000-0005-0000-0000-000028B30000}"/>
    <cellStyle name="Heading 1 3" xfId="62378" hidden="1" xr:uid="{00000000-0005-0000-0000-000029B30000}"/>
    <cellStyle name="Heading 1 3" xfId="62411" hidden="1" xr:uid="{00000000-0005-0000-0000-00002AB30000}"/>
    <cellStyle name="Heading 1 3" xfId="62443" hidden="1" xr:uid="{00000000-0005-0000-0000-00002BB30000}"/>
    <cellStyle name="Heading 1 3" xfId="62476" hidden="1" xr:uid="{00000000-0005-0000-0000-00002CB30000}"/>
    <cellStyle name="Heading 1 3" xfId="62509" hidden="1" xr:uid="{00000000-0005-0000-0000-00002DB30000}"/>
    <cellStyle name="Heading 1 3" xfId="62542" hidden="1" xr:uid="{00000000-0005-0000-0000-00002EB30000}"/>
    <cellStyle name="Heading 1 3" xfId="62575" hidden="1" xr:uid="{00000000-0005-0000-0000-00002FB30000}"/>
    <cellStyle name="Heading 1 3" xfId="62608" hidden="1" xr:uid="{00000000-0005-0000-0000-000030B30000}"/>
    <cellStyle name="Heading 1 3" xfId="62641" hidden="1" xr:uid="{00000000-0005-0000-0000-000031B30000}"/>
    <cellStyle name="Heading 1 3" xfId="62671" hidden="1" xr:uid="{00000000-0005-0000-0000-000032B30000}"/>
    <cellStyle name="Heading 1 3" xfId="62708" hidden="1" xr:uid="{00000000-0005-0000-0000-000033B30000}"/>
    <cellStyle name="Heading 1 3" xfId="62741" hidden="1" xr:uid="{00000000-0005-0000-0000-000034B30000}"/>
    <cellStyle name="Heading 1 3" xfId="62773" hidden="1" xr:uid="{00000000-0005-0000-0000-000035B30000}"/>
    <cellStyle name="Heading 1 3" xfId="62805" hidden="1" xr:uid="{00000000-0005-0000-0000-000036B30000}"/>
    <cellStyle name="Heading 1 3" xfId="62838" hidden="1" xr:uid="{00000000-0005-0000-0000-000037B30000}"/>
    <cellStyle name="Heading 1 3" xfId="62870" hidden="1" xr:uid="{00000000-0005-0000-0000-000038B30000}"/>
    <cellStyle name="Heading 1 3" xfId="62903" hidden="1" xr:uid="{00000000-0005-0000-0000-000039B30000}"/>
    <cellStyle name="Heading 1 3" xfId="62935" hidden="1" xr:uid="{00000000-0005-0000-0000-00003AB30000}"/>
    <cellStyle name="Heading 1 3" xfId="62968" hidden="1" xr:uid="{00000000-0005-0000-0000-00003BB30000}"/>
    <cellStyle name="Heading 1 3" xfId="63001" hidden="1" xr:uid="{00000000-0005-0000-0000-00003CB30000}"/>
    <cellStyle name="Heading 1 3" xfId="63034" hidden="1" xr:uid="{00000000-0005-0000-0000-00003DB30000}"/>
    <cellStyle name="Heading 1 3" xfId="63067" hidden="1" xr:uid="{00000000-0005-0000-0000-00003EB30000}"/>
    <cellStyle name="Heading 1 3" xfId="63100" hidden="1" xr:uid="{00000000-0005-0000-0000-00003FB30000}"/>
    <cellStyle name="Heading 1 3" xfId="63133" xr:uid="{00000000-0005-0000-0000-000040B30000}"/>
    <cellStyle name="Heading 2" xfId="731" builtinId="17" customBuiltin="1"/>
    <cellStyle name="Heading 2 2" xfId="114" xr:uid="{00000000-0005-0000-0000-000042B30000}"/>
    <cellStyle name="Heading 2 3" xfId="200" hidden="1" xr:uid="{00000000-0005-0000-0000-000043B30000}"/>
    <cellStyle name="Heading 2 3" xfId="255" hidden="1" xr:uid="{00000000-0005-0000-0000-000044B30000}"/>
    <cellStyle name="Heading 2 3" xfId="293" hidden="1" xr:uid="{00000000-0005-0000-0000-000045B30000}"/>
    <cellStyle name="Heading 2 3" xfId="326" hidden="1" xr:uid="{00000000-0005-0000-0000-000046B30000}"/>
    <cellStyle name="Heading 2 3" xfId="358" hidden="1" xr:uid="{00000000-0005-0000-0000-000047B30000}"/>
    <cellStyle name="Heading 2 3" xfId="390" hidden="1" xr:uid="{00000000-0005-0000-0000-000048B30000}"/>
    <cellStyle name="Heading 2 3" xfId="423" hidden="1" xr:uid="{00000000-0005-0000-0000-000049B30000}"/>
    <cellStyle name="Heading 2 3" xfId="455" hidden="1" xr:uid="{00000000-0005-0000-0000-00004AB30000}"/>
    <cellStyle name="Heading 2 3" xfId="488" hidden="1" xr:uid="{00000000-0005-0000-0000-00004BB30000}"/>
    <cellStyle name="Heading 2 3" xfId="520" hidden="1" xr:uid="{00000000-0005-0000-0000-00004CB30000}"/>
    <cellStyle name="Heading 2 3" xfId="553" hidden="1" xr:uid="{00000000-0005-0000-0000-00004DB30000}"/>
    <cellStyle name="Heading 2 3" xfId="586" hidden="1" xr:uid="{00000000-0005-0000-0000-00004EB30000}"/>
    <cellStyle name="Heading 2 3" xfId="619" hidden="1" xr:uid="{00000000-0005-0000-0000-00004FB30000}"/>
    <cellStyle name="Heading 2 3" xfId="652" hidden="1" xr:uid="{00000000-0005-0000-0000-000050B30000}"/>
    <cellStyle name="Heading 2 3" xfId="685" hidden="1" xr:uid="{00000000-0005-0000-0000-000051B30000}"/>
    <cellStyle name="Heading 2 3" xfId="718" hidden="1" xr:uid="{00000000-0005-0000-0000-000052B30000}"/>
    <cellStyle name="Heading 2 3" xfId="794" hidden="1" xr:uid="{00000000-0005-0000-0000-000053B30000}"/>
    <cellStyle name="Heading 2 3" xfId="831" hidden="1" xr:uid="{00000000-0005-0000-0000-000054B30000}"/>
    <cellStyle name="Heading 2 3" xfId="864" hidden="1" xr:uid="{00000000-0005-0000-0000-000055B30000}"/>
    <cellStyle name="Heading 2 3" xfId="896" hidden="1" xr:uid="{00000000-0005-0000-0000-000056B30000}"/>
    <cellStyle name="Heading 2 3" xfId="928" hidden="1" xr:uid="{00000000-0005-0000-0000-000057B30000}"/>
    <cellStyle name="Heading 2 3" xfId="961" hidden="1" xr:uid="{00000000-0005-0000-0000-000058B30000}"/>
    <cellStyle name="Heading 2 3" xfId="993" hidden="1" xr:uid="{00000000-0005-0000-0000-000059B30000}"/>
    <cellStyle name="Heading 2 3" xfId="1026" hidden="1" xr:uid="{00000000-0005-0000-0000-00005AB30000}"/>
    <cellStyle name="Heading 2 3" xfId="1058" hidden="1" xr:uid="{00000000-0005-0000-0000-00005BB30000}"/>
    <cellStyle name="Heading 2 3" xfId="1091" hidden="1" xr:uid="{00000000-0005-0000-0000-00005CB30000}"/>
    <cellStyle name="Heading 2 3" xfId="1124" hidden="1" xr:uid="{00000000-0005-0000-0000-00005DB30000}"/>
    <cellStyle name="Heading 2 3" xfId="1157" hidden="1" xr:uid="{00000000-0005-0000-0000-00005EB30000}"/>
    <cellStyle name="Heading 2 3" xfId="1190" hidden="1" xr:uid="{00000000-0005-0000-0000-00005FB30000}"/>
    <cellStyle name="Heading 2 3" xfId="1223" hidden="1" xr:uid="{00000000-0005-0000-0000-000060B30000}"/>
    <cellStyle name="Heading 2 3" xfId="1256" hidden="1" xr:uid="{00000000-0005-0000-0000-000061B30000}"/>
    <cellStyle name="Heading 2 3" xfId="1325" hidden="1" xr:uid="{00000000-0005-0000-0000-000062B30000}"/>
    <cellStyle name="Heading 2 3" xfId="1362" hidden="1" xr:uid="{00000000-0005-0000-0000-000063B30000}"/>
    <cellStyle name="Heading 2 3" xfId="1395" hidden="1" xr:uid="{00000000-0005-0000-0000-000064B30000}"/>
    <cellStyle name="Heading 2 3" xfId="1427" hidden="1" xr:uid="{00000000-0005-0000-0000-000065B30000}"/>
    <cellStyle name="Heading 2 3" xfId="1459" hidden="1" xr:uid="{00000000-0005-0000-0000-000066B30000}"/>
    <cellStyle name="Heading 2 3" xfId="1492" hidden="1" xr:uid="{00000000-0005-0000-0000-000067B30000}"/>
    <cellStyle name="Heading 2 3" xfId="1524" hidden="1" xr:uid="{00000000-0005-0000-0000-000068B30000}"/>
    <cellStyle name="Heading 2 3" xfId="1557" hidden="1" xr:uid="{00000000-0005-0000-0000-000069B30000}"/>
    <cellStyle name="Heading 2 3" xfId="1589" hidden="1" xr:uid="{00000000-0005-0000-0000-00006AB30000}"/>
    <cellStyle name="Heading 2 3" xfId="1622" hidden="1" xr:uid="{00000000-0005-0000-0000-00006BB30000}"/>
    <cellStyle name="Heading 2 3" xfId="1655" hidden="1" xr:uid="{00000000-0005-0000-0000-00006CB30000}"/>
    <cellStyle name="Heading 2 3" xfId="1688" hidden="1" xr:uid="{00000000-0005-0000-0000-00006DB30000}"/>
    <cellStyle name="Heading 2 3" xfId="1721" hidden="1" xr:uid="{00000000-0005-0000-0000-00006EB30000}"/>
    <cellStyle name="Heading 2 3" xfId="1754" hidden="1" xr:uid="{00000000-0005-0000-0000-00006FB30000}"/>
    <cellStyle name="Heading 2 3" xfId="1787" hidden="1" xr:uid="{00000000-0005-0000-0000-000070B30000}"/>
    <cellStyle name="Heading 2 3" xfId="1817" hidden="1" xr:uid="{00000000-0005-0000-0000-000071B30000}"/>
    <cellStyle name="Heading 2 3" xfId="1854" hidden="1" xr:uid="{00000000-0005-0000-0000-000072B30000}"/>
    <cellStyle name="Heading 2 3" xfId="1887" hidden="1" xr:uid="{00000000-0005-0000-0000-000073B30000}"/>
    <cellStyle name="Heading 2 3" xfId="1919" hidden="1" xr:uid="{00000000-0005-0000-0000-000074B30000}"/>
    <cellStyle name="Heading 2 3" xfId="1951" hidden="1" xr:uid="{00000000-0005-0000-0000-000075B30000}"/>
    <cellStyle name="Heading 2 3" xfId="1984" hidden="1" xr:uid="{00000000-0005-0000-0000-000076B30000}"/>
    <cellStyle name="Heading 2 3" xfId="2016" hidden="1" xr:uid="{00000000-0005-0000-0000-000077B30000}"/>
    <cellStyle name="Heading 2 3" xfId="2049" hidden="1" xr:uid="{00000000-0005-0000-0000-000078B30000}"/>
    <cellStyle name="Heading 2 3" xfId="2081" hidden="1" xr:uid="{00000000-0005-0000-0000-000079B30000}"/>
    <cellStyle name="Heading 2 3" xfId="2114" hidden="1" xr:uid="{00000000-0005-0000-0000-00007AB30000}"/>
    <cellStyle name="Heading 2 3" xfId="2147" hidden="1" xr:uid="{00000000-0005-0000-0000-00007BB30000}"/>
    <cellStyle name="Heading 2 3" xfId="2180" hidden="1" xr:uid="{00000000-0005-0000-0000-00007CB30000}"/>
    <cellStyle name="Heading 2 3" xfId="2213" hidden="1" xr:uid="{00000000-0005-0000-0000-00007DB30000}"/>
    <cellStyle name="Heading 2 3" xfId="2246" hidden="1" xr:uid="{00000000-0005-0000-0000-00007EB30000}"/>
    <cellStyle name="Heading 2 3" xfId="2279" hidden="1" xr:uid="{00000000-0005-0000-0000-00007FB30000}"/>
    <cellStyle name="Heading 2 3" xfId="2309" hidden="1" xr:uid="{00000000-0005-0000-0000-000080B30000}"/>
    <cellStyle name="Heading 2 3" xfId="2346" hidden="1" xr:uid="{00000000-0005-0000-0000-000081B30000}"/>
    <cellStyle name="Heading 2 3" xfId="2379" hidden="1" xr:uid="{00000000-0005-0000-0000-000082B30000}"/>
    <cellStyle name="Heading 2 3" xfId="2411" hidden="1" xr:uid="{00000000-0005-0000-0000-000083B30000}"/>
    <cellStyle name="Heading 2 3" xfId="2443" hidden="1" xr:uid="{00000000-0005-0000-0000-000084B30000}"/>
    <cellStyle name="Heading 2 3" xfId="2476" hidden="1" xr:uid="{00000000-0005-0000-0000-000085B30000}"/>
    <cellStyle name="Heading 2 3" xfId="2508" hidden="1" xr:uid="{00000000-0005-0000-0000-000086B30000}"/>
    <cellStyle name="Heading 2 3" xfId="2541" hidden="1" xr:uid="{00000000-0005-0000-0000-000087B30000}"/>
    <cellStyle name="Heading 2 3" xfId="2573" hidden="1" xr:uid="{00000000-0005-0000-0000-000088B30000}"/>
    <cellStyle name="Heading 2 3" xfId="2606" hidden="1" xr:uid="{00000000-0005-0000-0000-000089B30000}"/>
    <cellStyle name="Heading 2 3" xfId="2639" hidden="1" xr:uid="{00000000-0005-0000-0000-00008AB30000}"/>
    <cellStyle name="Heading 2 3" xfId="2672" hidden="1" xr:uid="{00000000-0005-0000-0000-00008BB30000}"/>
    <cellStyle name="Heading 2 3" xfId="2705" hidden="1" xr:uid="{00000000-0005-0000-0000-00008CB30000}"/>
    <cellStyle name="Heading 2 3" xfId="2738" hidden="1" xr:uid="{00000000-0005-0000-0000-00008DB30000}"/>
    <cellStyle name="Heading 2 3" xfId="2771" hidden="1" xr:uid="{00000000-0005-0000-0000-00008EB30000}"/>
    <cellStyle name="Heading 2 3" xfId="2801" hidden="1" xr:uid="{00000000-0005-0000-0000-00008FB30000}"/>
    <cellStyle name="Heading 2 3" xfId="2838" hidden="1" xr:uid="{00000000-0005-0000-0000-000090B30000}"/>
    <cellStyle name="Heading 2 3" xfId="2871" hidden="1" xr:uid="{00000000-0005-0000-0000-000091B30000}"/>
    <cellStyle name="Heading 2 3" xfId="2903" hidden="1" xr:uid="{00000000-0005-0000-0000-000092B30000}"/>
    <cellStyle name="Heading 2 3" xfId="2935" hidden="1" xr:uid="{00000000-0005-0000-0000-000093B30000}"/>
    <cellStyle name="Heading 2 3" xfId="2968" hidden="1" xr:uid="{00000000-0005-0000-0000-000094B30000}"/>
    <cellStyle name="Heading 2 3" xfId="3000" hidden="1" xr:uid="{00000000-0005-0000-0000-000095B30000}"/>
    <cellStyle name="Heading 2 3" xfId="3033" hidden="1" xr:uid="{00000000-0005-0000-0000-000096B30000}"/>
    <cellStyle name="Heading 2 3" xfId="3065" hidden="1" xr:uid="{00000000-0005-0000-0000-000097B30000}"/>
    <cellStyle name="Heading 2 3" xfId="3098" hidden="1" xr:uid="{00000000-0005-0000-0000-000098B30000}"/>
    <cellStyle name="Heading 2 3" xfId="3131" hidden="1" xr:uid="{00000000-0005-0000-0000-000099B30000}"/>
    <cellStyle name="Heading 2 3" xfId="3164" hidden="1" xr:uid="{00000000-0005-0000-0000-00009AB30000}"/>
    <cellStyle name="Heading 2 3" xfId="3197" hidden="1" xr:uid="{00000000-0005-0000-0000-00009BB30000}"/>
    <cellStyle name="Heading 2 3" xfId="3230" hidden="1" xr:uid="{00000000-0005-0000-0000-00009CB30000}"/>
    <cellStyle name="Heading 2 3" xfId="3263" hidden="1" xr:uid="{00000000-0005-0000-0000-00009DB30000}"/>
    <cellStyle name="Heading 2 3" xfId="3293" hidden="1" xr:uid="{00000000-0005-0000-0000-00009EB30000}"/>
    <cellStyle name="Heading 2 3" xfId="3330" hidden="1" xr:uid="{00000000-0005-0000-0000-00009FB30000}"/>
    <cellStyle name="Heading 2 3" xfId="3363" hidden="1" xr:uid="{00000000-0005-0000-0000-0000A0B30000}"/>
    <cellStyle name="Heading 2 3" xfId="3395" hidden="1" xr:uid="{00000000-0005-0000-0000-0000A1B30000}"/>
    <cellStyle name="Heading 2 3" xfId="3427" hidden="1" xr:uid="{00000000-0005-0000-0000-0000A2B30000}"/>
    <cellStyle name="Heading 2 3" xfId="3460" hidden="1" xr:uid="{00000000-0005-0000-0000-0000A3B30000}"/>
    <cellStyle name="Heading 2 3" xfId="3492" hidden="1" xr:uid="{00000000-0005-0000-0000-0000A4B30000}"/>
    <cellStyle name="Heading 2 3" xfId="3525" hidden="1" xr:uid="{00000000-0005-0000-0000-0000A5B30000}"/>
    <cellStyle name="Heading 2 3" xfId="3557" hidden="1" xr:uid="{00000000-0005-0000-0000-0000A6B30000}"/>
    <cellStyle name="Heading 2 3" xfId="3590" hidden="1" xr:uid="{00000000-0005-0000-0000-0000A7B30000}"/>
    <cellStyle name="Heading 2 3" xfId="3623" hidden="1" xr:uid="{00000000-0005-0000-0000-0000A8B30000}"/>
    <cellStyle name="Heading 2 3" xfId="3656" hidden="1" xr:uid="{00000000-0005-0000-0000-0000A9B30000}"/>
    <cellStyle name="Heading 2 3" xfId="3689" hidden="1" xr:uid="{00000000-0005-0000-0000-0000AAB30000}"/>
    <cellStyle name="Heading 2 3" xfId="3722" hidden="1" xr:uid="{00000000-0005-0000-0000-0000ABB30000}"/>
    <cellStyle name="Heading 2 3" xfId="3755" hidden="1" xr:uid="{00000000-0005-0000-0000-0000ACB30000}"/>
    <cellStyle name="Heading 2 3" xfId="3785" hidden="1" xr:uid="{00000000-0005-0000-0000-0000ADB30000}"/>
    <cellStyle name="Heading 2 3" xfId="3822" hidden="1" xr:uid="{00000000-0005-0000-0000-0000AEB30000}"/>
    <cellStyle name="Heading 2 3" xfId="3855" hidden="1" xr:uid="{00000000-0005-0000-0000-0000AFB30000}"/>
    <cellStyle name="Heading 2 3" xfId="3887" hidden="1" xr:uid="{00000000-0005-0000-0000-0000B0B30000}"/>
    <cellStyle name="Heading 2 3" xfId="3919" hidden="1" xr:uid="{00000000-0005-0000-0000-0000B1B30000}"/>
    <cellStyle name="Heading 2 3" xfId="3952" hidden="1" xr:uid="{00000000-0005-0000-0000-0000B2B30000}"/>
    <cellStyle name="Heading 2 3" xfId="3984" hidden="1" xr:uid="{00000000-0005-0000-0000-0000B3B30000}"/>
    <cellStyle name="Heading 2 3" xfId="4017" hidden="1" xr:uid="{00000000-0005-0000-0000-0000B4B30000}"/>
    <cellStyle name="Heading 2 3" xfId="4049" hidden="1" xr:uid="{00000000-0005-0000-0000-0000B5B30000}"/>
    <cellStyle name="Heading 2 3" xfId="4082" hidden="1" xr:uid="{00000000-0005-0000-0000-0000B6B30000}"/>
    <cellStyle name="Heading 2 3" xfId="4115" hidden="1" xr:uid="{00000000-0005-0000-0000-0000B7B30000}"/>
    <cellStyle name="Heading 2 3" xfId="4148" hidden="1" xr:uid="{00000000-0005-0000-0000-0000B8B30000}"/>
    <cellStyle name="Heading 2 3" xfId="4181" hidden="1" xr:uid="{00000000-0005-0000-0000-0000B9B30000}"/>
    <cellStyle name="Heading 2 3" xfId="4214" hidden="1" xr:uid="{00000000-0005-0000-0000-0000BAB30000}"/>
    <cellStyle name="Heading 2 3" xfId="4247" hidden="1" xr:uid="{00000000-0005-0000-0000-0000BBB30000}"/>
    <cellStyle name="Heading 2 3" xfId="4277" hidden="1" xr:uid="{00000000-0005-0000-0000-0000BCB30000}"/>
    <cellStyle name="Heading 2 3" xfId="4314" hidden="1" xr:uid="{00000000-0005-0000-0000-0000BDB30000}"/>
    <cellStyle name="Heading 2 3" xfId="4347" hidden="1" xr:uid="{00000000-0005-0000-0000-0000BEB30000}"/>
    <cellStyle name="Heading 2 3" xfId="4379" hidden="1" xr:uid="{00000000-0005-0000-0000-0000BFB30000}"/>
    <cellStyle name="Heading 2 3" xfId="4411" hidden="1" xr:uid="{00000000-0005-0000-0000-0000C0B30000}"/>
    <cellStyle name="Heading 2 3" xfId="4444" hidden="1" xr:uid="{00000000-0005-0000-0000-0000C1B30000}"/>
    <cellStyle name="Heading 2 3" xfId="4476" hidden="1" xr:uid="{00000000-0005-0000-0000-0000C2B30000}"/>
    <cellStyle name="Heading 2 3" xfId="4509" hidden="1" xr:uid="{00000000-0005-0000-0000-0000C3B30000}"/>
    <cellStyle name="Heading 2 3" xfId="4541" hidden="1" xr:uid="{00000000-0005-0000-0000-0000C4B30000}"/>
    <cellStyle name="Heading 2 3" xfId="4574" hidden="1" xr:uid="{00000000-0005-0000-0000-0000C5B30000}"/>
    <cellStyle name="Heading 2 3" xfId="4607" hidden="1" xr:uid="{00000000-0005-0000-0000-0000C6B30000}"/>
    <cellStyle name="Heading 2 3" xfId="4640" hidden="1" xr:uid="{00000000-0005-0000-0000-0000C7B30000}"/>
    <cellStyle name="Heading 2 3" xfId="4673" hidden="1" xr:uid="{00000000-0005-0000-0000-0000C8B30000}"/>
    <cellStyle name="Heading 2 3" xfId="4706" hidden="1" xr:uid="{00000000-0005-0000-0000-0000C9B30000}"/>
    <cellStyle name="Heading 2 3" xfId="4739" hidden="1" xr:uid="{00000000-0005-0000-0000-0000CAB30000}"/>
    <cellStyle name="Heading 2 3" xfId="4769" hidden="1" xr:uid="{00000000-0005-0000-0000-0000CBB30000}"/>
    <cellStyle name="Heading 2 3" xfId="4806" hidden="1" xr:uid="{00000000-0005-0000-0000-0000CCB30000}"/>
    <cellStyle name="Heading 2 3" xfId="4839" hidden="1" xr:uid="{00000000-0005-0000-0000-0000CDB30000}"/>
    <cellStyle name="Heading 2 3" xfId="4871" hidden="1" xr:uid="{00000000-0005-0000-0000-0000CEB30000}"/>
    <cellStyle name="Heading 2 3" xfId="4903" hidden="1" xr:uid="{00000000-0005-0000-0000-0000CFB30000}"/>
    <cellStyle name="Heading 2 3" xfId="4936" hidden="1" xr:uid="{00000000-0005-0000-0000-0000D0B30000}"/>
    <cellStyle name="Heading 2 3" xfId="4968" hidden="1" xr:uid="{00000000-0005-0000-0000-0000D1B30000}"/>
    <cellStyle name="Heading 2 3" xfId="5001" hidden="1" xr:uid="{00000000-0005-0000-0000-0000D2B30000}"/>
    <cellStyle name="Heading 2 3" xfId="5033" hidden="1" xr:uid="{00000000-0005-0000-0000-0000D3B30000}"/>
    <cellStyle name="Heading 2 3" xfId="5066" hidden="1" xr:uid="{00000000-0005-0000-0000-0000D4B30000}"/>
    <cellStyle name="Heading 2 3" xfId="5099" hidden="1" xr:uid="{00000000-0005-0000-0000-0000D5B30000}"/>
    <cellStyle name="Heading 2 3" xfId="5132" hidden="1" xr:uid="{00000000-0005-0000-0000-0000D6B30000}"/>
    <cellStyle name="Heading 2 3" xfId="5165" hidden="1" xr:uid="{00000000-0005-0000-0000-0000D7B30000}"/>
    <cellStyle name="Heading 2 3" xfId="5198" hidden="1" xr:uid="{00000000-0005-0000-0000-0000D8B30000}"/>
    <cellStyle name="Heading 2 3" xfId="5231" hidden="1" xr:uid="{00000000-0005-0000-0000-0000D9B30000}"/>
    <cellStyle name="Heading 2 3" xfId="5261" hidden="1" xr:uid="{00000000-0005-0000-0000-0000DAB30000}"/>
    <cellStyle name="Heading 2 3" xfId="5298" hidden="1" xr:uid="{00000000-0005-0000-0000-0000DBB30000}"/>
    <cellStyle name="Heading 2 3" xfId="5331" hidden="1" xr:uid="{00000000-0005-0000-0000-0000DCB30000}"/>
    <cellStyle name="Heading 2 3" xfId="5363" hidden="1" xr:uid="{00000000-0005-0000-0000-0000DDB30000}"/>
    <cellStyle name="Heading 2 3" xfId="5395" hidden="1" xr:uid="{00000000-0005-0000-0000-0000DEB30000}"/>
    <cellStyle name="Heading 2 3" xfId="5428" hidden="1" xr:uid="{00000000-0005-0000-0000-0000DFB30000}"/>
    <cellStyle name="Heading 2 3" xfId="5460" hidden="1" xr:uid="{00000000-0005-0000-0000-0000E0B30000}"/>
    <cellStyle name="Heading 2 3" xfId="5493" hidden="1" xr:uid="{00000000-0005-0000-0000-0000E1B30000}"/>
    <cellStyle name="Heading 2 3" xfId="5525" hidden="1" xr:uid="{00000000-0005-0000-0000-0000E2B30000}"/>
    <cellStyle name="Heading 2 3" xfId="5558" hidden="1" xr:uid="{00000000-0005-0000-0000-0000E3B30000}"/>
    <cellStyle name="Heading 2 3" xfId="5591" hidden="1" xr:uid="{00000000-0005-0000-0000-0000E4B30000}"/>
    <cellStyle name="Heading 2 3" xfId="5624" hidden="1" xr:uid="{00000000-0005-0000-0000-0000E5B30000}"/>
    <cellStyle name="Heading 2 3" xfId="5657" hidden="1" xr:uid="{00000000-0005-0000-0000-0000E6B30000}"/>
    <cellStyle name="Heading 2 3" xfId="5690" hidden="1" xr:uid="{00000000-0005-0000-0000-0000E7B30000}"/>
    <cellStyle name="Heading 2 3" xfId="5723" hidden="1" xr:uid="{00000000-0005-0000-0000-0000E8B30000}"/>
    <cellStyle name="Heading 2 3" xfId="5753" hidden="1" xr:uid="{00000000-0005-0000-0000-0000E9B30000}"/>
    <cellStyle name="Heading 2 3" xfId="5790" hidden="1" xr:uid="{00000000-0005-0000-0000-0000EAB30000}"/>
    <cellStyle name="Heading 2 3" xfId="5823" hidden="1" xr:uid="{00000000-0005-0000-0000-0000EBB30000}"/>
    <cellStyle name="Heading 2 3" xfId="5855" hidden="1" xr:uid="{00000000-0005-0000-0000-0000ECB30000}"/>
    <cellStyle name="Heading 2 3" xfId="5887" hidden="1" xr:uid="{00000000-0005-0000-0000-0000EDB30000}"/>
    <cellStyle name="Heading 2 3" xfId="5920" hidden="1" xr:uid="{00000000-0005-0000-0000-0000EEB30000}"/>
    <cellStyle name="Heading 2 3" xfId="5952" hidden="1" xr:uid="{00000000-0005-0000-0000-0000EFB30000}"/>
    <cellStyle name="Heading 2 3" xfId="5985" hidden="1" xr:uid="{00000000-0005-0000-0000-0000F0B30000}"/>
    <cellStyle name="Heading 2 3" xfId="6017" hidden="1" xr:uid="{00000000-0005-0000-0000-0000F1B30000}"/>
    <cellStyle name="Heading 2 3" xfId="6050" hidden="1" xr:uid="{00000000-0005-0000-0000-0000F2B30000}"/>
    <cellStyle name="Heading 2 3" xfId="6083" hidden="1" xr:uid="{00000000-0005-0000-0000-0000F3B30000}"/>
    <cellStyle name="Heading 2 3" xfId="6116" hidden="1" xr:uid="{00000000-0005-0000-0000-0000F4B30000}"/>
    <cellStyle name="Heading 2 3" xfId="6149" hidden="1" xr:uid="{00000000-0005-0000-0000-0000F5B30000}"/>
    <cellStyle name="Heading 2 3" xfId="6182" hidden="1" xr:uid="{00000000-0005-0000-0000-0000F6B30000}"/>
    <cellStyle name="Heading 2 3" xfId="6215" hidden="1" xr:uid="{00000000-0005-0000-0000-0000F7B30000}"/>
    <cellStyle name="Heading 2 3" xfId="6245" hidden="1" xr:uid="{00000000-0005-0000-0000-0000F8B30000}"/>
    <cellStyle name="Heading 2 3" xfId="6282" hidden="1" xr:uid="{00000000-0005-0000-0000-0000F9B30000}"/>
    <cellStyle name="Heading 2 3" xfId="6315" hidden="1" xr:uid="{00000000-0005-0000-0000-0000FAB30000}"/>
    <cellStyle name="Heading 2 3" xfId="6347" hidden="1" xr:uid="{00000000-0005-0000-0000-0000FBB30000}"/>
    <cellStyle name="Heading 2 3" xfId="6379" hidden="1" xr:uid="{00000000-0005-0000-0000-0000FCB30000}"/>
    <cellStyle name="Heading 2 3" xfId="6412" hidden="1" xr:uid="{00000000-0005-0000-0000-0000FDB30000}"/>
    <cellStyle name="Heading 2 3" xfId="6444" hidden="1" xr:uid="{00000000-0005-0000-0000-0000FEB30000}"/>
    <cellStyle name="Heading 2 3" xfId="6477" hidden="1" xr:uid="{00000000-0005-0000-0000-0000FFB30000}"/>
    <cellStyle name="Heading 2 3" xfId="6509" hidden="1" xr:uid="{00000000-0005-0000-0000-000000B40000}"/>
    <cellStyle name="Heading 2 3" xfId="6542" hidden="1" xr:uid="{00000000-0005-0000-0000-000001B40000}"/>
    <cellStyle name="Heading 2 3" xfId="6575" hidden="1" xr:uid="{00000000-0005-0000-0000-000002B40000}"/>
    <cellStyle name="Heading 2 3" xfId="6608" hidden="1" xr:uid="{00000000-0005-0000-0000-000003B40000}"/>
    <cellStyle name="Heading 2 3" xfId="6641" hidden="1" xr:uid="{00000000-0005-0000-0000-000004B40000}"/>
    <cellStyle name="Heading 2 3" xfId="6674" hidden="1" xr:uid="{00000000-0005-0000-0000-000005B40000}"/>
    <cellStyle name="Heading 2 3" xfId="6707" hidden="1" xr:uid="{00000000-0005-0000-0000-000006B40000}"/>
    <cellStyle name="Heading 2 3" xfId="6737" hidden="1" xr:uid="{00000000-0005-0000-0000-000007B40000}"/>
    <cellStyle name="Heading 2 3" xfId="6774" hidden="1" xr:uid="{00000000-0005-0000-0000-000008B40000}"/>
    <cellStyle name="Heading 2 3" xfId="6807" hidden="1" xr:uid="{00000000-0005-0000-0000-000009B40000}"/>
    <cellStyle name="Heading 2 3" xfId="6839" hidden="1" xr:uid="{00000000-0005-0000-0000-00000AB40000}"/>
    <cellStyle name="Heading 2 3" xfId="6871" hidden="1" xr:uid="{00000000-0005-0000-0000-00000BB40000}"/>
    <cellStyle name="Heading 2 3" xfId="6904" hidden="1" xr:uid="{00000000-0005-0000-0000-00000CB40000}"/>
    <cellStyle name="Heading 2 3" xfId="6936" hidden="1" xr:uid="{00000000-0005-0000-0000-00000DB40000}"/>
    <cellStyle name="Heading 2 3" xfId="6969" hidden="1" xr:uid="{00000000-0005-0000-0000-00000EB40000}"/>
    <cellStyle name="Heading 2 3" xfId="7001" hidden="1" xr:uid="{00000000-0005-0000-0000-00000FB40000}"/>
    <cellStyle name="Heading 2 3" xfId="7034" hidden="1" xr:uid="{00000000-0005-0000-0000-000010B40000}"/>
    <cellStyle name="Heading 2 3" xfId="7067" hidden="1" xr:uid="{00000000-0005-0000-0000-000011B40000}"/>
    <cellStyle name="Heading 2 3" xfId="7100" hidden="1" xr:uid="{00000000-0005-0000-0000-000012B40000}"/>
    <cellStyle name="Heading 2 3" xfId="7133" hidden="1" xr:uid="{00000000-0005-0000-0000-000013B40000}"/>
    <cellStyle name="Heading 2 3" xfId="7166" hidden="1" xr:uid="{00000000-0005-0000-0000-000014B40000}"/>
    <cellStyle name="Heading 2 3" xfId="7199" hidden="1" xr:uid="{00000000-0005-0000-0000-000015B40000}"/>
    <cellStyle name="Heading 2 3" xfId="7229" hidden="1" xr:uid="{00000000-0005-0000-0000-000016B40000}"/>
    <cellStyle name="Heading 2 3" xfId="7266" hidden="1" xr:uid="{00000000-0005-0000-0000-000017B40000}"/>
    <cellStyle name="Heading 2 3" xfId="7299" hidden="1" xr:uid="{00000000-0005-0000-0000-000018B40000}"/>
    <cellStyle name="Heading 2 3" xfId="7331" hidden="1" xr:uid="{00000000-0005-0000-0000-000019B40000}"/>
    <cellStyle name="Heading 2 3" xfId="7363" hidden="1" xr:uid="{00000000-0005-0000-0000-00001AB40000}"/>
    <cellStyle name="Heading 2 3" xfId="7396" hidden="1" xr:uid="{00000000-0005-0000-0000-00001BB40000}"/>
    <cellStyle name="Heading 2 3" xfId="7428" hidden="1" xr:uid="{00000000-0005-0000-0000-00001CB40000}"/>
    <cellStyle name="Heading 2 3" xfId="7461" hidden="1" xr:uid="{00000000-0005-0000-0000-00001DB40000}"/>
    <cellStyle name="Heading 2 3" xfId="7493" hidden="1" xr:uid="{00000000-0005-0000-0000-00001EB40000}"/>
    <cellStyle name="Heading 2 3" xfId="7526" hidden="1" xr:uid="{00000000-0005-0000-0000-00001FB40000}"/>
    <cellStyle name="Heading 2 3" xfId="7559" hidden="1" xr:uid="{00000000-0005-0000-0000-000020B40000}"/>
    <cellStyle name="Heading 2 3" xfId="7592" hidden="1" xr:uid="{00000000-0005-0000-0000-000021B40000}"/>
    <cellStyle name="Heading 2 3" xfId="7625" hidden="1" xr:uid="{00000000-0005-0000-0000-000022B40000}"/>
    <cellStyle name="Heading 2 3" xfId="7658" hidden="1" xr:uid="{00000000-0005-0000-0000-000023B40000}"/>
    <cellStyle name="Heading 2 3" xfId="7691" hidden="1" xr:uid="{00000000-0005-0000-0000-000024B40000}"/>
    <cellStyle name="Heading 2 3" xfId="7737" hidden="1" xr:uid="{00000000-0005-0000-0000-000025B40000}"/>
    <cellStyle name="Heading 2 3" xfId="7774" hidden="1" xr:uid="{00000000-0005-0000-0000-000026B40000}"/>
    <cellStyle name="Heading 2 3" xfId="7807" hidden="1" xr:uid="{00000000-0005-0000-0000-000027B40000}"/>
    <cellStyle name="Heading 2 3" xfId="7839" hidden="1" xr:uid="{00000000-0005-0000-0000-000028B40000}"/>
    <cellStyle name="Heading 2 3" xfId="7871" hidden="1" xr:uid="{00000000-0005-0000-0000-000029B40000}"/>
    <cellStyle name="Heading 2 3" xfId="7904" hidden="1" xr:uid="{00000000-0005-0000-0000-00002AB40000}"/>
    <cellStyle name="Heading 2 3" xfId="7936" hidden="1" xr:uid="{00000000-0005-0000-0000-00002BB40000}"/>
    <cellStyle name="Heading 2 3" xfId="7969" hidden="1" xr:uid="{00000000-0005-0000-0000-00002CB40000}"/>
    <cellStyle name="Heading 2 3" xfId="8001" hidden="1" xr:uid="{00000000-0005-0000-0000-00002DB40000}"/>
    <cellStyle name="Heading 2 3" xfId="8034" hidden="1" xr:uid="{00000000-0005-0000-0000-00002EB40000}"/>
    <cellStyle name="Heading 2 3" xfId="8067" hidden="1" xr:uid="{00000000-0005-0000-0000-00002FB40000}"/>
    <cellStyle name="Heading 2 3" xfId="8100" hidden="1" xr:uid="{00000000-0005-0000-0000-000030B40000}"/>
    <cellStyle name="Heading 2 3" xfId="8133" hidden="1" xr:uid="{00000000-0005-0000-0000-000031B40000}"/>
    <cellStyle name="Heading 2 3" xfId="8166" hidden="1" xr:uid="{00000000-0005-0000-0000-000032B40000}"/>
    <cellStyle name="Heading 2 3" xfId="8199" hidden="1" xr:uid="{00000000-0005-0000-0000-000033B40000}"/>
    <cellStyle name="Heading 2 3" xfId="8269" hidden="1" xr:uid="{00000000-0005-0000-0000-000034B40000}"/>
    <cellStyle name="Heading 2 3" xfId="8306" hidden="1" xr:uid="{00000000-0005-0000-0000-000035B40000}"/>
    <cellStyle name="Heading 2 3" xfId="8339" hidden="1" xr:uid="{00000000-0005-0000-0000-000036B40000}"/>
    <cellStyle name="Heading 2 3" xfId="8371" hidden="1" xr:uid="{00000000-0005-0000-0000-000037B40000}"/>
    <cellStyle name="Heading 2 3" xfId="8403" hidden="1" xr:uid="{00000000-0005-0000-0000-000038B40000}"/>
    <cellStyle name="Heading 2 3" xfId="8436" hidden="1" xr:uid="{00000000-0005-0000-0000-000039B40000}"/>
    <cellStyle name="Heading 2 3" xfId="8468" hidden="1" xr:uid="{00000000-0005-0000-0000-00003AB40000}"/>
    <cellStyle name="Heading 2 3" xfId="8501" hidden="1" xr:uid="{00000000-0005-0000-0000-00003BB40000}"/>
    <cellStyle name="Heading 2 3" xfId="8533" hidden="1" xr:uid="{00000000-0005-0000-0000-00003CB40000}"/>
    <cellStyle name="Heading 2 3" xfId="8566" hidden="1" xr:uid="{00000000-0005-0000-0000-00003DB40000}"/>
    <cellStyle name="Heading 2 3" xfId="8599" hidden="1" xr:uid="{00000000-0005-0000-0000-00003EB40000}"/>
    <cellStyle name="Heading 2 3" xfId="8632" hidden="1" xr:uid="{00000000-0005-0000-0000-00003FB40000}"/>
    <cellStyle name="Heading 2 3" xfId="8665" hidden="1" xr:uid="{00000000-0005-0000-0000-000040B40000}"/>
    <cellStyle name="Heading 2 3" xfId="8698" hidden="1" xr:uid="{00000000-0005-0000-0000-000041B40000}"/>
    <cellStyle name="Heading 2 3" xfId="8731" hidden="1" xr:uid="{00000000-0005-0000-0000-000042B40000}"/>
    <cellStyle name="Heading 2 3" xfId="8761" hidden="1" xr:uid="{00000000-0005-0000-0000-000043B40000}"/>
    <cellStyle name="Heading 2 3" xfId="8798" hidden="1" xr:uid="{00000000-0005-0000-0000-000044B40000}"/>
    <cellStyle name="Heading 2 3" xfId="8831" hidden="1" xr:uid="{00000000-0005-0000-0000-000045B40000}"/>
    <cellStyle name="Heading 2 3" xfId="8863" hidden="1" xr:uid="{00000000-0005-0000-0000-000046B40000}"/>
    <cellStyle name="Heading 2 3" xfId="8895" hidden="1" xr:uid="{00000000-0005-0000-0000-000047B40000}"/>
    <cellStyle name="Heading 2 3" xfId="8928" hidden="1" xr:uid="{00000000-0005-0000-0000-000048B40000}"/>
    <cellStyle name="Heading 2 3" xfId="8960" hidden="1" xr:uid="{00000000-0005-0000-0000-000049B40000}"/>
    <cellStyle name="Heading 2 3" xfId="8993" hidden="1" xr:uid="{00000000-0005-0000-0000-00004AB40000}"/>
    <cellStyle name="Heading 2 3" xfId="9025" hidden="1" xr:uid="{00000000-0005-0000-0000-00004BB40000}"/>
    <cellStyle name="Heading 2 3" xfId="9058" hidden="1" xr:uid="{00000000-0005-0000-0000-00004CB40000}"/>
    <cellStyle name="Heading 2 3" xfId="9091" hidden="1" xr:uid="{00000000-0005-0000-0000-00004DB40000}"/>
    <cellStyle name="Heading 2 3" xfId="9124" hidden="1" xr:uid="{00000000-0005-0000-0000-00004EB40000}"/>
    <cellStyle name="Heading 2 3" xfId="9157" hidden="1" xr:uid="{00000000-0005-0000-0000-00004FB40000}"/>
    <cellStyle name="Heading 2 3" xfId="9190" hidden="1" xr:uid="{00000000-0005-0000-0000-000050B40000}"/>
    <cellStyle name="Heading 2 3" xfId="9223" hidden="1" xr:uid="{00000000-0005-0000-0000-000051B40000}"/>
    <cellStyle name="Heading 2 3" xfId="9253" hidden="1" xr:uid="{00000000-0005-0000-0000-000052B40000}"/>
    <cellStyle name="Heading 2 3" xfId="9290" hidden="1" xr:uid="{00000000-0005-0000-0000-000053B40000}"/>
    <cellStyle name="Heading 2 3" xfId="9323" hidden="1" xr:uid="{00000000-0005-0000-0000-000054B40000}"/>
    <cellStyle name="Heading 2 3" xfId="9355" hidden="1" xr:uid="{00000000-0005-0000-0000-000055B40000}"/>
    <cellStyle name="Heading 2 3" xfId="9387" hidden="1" xr:uid="{00000000-0005-0000-0000-000056B40000}"/>
    <cellStyle name="Heading 2 3" xfId="9420" hidden="1" xr:uid="{00000000-0005-0000-0000-000057B40000}"/>
    <cellStyle name="Heading 2 3" xfId="9452" hidden="1" xr:uid="{00000000-0005-0000-0000-000058B40000}"/>
    <cellStyle name="Heading 2 3" xfId="9485" hidden="1" xr:uid="{00000000-0005-0000-0000-000059B40000}"/>
    <cellStyle name="Heading 2 3" xfId="9517" hidden="1" xr:uid="{00000000-0005-0000-0000-00005AB40000}"/>
    <cellStyle name="Heading 2 3" xfId="9550" hidden="1" xr:uid="{00000000-0005-0000-0000-00005BB40000}"/>
    <cellStyle name="Heading 2 3" xfId="9583" hidden="1" xr:uid="{00000000-0005-0000-0000-00005CB40000}"/>
    <cellStyle name="Heading 2 3" xfId="9616" hidden="1" xr:uid="{00000000-0005-0000-0000-00005DB40000}"/>
    <cellStyle name="Heading 2 3" xfId="9649" hidden="1" xr:uid="{00000000-0005-0000-0000-00005EB40000}"/>
    <cellStyle name="Heading 2 3" xfId="9682" hidden="1" xr:uid="{00000000-0005-0000-0000-00005FB40000}"/>
    <cellStyle name="Heading 2 3" xfId="9715" hidden="1" xr:uid="{00000000-0005-0000-0000-000060B40000}"/>
    <cellStyle name="Heading 2 3" xfId="9745" hidden="1" xr:uid="{00000000-0005-0000-0000-000061B40000}"/>
    <cellStyle name="Heading 2 3" xfId="9782" hidden="1" xr:uid="{00000000-0005-0000-0000-000062B40000}"/>
    <cellStyle name="Heading 2 3" xfId="9815" hidden="1" xr:uid="{00000000-0005-0000-0000-000063B40000}"/>
    <cellStyle name="Heading 2 3" xfId="9847" hidden="1" xr:uid="{00000000-0005-0000-0000-000064B40000}"/>
    <cellStyle name="Heading 2 3" xfId="9879" hidden="1" xr:uid="{00000000-0005-0000-0000-000065B40000}"/>
    <cellStyle name="Heading 2 3" xfId="9912" hidden="1" xr:uid="{00000000-0005-0000-0000-000066B40000}"/>
    <cellStyle name="Heading 2 3" xfId="9944" hidden="1" xr:uid="{00000000-0005-0000-0000-000067B40000}"/>
    <cellStyle name="Heading 2 3" xfId="9977" hidden="1" xr:uid="{00000000-0005-0000-0000-000068B40000}"/>
    <cellStyle name="Heading 2 3" xfId="10009" hidden="1" xr:uid="{00000000-0005-0000-0000-000069B40000}"/>
    <cellStyle name="Heading 2 3" xfId="10042" hidden="1" xr:uid="{00000000-0005-0000-0000-00006AB40000}"/>
    <cellStyle name="Heading 2 3" xfId="10075" hidden="1" xr:uid="{00000000-0005-0000-0000-00006BB40000}"/>
    <cellStyle name="Heading 2 3" xfId="10108" hidden="1" xr:uid="{00000000-0005-0000-0000-00006CB40000}"/>
    <cellStyle name="Heading 2 3" xfId="10141" hidden="1" xr:uid="{00000000-0005-0000-0000-00006DB40000}"/>
    <cellStyle name="Heading 2 3" xfId="10174" hidden="1" xr:uid="{00000000-0005-0000-0000-00006EB40000}"/>
    <cellStyle name="Heading 2 3" xfId="10207" hidden="1" xr:uid="{00000000-0005-0000-0000-00006FB40000}"/>
    <cellStyle name="Heading 2 3" xfId="10237" hidden="1" xr:uid="{00000000-0005-0000-0000-000070B40000}"/>
    <cellStyle name="Heading 2 3" xfId="10274" hidden="1" xr:uid="{00000000-0005-0000-0000-000071B40000}"/>
    <cellStyle name="Heading 2 3" xfId="10307" hidden="1" xr:uid="{00000000-0005-0000-0000-000072B40000}"/>
    <cellStyle name="Heading 2 3" xfId="10339" hidden="1" xr:uid="{00000000-0005-0000-0000-000073B40000}"/>
    <cellStyle name="Heading 2 3" xfId="10371" hidden="1" xr:uid="{00000000-0005-0000-0000-000074B40000}"/>
    <cellStyle name="Heading 2 3" xfId="10404" hidden="1" xr:uid="{00000000-0005-0000-0000-000075B40000}"/>
    <cellStyle name="Heading 2 3" xfId="10436" hidden="1" xr:uid="{00000000-0005-0000-0000-000076B40000}"/>
    <cellStyle name="Heading 2 3" xfId="10469" hidden="1" xr:uid="{00000000-0005-0000-0000-000077B40000}"/>
    <cellStyle name="Heading 2 3" xfId="10501" hidden="1" xr:uid="{00000000-0005-0000-0000-000078B40000}"/>
    <cellStyle name="Heading 2 3" xfId="10534" hidden="1" xr:uid="{00000000-0005-0000-0000-000079B40000}"/>
    <cellStyle name="Heading 2 3" xfId="10567" hidden="1" xr:uid="{00000000-0005-0000-0000-00007AB40000}"/>
    <cellStyle name="Heading 2 3" xfId="10600" hidden="1" xr:uid="{00000000-0005-0000-0000-00007BB40000}"/>
    <cellStyle name="Heading 2 3" xfId="10633" hidden="1" xr:uid="{00000000-0005-0000-0000-00007CB40000}"/>
    <cellStyle name="Heading 2 3" xfId="10666" hidden="1" xr:uid="{00000000-0005-0000-0000-00007DB40000}"/>
    <cellStyle name="Heading 2 3" xfId="10699" hidden="1" xr:uid="{00000000-0005-0000-0000-00007EB40000}"/>
    <cellStyle name="Heading 2 3" xfId="10729" hidden="1" xr:uid="{00000000-0005-0000-0000-00007FB40000}"/>
    <cellStyle name="Heading 2 3" xfId="10766" hidden="1" xr:uid="{00000000-0005-0000-0000-000080B40000}"/>
    <cellStyle name="Heading 2 3" xfId="10799" hidden="1" xr:uid="{00000000-0005-0000-0000-000081B40000}"/>
    <cellStyle name="Heading 2 3" xfId="10831" hidden="1" xr:uid="{00000000-0005-0000-0000-000082B40000}"/>
    <cellStyle name="Heading 2 3" xfId="10863" hidden="1" xr:uid="{00000000-0005-0000-0000-000083B40000}"/>
    <cellStyle name="Heading 2 3" xfId="10896" hidden="1" xr:uid="{00000000-0005-0000-0000-000084B40000}"/>
    <cellStyle name="Heading 2 3" xfId="10928" hidden="1" xr:uid="{00000000-0005-0000-0000-000085B40000}"/>
    <cellStyle name="Heading 2 3" xfId="10961" hidden="1" xr:uid="{00000000-0005-0000-0000-000086B40000}"/>
    <cellStyle name="Heading 2 3" xfId="10993" hidden="1" xr:uid="{00000000-0005-0000-0000-000087B40000}"/>
    <cellStyle name="Heading 2 3" xfId="11026" hidden="1" xr:uid="{00000000-0005-0000-0000-000088B40000}"/>
    <cellStyle name="Heading 2 3" xfId="11059" hidden="1" xr:uid="{00000000-0005-0000-0000-000089B40000}"/>
    <cellStyle name="Heading 2 3" xfId="11092" hidden="1" xr:uid="{00000000-0005-0000-0000-00008AB40000}"/>
    <cellStyle name="Heading 2 3" xfId="11125" hidden="1" xr:uid="{00000000-0005-0000-0000-00008BB40000}"/>
    <cellStyle name="Heading 2 3" xfId="11158" hidden="1" xr:uid="{00000000-0005-0000-0000-00008CB40000}"/>
    <cellStyle name="Heading 2 3" xfId="11191" hidden="1" xr:uid="{00000000-0005-0000-0000-00008DB40000}"/>
    <cellStyle name="Heading 2 3" xfId="11221" hidden="1" xr:uid="{00000000-0005-0000-0000-00008EB40000}"/>
    <cellStyle name="Heading 2 3" xfId="11258" hidden="1" xr:uid="{00000000-0005-0000-0000-00008FB40000}"/>
    <cellStyle name="Heading 2 3" xfId="11291" hidden="1" xr:uid="{00000000-0005-0000-0000-000090B40000}"/>
    <cellStyle name="Heading 2 3" xfId="11323" hidden="1" xr:uid="{00000000-0005-0000-0000-000091B40000}"/>
    <cellStyle name="Heading 2 3" xfId="11355" hidden="1" xr:uid="{00000000-0005-0000-0000-000092B40000}"/>
    <cellStyle name="Heading 2 3" xfId="11388" hidden="1" xr:uid="{00000000-0005-0000-0000-000093B40000}"/>
    <cellStyle name="Heading 2 3" xfId="11420" hidden="1" xr:uid="{00000000-0005-0000-0000-000094B40000}"/>
    <cellStyle name="Heading 2 3" xfId="11453" hidden="1" xr:uid="{00000000-0005-0000-0000-000095B40000}"/>
    <cellStyle name="Heading 2 3" xfId="11485" hidden="1" xr:uid="{00000000-0005-0000-0000-000096B40000}"/>
    <cellStyle name="Heading 2 3" xfId="11518" hidden="1" xr:uid="{00000000-0005-0000-0000-000097B40000}"/>
    <cellStyle name="Heading 2 3" xfId="11551" hidden="1" xr:uid="{00000000-0005-0000-0000-000098B40000}"/>
    <cellStyle name="Heading 2 3" xfId="11584" hidden="1" xr:uid="{00000000-0005-0000-0000-000099B40000}"/>
    <cellStyle name="Heading 2 3" xfId="11617" hidden="1" xr:uid="{00000000-0005-0000-0000-00009AB40000}"/>
    <cellStyle name="Heading 2 3" xfId="11650" hidden="1" xr:uid="{00000000-0005-0000-0000-00009BB40000}"/>
    <cellStyle name="Heading 2 3" xfId="11683" hidden="1" xr:uid="{00000000-0005-0000-0000-00009CB40000}"/>
    <cellStyle name="Heading 2 3" xfId="11713" hidden="1" xr:uid="{00000000-0005-0000-0000-00009DB40000}"/>
    <cellStyle name="Heading 2 3" xfId="11750" hidden="1" xr:uid="{00000000-0005-0000-0000-00009EB40000}"/>
    <cellStyle name="Heading 2 3" xfId="11783" hidden="1" xr:uid="{00000000-0005-0000-0000-00009FB40000}"/>
    <cellStyle name="Heading 2 3" xfId="11815" hidden="1" xr:uid="{00000000-0005-0000-0000-0000A0B40000}"/>
    <cellStyle name="Heading 2 3" xfId="11847" hidden="1" xr:uid="{00000000-0005-0000-0000-0000A1B40000}"/>
    <cellStyle name="Heading 2 3" xfId="11880" hidden="1" xr:uid="{00000000-0005-0000-0000-0000A2B40000}"/>
    <cellStyle name="Heading 2 3" xfId="11912" hidden="1" xr:uid="{00000000-0005-0000-0000-0000A3B40000}"/>
    <cellStyle name="Heading 2 3" xfId="11945" hidden="1" xr:uid="{00000000-0005-0000-0000-0000A4B40000}"/>
    <cellStyle name="Heading 2 3" xfId="11977" hidden="1" xr:uid="{00000000-0005-0000-0000-0000A5B40000}"/>
    <cellStyle name="Heading 2 3" xfId="12010" hidden="1" xr:uid="{00000000-0005-0000-0000-0000A6B40000}"/>
    <cellStyle name="Heading 2 3" xfId="12043" hidden="1" xr:uid="{00000000-0005-0000-0000-0000A7B40000}"/>
    <cellStyle name="Heading 2 3" xfId="12076" hidden="1" xr:uid="{00000000-0005-0000-0000-0000A8B40000}"/>
    <cellStyle name="Heading 2 3" xfId="12109" hidden="1" xr:uid="{00000000-0005-0000-0000-0000A9B40000}"/>
    <cellStyle name="Heading 2 3" xfId="12142" hidden="1" xr:uid="{00000000-0005-0000-0000-0000AAB40000}"/>
    <cellStyle name="Heading 2 3" xfId="12175" hidden="1" xr:uid="{00000000-0005-0000-0000-0000ABB40000}"/>
    <cellStyle name="Heading 2 3" xfId="12205" hidden="1" xr:uid="{00000000-0005-0000-0000-0000ACB40000}"/>
    <cellStyle name="Heading 2 3" xfId="12242" hidden="1" xr:uid="{00000000-0005-0000-0000-0000ADB40000}"/>
    <cellStyle name="Heading 2 3" xfId="12275" hidden="1" xr:uid="{00000000-0005-0000-0000-0000AEB40000}"/>
    <cellStyle name="Heading 2 3" xfId="12307" hidden="1" xr:uid="{00000000-0005-0000-0000-0000AFB40000}"/>
    <cellStyle name="Heading 2 3" xfId="12339" hidden="1" xr:uid="{00000000-0005-0000-0000-0000B0B40000}"/>
    <cellStyle name="Heading 2 3" xfId="12372" hidden="1" xr:uid="{00000000-0005-0000-0000-0000B1B40000}"/>
    <cellStyle name="Heading 2 3" xfId="12404" hidden="1" xr:uid="{00000000-0005-0000-0000-0000B2B40000}"/>
    <cellStyle name="Heading 2 3" xfId="12437" hidden="1" xr:uid="{00000000-0005-0000-0000-0000B3B40000}"/>
    <cellStyle name="Heading 2 3" xfId="12469" hidden="1" xr:uid="{00000000-0005-0000-0000-0000B4B40000}"/>
    <cellStyle name="Heading 2 3" xfId="12502" hidden="1" xr:uid="{00000000-0005-0000-0000-0000B5B40000}"/>
    <cellStyle name="Heading 2 3" xfId="12535" hidden="1" xr:uid="{00000000-0005-0000-0000-0000B6B40000}"/>
    <cellStyle name="Heading 2 3" xfId="12568" hidden="1" xr:uid="{00000000-0005-0000-0000-0000B7B40000}"/>
    <cellStyle name="Heading 2 3" xfId="12601" hidden="1" xr:uid="{00000000-0005-0000-0000-0000B8B40000}"/>
    <cellStyle name="Heading 2 3" xfId="12634" hidden="1" xr:uid="{00000000-0005-0000-0000-0000B9B40000}"/>
    <cellStyle name="Heading 2 3" xfId="12667" hidden="1" xr:uid="{00000000-0005-0000-0000-0000BAB40000}"/>
    <cellStyle name="Heading 2 3" xfId="12697" hidden="1" xr:uid="{00000000-0005-0000-0000-0000BBB40000}"/>
    <cellStyle name="Heading 2 3" xfId="12734" hidden="1" xr:uid="{00000000-0005-0000-0000-0000BCB40000}"/>
    <cellStyle name="Heading 2 3" xfId="12767" hidden="1" xr:uid="{00000000-0005-0000-0000-0000BDB40000}"/>
    <cellStyle name="Heading 2 3" xfId="12799" hidden="1" xr:uid="{00000000-0005-0000-0000-0000BEB40000}"/>
    <cellStyle name="Heading 2 3" xfId="12831" hidden="1" xr:uid="{00000000-0005-0000-0000-0000BFB40000}"/>
    <cellStyle name="Heading 2 3" xfId="12864" hidden="1" xr:uid="{00000000-0005-0000-0000-0000C0B40000}"/>
    <cellStyle name="Heading 2 3" xfId="12896" hidden="1" xr:uid="{00000000-0005-0000-0000-0000C1B40000}"/>
    <cellStyle name="Heading 2 3" xfId="12929" hidden="1" xr:uid="{00000000-0005-0000-0000-0000C2B40000}"/>
    <cellStyle name="Heading 2 3" xfId="12961" hidden="1" xr:uid="{00000000-0005-0000-0000-0000C3B40000}"/>
    <cellStyle name="Heading 2 3" xfId="12994" hidden="1" xr:uid="{00000000-0005-0000-0000-0000C4B40000}"/>
    <cellStyle name="Heading 2 3" xfId="13027" hidden="1" xr:uid="{00000000-0005-0000-0000-0000C5B40000}"/>
    <cellStyle name="Heading 2 3" xfId="13060" hidden="1" xr:uid="{00000000-0005-0000-0000-0000C6B40000}"/>
    <cellStyle name="Heading 2 3" xfId="13093" hidden="1" xr:uid="{00000000-0005-0000-0000-0000C7B40000}"/>
    <cellStyle name="Heading 2 3" xfId="13126" hidden="1" xr:uid="{00000000-0005-0000-0000-0000C8B40000}"/>
    <cellStyle name="Heading 2 3" xfId="13159" hidden="1" xr:uid="{00000000-0005-0000-0000-0000C9B40000}"/>
    <cellStyle name="Heading 2 3" xfId="13189" hidden="1" xr:uid="{00000000-0005-0000-0000-0000CAB40000}"/>
    <cellStyle name="Heading 2 3" xfId="13226" hidden="1" xr:uid="{00000000-0005-0000-0000-0000CBB40000}"/>
    <cellStyle name="Heading 2 3" xfId="13259" hidden="1" xr:uid="{00000000-0005-0000-0000-0000CCB40000}"/>
    <cellStyle name="Heading 2 3" xfId="13291" hidden="1" xr:uid="{00000000-0005-0000-0000-0000CDB40000}"/>
    <cellStyle name="Heading 2 3" xfId="13323" hidden="1" xr:uid="{00000000-0005-0000-0000-0000CEB40000}"/>
    <cellStyle name="Heading 2 3" xfId="13356" hidden="1" xr:uid="{00000000-0005-0000-0000-0000CFB40000}"/>
    <cellStyle name="Heading 2 3" xfId="13388" hidden="1" xr:uid="{00000000-0005-0000-0000-0000D0B40000}"/>
    <cellStyle name="Heading 2 3" xfId="13421" hidden="1" xr:uid="{00000000-0005-0000-0000-0000D1B40000}"/>
    <cellStyle name="Heading 2 3" xfId="13453" hidden="1" xr:uid="{00000000-0005-0000-0000-0000D2B40000}"/>
    <cellStyle name="Heading 2 3" xfId="13486" hidden="1" xr:uid="{00000000-0005-0000-0000-0000D3B40000}"/>
    <cellStyle name="Heading 2 3" xfId="13519" hidden="1" xr:uid="{00000000-0005-0000-0000-0000D4B40000}"/>
    <cellStyle name="Heading 2 3" xfId="13552" hidden="1" xr:uid="{00000000-0005-0000-0000-0000D5B40000}"/>
    <cellStyle name="Heading 2 3" xfId="13585" hidden="1" xr:uid="{00000000-0005-0000-0000-0000D6B40000}"/>
    <cellStyle name="Heading 2 3" xfId="13618" hidden="1" xr:uid="{00000000-0005-0000-0000-0000D7B40000}"/>
    <cellStyle name="Heading 2 3" xfId="13651" hidden="1" xr:uid="{00000000-0005-0000-0000-0000D8B40000}"/>
    <cellStyle name="Heading 2 3" xfId="13681" hidden="1" xr:uid="{00000000-0005-0000-0000-0000D9B40000}"/>
    <cellStyle name="Heading 2 3" xfId="13718" hidden="1" xr:uid="{00000000-0005-0000-0000-0000DAB40000}"/>
    <cellStyle name="Heading 2 3" xfId="13751" hidden="1" xr:uid="{00000000-0005-0000-0000-0000DBB40000}"/>
    <cellStyle name="Heading 2 3" xfId="13783" hidden="1" xr:uid="{00000000-0005-0000-0000-0000DCB40000}"/>
    <cellStyle name="Heading 2 3" xfId="13815" hidden="1" xr:uid="{00000000-0005-0000-0000-0000DDB40000}"/>
    <cellStyle name="Heading 2 3" xfId="13848" hidden="1" xr:uid="{00000000-0005-0000-0000-0000DEB40000}"/>
    <cellStyle name="Heading 2 3" xfId="13880" hidden="1" xr:uid="{00000000-0005-0000-0000-0000DFB40000}"/>
    <cellStyle name="Heading 2 3" xfId="13913" hidden="1" xr:uid="{00000000-0005-0000-0000-0000E0B40000}"/>
    <cellStyle name="Heading 2 3" xfId="13945" hidden="1" xr:uid="{00000000-0005-0000-0000-0000E1B40000}"/>
    <cellStyle name="Heading 2 3" xfId="13978" hidden="1" xr:uid="{00000000-0005-0000-0000-0000E2B40000}"/>
    <cellStyle name="Heading 2 3" xfId="14011" hidden="1" xr:uid="{00000000-0005-0000-0000-0000E3B40000}"/>
    <cellStyle name="Heading 2 3" xfId="14044" hidden="1" xr:uid="{00000000-0005-0000-0000-0000E4B40000}"/>
    <cellStyle name="Heading 2 3" xfId="14077" hidden="1" xr:uid="{00000000-0005-0000-0000-0000E5B40000}"/>
    <cellStyle name="Heading 2 3" xfId="14110" hidden="1" xr:uid="{00000000-0005-0000-0000-0000E6B40000}"/>
    <cellStyle name="Heading 2 3" xfId="14143" hidden="1" xr:uid="{00000000-0005-0000-0000-0000E7B40000}"/>
    <cellStyle name="Heading 2 3" xfId="14173" hidden="1" xr:uid="{00000000-0005-0000-0000-0000E8B40000}"/>
    <cellStyle name="Heading 2 3" xfId="14210" hidden="1" xr:uid="{00000000-0005-0000-0000-0000E9B40000}"/>
    <cellStyle name="Heading 2 3" xfId="14243" hidden="1" xr:uid="{00000000-0005-0000-0000-0000EAB40000}"/>
    <cellStyle name="Heading 2 3" xfId="14275" hidden="1" xr:uid="{00000000-0005-0000-0000-0000EBB40000}"/>
    <cellStyle name="Heading 2 3" xfId="14307" hidden="1" xr:uid="{00000000-0005-0000-0000-0000ECB40000}"/>
    <cellStyle name="Heading 2 3" xfId="14340" hidden="1" xr:uid="{00000000-0005-0000-0000-0000EDB40000}"/>
    <cellStyle name="Heading 2 3" xfId="14372" hidden="1" xr:uid="{00000000-0005-0000-0000-0000EEB40000}"/>
    <cellStyle name="Heading 2 3" xfId="14405" hidden="1" xr:uid="{00000000-0005-0000-0000-0000EFB40000}"/>
    <cellStyle name="Heading 2 3" xfId="14437" hidden="1" xr:uid="{00000000-0005-0000-0000-0000F0B40000}"/>
    <cellStyle name="Heading 2 3" xfId="14470" hidden="1" xr:uid="{00000000-0005-0000-0000-0000F1B40000}"/>
    <cellStyle name="Heading 2 3" xfId="14503" hidden="1" xr:uid="{00000000-0005-0000-0000-0000F2B40000}"/>
    <cellStyle name="Heading 2 3" xfId="14536" hidden="1" xr:uid="{00000000-0005-0000-0000-0000F3B40000}"/>
    <cellStyle name="Heading 2 3" xfId="14569" hidden="1" xr:uid="{00000000-0005-0000-0000-0000F4B40000}"/>
    <cellStyle name="Heading 2 3" xfId="14602" hidden="1" xr:uid="{00000000-0005-0000-0000-0000F5B40000}"/>
    <cellStyle name="Heading 2 3" xfId="14635" hidden="1" xr:uid="{00000000-0005-0000-0000-0000F6B40000}"/>
    <cellStyle name="Heading 2 3" xfId="14667" hidden="1" xr:uid="{00000000-0005-0000-0000-0000F7B40000}"/>
    <cellStyle name="Heading 2 3" xfId="14704" hidden="1" xr:uid="{00000000-0005-0000-0000-0000F8B40000}"/>
    <cellStyle name="Heading 2 3" xfId="14737" hidden="1" xr:uid="{00000000-0005-0000-0000-0000F9B40000}"/>
    <cellStyle name="Heading 2 3" xfId="14769" hidden="1" xr:uid="{00000000-0005-0000-0000-0000FAB40000}"/>
    <cellStyle name="Heading 2 3" xfId="14801" hidden="1" xr:uid="{00000000-0005-0000-0000-0000FBB40000}"/>
    <cellStyle name="Heading 2 3" xfId="14834" hidden="1" xr:uid="{00000000-0005-0000-0000-0000FCB40000}"/>
    <cellStyle name="Heading 2 3" xfId="14866" hidden="1" xr:uid="{00000000-0005-0000-0000-0000FDB40000}"/>
    <cellStyle name="Heading 2 3" xfId="14899" hidden="1" xr:uid="{00000000-0005-0000-0000-0000FEB40000}"/>
    <cellStyle name="Heading 2 3" xfId="14931" hidden="1" xr:uid="{00000000-0005-0000-0000-0000FFB40000}"/>
    <cellStyle name="Heading 2 3" xfId="14964" hidden="1" xr:uid="{00000000-0005-0000-0000-000000B50000}"/>
    <cellStyle name="Heading 2 3" xfId="14997" hidden="1" xr:uid="{00000000-0005-0000-0000-000001B50000}"/>
    <cellStyle name="Heading 2 3" xfId="15030" hidden="1" xr:uid="{00000000-0005-0000-0000-000002B50000}"/>
    <cellStyle name="Heading 2 3" xfId="15063" hidden="1" xr:uid="{00000000-0005-0000-0000-000003B50000}"/>
    <cellStyle name="Heading 2 3" xfId="15096" hidden="1" xr:uid="{00000000-0005-0000-0000-000004B50000}"/>
    <cellStyle name="Heading 2 3" xfId="15129" hidden="1" xr:uid="{00000000-0005-0000-0000-000005B50000}"/>
    <cellStyle name="Heading 2 3" xfId="15198" hidden="1" xr:uid="{00000000-0005-0000-0000-000006B50000}"/>
    <cellStyle name="Heading 2 3" xfId="15235" hidden="1" xr:uid="{00000000-0005-0000-0000-000007B50000}"/>
    <cellStyle name="Heading 2 3" xfId="15268" hidden="1" xr:uid="{00000000-0005-0000-0000-000008B50000}"/>
    <cellStyle name="Heading 2 3" xfId="15300" hidden="1" xr:uid="{00000000-0005-0000-0000-000009B50000}"/>
    <cellStyle name="Heading 2 3" xfId="15332" hidden="1" xr:uid="{00000000-0005-0000-0000-00000AB50000}"/>
    <cellStyle name="Heading 2 3" xfId="15365" hidden="1" xr:uid="{00000000-0005-0000-0000-00000BB50000}"/>
    <cellStyle name="Heading 2 3" xfId="15397" hidden="1" xr:uid="{00000000-0005-0000-0000-00000CB50000}"/>
    <cellStyle name="Heading 2 3" xfId="15430" hidden="1" xr:uid="{00000000-0005-0000-0000-00000DB50000}"/>
    <cellStyle name="Heading 2 3" xfId="15462" hidden="1" xr:uid="{00000000-0005-0000-0000-00000EB50000}"/>
    <cellStyle name="Heading 2 3" xfId="15495" hidden="1" xr:uid="{00000000-0005-0000-0000-00000FB50000}"/>
    <cellStyle name="Heading 2 3" xfId="15528" hidden="1" xr:uid="{00000000-0005-0000-0000-000010B50000}"/>
    <cellStyle name="Heading 2 3" xfId="15561" hidden="1" xr:uid="{00000000-0005-0000-0000-000011B50000}"/>
    <cellStyle name="Heading 2 3" xfId="15594" hidden="1" xr:uid="{00000000-0005-0000-0000-000012B50000}"/>
    <cellStyle name="Heading 2 3" xfId="15627" hidden="1" xr:uid="{00000000-0005-0000-0000-000013B50000}"/>
    <cellStyle name="Heading 2 3" xfId="15660" hidden="1" xr:uid="{00000000-0005-0000-0000-000014B50000}"/>
    <cellStyle name="Heading 2 3" xfId="15690" hidden="1" xr:uid="{00000000-0005-0000-0000-000015B50000}"/>
    <cellStyle name="Heading 2 3" xfId="15727" hidden="1" xr:uid="{00000000-0005-0000-0000-000016B50000}"/>
    <cellStyle name="Heading 2 3" xfId="15760" hidden="1" xr:uid="{00000000-0005-0000-0000-000017B50000}"/>
    <cellStyle name="Heading 2 3" xfId="15792" hidden="1" xr:uid="{00000000-0005-0000-0000-000018B50000}"/>
    <cellStyle name="Heading 2 3" xfId="15824" hidden="1" xr:uid="{00000000-0005-0000-0000-000019B50000}"/>
    <cellStyle name="Heading 2 3" xfId="15857" hidden="1" xr:uid="{00000000-0005-0000-0000-00001AB50000}"/>
    <cellStyle name="Heading 2 3" xfId="15889" hidden="1" xr:uid="{00000000-0005-0000-0000-00001BB50000}"/>
    <cellStyle name="Heading 2 3" xfId="15922" hidden="1" xr:uid="{00000000-0005-0000-0000-00001CB50000}"/>
    <cellStyle name="Heading 2 3" xfId="15954" hidden="1" xr:uid="{00000000-0005-0000-0000-00001DB50000}"/>
    <cellStyle name="Heading 2 3" xfId="15987" hidden="1" xr:uid="{00000000-0005-0000-0000-00001EB50000}"/>
    <cellStyle name="Heading 2 3" xfId="16020" hidden="1" xr:uid="{00000000-0005-0000-0000-00001FB50000}"/>
    <cellStyle name="Heading 2 3" xfId="16053" hidden="1" xr:uid="{00000000-0005-0000-0000-000020B50000}"/>
    <cellStyle name="Heading 2 3" xfId="16086" hidden="1" xr:uid="{00000000-0005-0000-0000-000021B50000}"/>
    <cellStyle name="Heading 2 3" xfId="16119" hidden="1" xr:uid="{00000000-0005-0000-0000-000022B50000}"/>
    <cellStyle name="Heading 2 3" xfId="16152" hidden="1" xr:uid="{00000000-0005-0000-0000-000023B50000}"/>
    <cellStyle name="Heading 2 3" xfId="16182" hidden="1" xr:uid="{00000000-0005-0000-0000-000024B50000}"/>
    <cellStyle name="Heading 2 3" xfId="16219" hidden="1" xr:uid="{00000000-0005-0000-0000-000025B50000}"/>
    <cellStyle name="Heading 2 3" xfId="16252" hidden="1" xr:uid="{00000000-0005-0000-0000-000026B50000}"/>
    <cellStyle name="Heading 2 3" xfId="16284" hidden="1" xr:uid="{00000000-0005-0000-0000-000027B50000}"/>
    <cellStyle name="Heading 2 3" xfId="16316" hidden="1" xr:uid="{00000000-0005-0000-0000-000028B50000}"/>
    <cellStyle name="Heading 2 3" xfId="16349" hidden="1" xr:uid="{00000000-0005-0000-0000-000029B50000}"/>
    <cellStyle name="Heading 2 3" xfId="16381" hidden="1" xr:uid="{00000000-0005-0000-0000-00002AB50000}"/>
    <cellStyle name="Heading 2 3" xfId="16414" hidden="1" xr:uid="{00000000-0005-0000-0000-00002BB50000}"/>
    <cellStyle name="Heading 2 3" xfId="16446" hidden="1" xr:uid="{00000000-0005-0000-0000-00002CB50000}"/>
    <cellStyle name="Heading 2 3" xfId="16479" hidden="1" xr:uid="{00000000-0005-0000-0000-00002DB50000}"/>
    <cellStyle name="Heading 2 3" xfId="16512" hidden="1" xr:uid="{00000000-0005-0000-0000-00002EB50000}"/>
    <cellStyle name="Heading 2 3" xfId="16545" hidden="1" xr:uid="{00000000-0005-0000-0000-00002FB50000}"/>
    <cellStyle name="Heading 2 3" xfId="16578" hidden="1" xr:uid="{00000000-0005-0000-0000-000030B50000}"/>
    <cellStyle name="Heading 2 3" xfId="16611" hidden="1" xr:uid="{00000000-0005-0000-0000-000031B50000}"/>
    <cellStyle name="Heading 2 3" xfId="16644" hidden="1" xr:uid="{00000000-0005-0000-0000-000032B50000}"/>
    <cellStyle name="Heading 2 3" xfId="16674" hidden="1" xr:uid="{00000000-0005-0000-0000-000033B50000}"/>
    <cellStyle name="Heading 2 3" xfId="16711" hidden="1" xr:uid="{00000000-0005-0000-0000-000034B50000}"/>
    <cellStyle name="Heading 2 3" xfId="16744" hidden="1" xr:uid="{00000000-0005-0000-0000-000035B50000}"/>
    <cellStyle name="Heading 2 3" xfId="16776" hidden="1" xr:uid="{00000000-0005-0000-0000-000036B50000}"/>
    <cellStyle name="Heading 2 3" xfId="16808" hidden="1" xr:uid="{00000000-0005-0000-0000-000037B50000}"/>
    <cellStyle name="Heading 2 3" xfId="16841" hidden="1" xr:uid="{00000000-0005-0000-0000-000038B50000}"/>
    <cellStyle name="Heading 2 3" xfId="16873" hidden="1" xr:uid="{00000000-0005-0000-0000-000039B50000}"/>
    <cellStyle name="Heading 2 3" xfId="16906" hidden="1" xr:uid="{00000000-0005-0000-0000-00003AB50000}"/>
    <cellStyle name="Heading 2 3" xfId="16938" hidden="1" xr:uid="{00000000-0005-0000-0000-00003BB50000}"/>
    <cellStyle name="Heading 2 3" xfId="16971" hidden="1" xr:uid="{00000000-0005-0000-0000-00003CB50000}"/>
    <cellStyle name="Heading 2 3" xfId="17004" hidden="1" xr:uid="{00000000-0005-0000-0000-00003DB50000}"/>
    <cellStyle name="Heading 2 3" xfId="17037" hidden="1" xr:uid="{00000000-0005-0000-0000-00003EB50000}"/>
    <cellStyle name="Heading 2 3" xfId="17070" hidden="1" xr:uid="{00000000-0005-0000-0000-00003FB50000}"/>
    <cellStyle name="Heading 2 3" xfId="17103" hidden="1" xr:uid="{00000000-0005-0000-0000-000040B50000}"/>
    <cellStyle name="Heading 2 3" xfId="17136" hidden="1" xr:uid="{00000000-0005-0000-0000-000041B50000}"/>
    <cellStyle name="Heading 2 3" xfId="17166" hidden="1" xr:uid="{00000000-0005-0000-0000-000042B50000}"/>
    <cellStyle name="Heading 2 3" xfId="17203" hidden="1" xr:uid="{00000000-0005-0000-0000-000043B50000}"/>
    <cellStyle name="Heading 2 3" xfId="17236" hidden="1" xr:uid="{00000000-0005-0000-0000-000044B50000}"/>
    <cellStyle name="Heading 2 3" xfId="17268" hidden="1" xr:uid="{00000000-0005-0000-0000-000045B50000}"/>
    <cellStyle name="Heading 2 3" xfId="17300" hidden="1" xr:uid="{00000000-0005-0000-0000-000046B50000}"/>
    <cellStyle name="Heading 2 3" xfId="17333" hidden="1" xr:uid="{00000000-0005-0000-0000-000047B50000}"/>
    <cellStyle name="Heading 2 3" xfId="17365" hidden="1" xr:uid="{00000000-0005-0000-0000-000048B50000}"/>
    <cellStyle name="Heading 2 3" xfId="17398" hidden="1" xr:uid="{00000000-0005-0000-0000-000049B50000}"/>
    <cellStyle name="Heading 2 3" xfId="17430" hidden="1" xr:uid="{00000000-0005-0000-0000-00004AB50000}"/>
    <cellStyle name="Heading 2 3" xfId="17463" hidden="1" xr:uid="{00000000-0005-0000-0000-00004BB50000}"/>
    <cellStyle name="Heading 2 3" xfId="17496" hidden="1" xr:uid="{00000000-0005-0000-0000-00004CB50000}"/>
    <cellStyle name="Heading 2 3" xfId="17529" hidden="1" xr:uid="{00000000-0005-0000-0000-00004DB50000}"/>
    <cellStyle name="Heading 2 3" xfId="17562" hidden="1" xr:uid="{00000000-0005-0000-0000-00004EB50000}"/>
    <cellStyle name="Heading 2 3" xfId="17595" hidden="1" xr:uid="{00000000-0005-0000-0000-00004FB50000}"/>
    <cellStyle name="Heading 2 3" xfId="17628" hidden="1" xr:uid="{00000000-0005-0000-0000-000050B50000}"/>
    <cellStyle name="Heading 2 3" xfId="17658" hidden="1" xr:uid="{00000000-0005-0000-0000-000051B50000}"/>
    <cellStyle name="Heading 2 3" xfId="17695" hidden="1" xr:uid="{00000000-0005-0000-0000-000052B50000}"/>
    <cellStyle name="Heading 2 3" xfId="17728" hidden="1" xr:uid="{00000000-0005-0000-0000-000053B50000}"/>
    <cellStyle name="Heading 2 3" xfId="17760" hidden="1" xr:uid="{00000000-0005-0000-0000-000054B50000}"/>
    <cellStyle name="Heading 2 3" xfId="17792" hidden="1" xr:uid="{00000000-0005-0000-0000-000055B50000}"/>
    <cellStyle name="Heading 2 3" xfId="17825" hidden="1" xr:uid="{00000000-0005-0000-0000-000056B50000}"/>
    <cellStyle name="Heading 2 3" xfId="17857" hidden="1" xr:uid="{00000000-0005-0000-0000-000057B50000}"/>
    <cellStyle name="Heading 2 3" xfId="17890" hidden="1" xr:uid="{00000000-0005-0000-0000-000058B50000}"/>
    <cellStyle name="Heading 2 3" xfId="17922" hidden="1" xr:uid="{00000000-0005-0000-0000-000059B50000}"/>
    <cellStyle name="Heading 2 3" xfId="17955" hidden="1" xr:uid="{00000000-0005-0000-0000-00005AB50000}"/>
    <cellStyle name="Heading 2 3" xfId="17988" hidden="1" xr:uid="{00000000-0005-0000-0000-00005BB50000}"/>
    <cellStyle name="Heading 2 3" xfId="18021" hidden="1" xr:uid="{00000000-0005-0000-0000-00005CB50000}"/>
    <cellStyle name="Heading 2 3" xfId="18054" hidden="1" xr:uid="{00000000-0005-0000-0000-00005DB50000}"/>
    <cellStyle name="Heading 2 3" xfId="18087" hidden="1" xr:uid="{00000000-0005-0000-0000-00005EB50000}"/>
    <cellStyle name="Heading 2 3" xfId="18120" hidden="1" xr:uid="{00000000-0005-0000-0000-00005FB50000}"/>
    <cellStyle name="Heading 2 3" xfId="18150" hidden="1" xr:uid="{00000000-0005-0000-0000-000060B50000}"/>
    <cellStyle name="Heading 2 3" xfId="18187" hidden="1" xr:uid="{00000000-0005-0000-0000-000061B50000}"/>
    <cellStyle name="Heading 2 3" xfId="18220" hidden="1" xr:uid="{00000000-0005-0000-0000-000062B50000}"/>
    <cellStyle name="Heading 2 3" xfId="18252" hidden="1" xr:uid="{00000000-0005-0000-0000-000063B50000}"/>
    <cellStyle name="Heading 2 3" xfId="18284" hidden="1" xr:uid="{00000000-0005-0000-0000-000064B50000}"/>
    <cellStyle name="Heading 2 3" xfId="18317" hidden="1" xr:uid="{00000000-0005-0000-0000-000065B50000}"/>
    <cellStyle name="Heading 2 3" xfId="18349" hidden="1" xr:uid="{00000000-0005-0000-0000-000066B50000}"/>
    <cellStyle name="Heading 2 3" xfId="18382" hidden="1" xr:uid="{00000000-0005-0000-0000-000067B50000}"/>
    <cellStyle name="Heading 2 3" xfId="18414" hidden="1" xr:uid="{00000000-0005-0000-0000-000068B50000}"/>
    <cellStyle name="Heading 2 3" xfId="18447" hidden="1" xr:uid="{00000000-0005-0000-0000-000069B50000}"/>
    <cellStyle name="Heading 2 3" xfId="18480" hidden="1" xr:uid="{00000000-0005-0000-0000-00006AB50000}"/>
    <cellStyle name="Heading 2 3" xfId="18513" hidden="1" xr:uid="{00000000-0005-0000-0000-00006BB50000}"/>
    <cellStyle name="Heading 2 3" xfId="18546" hidden="1" xr:uid="{00000000-0005-0000-0000-00006CB50000}"/>
    <cellStyle name="Heading 2 3" xfId="18579" hidden="1" xr:uid="{00000000-0005-0000-0000-00006DB50000}"/>
    <cellStyle name="Heading 2 3" xfId="18612" hidden="1" xr:uid="{00000000-0005-0000-0000-00006EB50000}"/>
    <cellStyle name="Heading 2 3" xfId="18642" hidden="1" xr:uid="{00000000-0005-0000-0000-00006FB50000}"/>
    <cellStyle name="Heading 2 3" xfId="18679" hidden="1" xr:uid="{00000000-0005-0000-0000-000070B50000}"/>
    <cellStyle name="Heading 2 3" xfId="18712" hidden="1" xr:uid="{00000000-0005-0000-0000-000071B50000}"/>
    <cellStyle name="Heading 2 3" xfId="18744" hidden="1" xr:uid="{00000000-0005-0000-0000-000072B50000}"/>
    <cellStyle name="Heading 2 3" xfId="18776" hidden="1" xr:uid="{00000000-0005-0000-0000-000073B50000}"/>
    <cellStyle name="Heading 2 3" xfId="18809" hidden="1" xr:uid="{00000000-0005-0000-0000-000074B50000}"/>
    <cellStyle name="Heading 2 3" xfId="18841" hidden="1" xr:uid="{00000000-0005-0000-0000-000075B50000}"/>
    <cellStyle name="Heading 2 3" xfId="18874" hidden="1" xr:uid="{00000000-0005-0000-0000-000076B50000}"/>
    <cellStyle name="Heading 2 3" xfId="18906" hidden="1" xr:uid="{00000000-0005-0000-0000-000077B50000}"/>
    <cellStyle name="Heading 2 3" xfId="18939" hidden="1" xr:uid="{00000000-0005-0000-0000-000078B50000}"/>
    <cellStyle name="Heading 2 3" xfId="18972" hidden="1" xr:uid="{00000000-0005-0000-0000-000079B50000}"/>
    <cellStyle name="Heading 2 3" xfId="19005" hidden="1" xr:uid="{00000000-0005-0000-0000-00007AB50000}"/>
    <cellStyle name="Heading 2 3" xfId="19038" hidden="1" xr:uid="{00000000-0005-0000-0000-00007BB50000}"/>
    <cellStyle name="Heading 2 3" xfId="19071" hidden="1" xr:uid="{00000000-0005-0000-0000-00007CB50000}"/>
    <cellStyle name="Heading 2 3" xfId="19104" hidden="1" xr:uid="{00000000-0005-0000-0000-00007DB50000}"/>
    <cellStyle name="Heading 2 3" xfId="19134" hidden="1" xr:uid="{00000000-0005-0000-0000-00007EB50000}"/>
    <cellStyle name="Heading 2 3" xfId="19171" hidden="1" xr:uid="{00000000-0005-0000-0000-00007FB50000}"/>
    <cellStyle name="Heading 2 3" xfId="19204" hidden="1" xr:uid="{00000000-0005-0000-0000-000080B50000}"/>
    <cellStyle name="Heading 2 3" xfId="19236" hidden="1" xr:uid="{00000000-0005-0000-0000-000081B50000}"/>
    <cellStyle name="Heading 2 3" xfId="19268" hidden="1" xr:uid="{00000000-0005-0000-0000-000082B50000}"/>
    <cellStyle name="Heading 2 3" xfId="19301" hidden="1" xr:uid="{00000000-0005-0000-0000-000083B50000}"/>
    <cellStyle name="Heading 2 3" xfId="19333" hidden="1" xr:uid="{00000000-0005-0000-0000-000084B50000}"/>
    <cellStyle name="Heading 2 3" xfId="19366" hidden="1" xr:uid="{00000000-0005-0000-0000-000085B50000}"/>
    <cellStyle name="Heading 2 3" xfId="19398" hidden="1" xr:uid="{00000000-0005-0000-0000-000086B50000}"/>
    <cellStyle name="Heading 2 3" xfId="19431" hidden="1" xr:uid="{00000000-0005-0000-0000-000087B50000}"/>
    <cellStyle name="Heading 2 3" xfId="19464" hidden="1" xr:uid="{00000000-0005-0000-0000-000088B50000}"/>
    <cellStyle name="Heading 2 3" xfId="19497" hidden="1" xr:uid="{00000000-0005-0000-0000-000089B50000}"/>
    <cellStyle name="Heading 2 3" xfId="19530" hidden="1" xr:uid="{00000000-0005-0000-0000-00008AB50000}"/>
    <cellStyle name="Heading 2 3" xfId="19563" hidden="1" xr:uid="{00000000-0005-0000-0000-00008BB50000}"/>
    <cellStyle name="Heading 2 3" xfId="19596" hidden="1" xr:uid="{00000000-0005-0000-0000-00008CB50000}"/>
    <cellStyle name="Heading 2 3" xfId="19626" hidden="1" xr:uid="{00000000-0005-0000-0000-00008DB50000}"/>
    <cellStyle name="Heading 2 3" xfId="19663" hidden="1" xr:uid="{00000000-0005-0000-0000-00008EB50000}"/>
    <cellStyle name="Heading 2 3" xfId="19696" hidden="1" xr:uid="{00000000-0005-0000-0000-00008FB50000}"/>
    <cellStyle name="Heading 2 3" xfId="19728" hidden="1" xr:uid="{00000000-0005-0000-0000-000090B50000}"/>
    <cellStyle name="Heading 2 3" xfId="19760" hidden="1" xr:uid="{00000000-0005-0000-0000-000091B50000}"/>
    <cellStyle name="Heading 2 3" xfId="19793" hidden="1" xr:uid="{00000000-0005-0000-0000-000092B50000}"/>
    <cellStyle name="Heading 2 3" xfId="19825" hidden="1" xr:uid="{00000000-0005-0000-0000-000093B50000}"/>
    <cellStyle name="Heading 2 3" xfId="19858" hidden="1" xr:uid="{00000000-0005-0000-0000-000094B50000}"/>
    <cellStyle name="Heading 2 3" xfId="19890" hidden="1" xr:uid="{00000000-0005-0000-0000-000095B50000}"/>
    <cellStyle name="Heading 2 3" xfId="19923" hidden="1" xr:uid="{00000000-0005-0000-0000-000096B50000}"/>
    <cellStyle name="Heading 2 3" xfId="19956" hidden="1" xr:uid="{00000000-0005-0000-0000-000097B50000}"/>
    <cellStyle name="Heading 2 3" xfId="19989" hidden="1" xr:uid="{00000000-0005-0000-0000-000098B50000}"/>
    <cellStyle name="Heading 2 3" xfId="20022" hidden="1" xr:uid="{00000000-0005-0000-0000-000099B50000}"/>
    <cellStyle name="Heading 2 3" xfId="20055" hidden="1" xr:uid="{00000000-0005-0000-0000-00009AB50000}"/>
    <cellStyle name="Heading 2 3" xfId="20088" hidden="1" xr:uid="{00000000-0005-0000-0000-00009BB50000}"/>
    <cellStyle name="Heading 2 3" xfId="20118" hidden="1" xr:uid="{00000000-0005-0000-0000-00009CB50000}"/>
    <cellStyle name="Heading 2 3" xfId="20155" hidden="1" xr:uid="{00000000-0005-0000-0000-00009DB50000}"/>
    <cellStyle name="Heading 2 3" xfId="20188" hidden="1" xr:uid="{00000000-0005-0000-0000-00009EB50000}"/>
    <cellStyle name="Heading 2 3" xfId="20220" hidden="1" xr:uid="{00000000-0005-0000-0000-00009FB50000}"/>
    <cellStyle name="Heading 2 3" xfId="20252" hidden="1" xr:uid="{00000000-0005-0000-0000-0000A0B50000}"/>
    <cellStyle name="Heading 2 3" xfId="20285" hidden="1" xr:uid="{00000000-0005-0000-0000-0000A1B50000}"/>
    <cellStyle name="Heading 2 3" xfId="20317" hidden="1" xr:uid="{00000000-0005-0000-0000-0000A2B50000}"/>
    <cellStyle name="Heading 2 3" xfId="20350" hidden="1" xr:uid="{00000000-0005-0000-0000-0000A3B50000}"/>
    <cellStyle name="Heading 2 3" xfId="20382" hidden="1" xr:uid="{00000000-0005-0000-0000-0000A4B50000}"/>
    <cellStyle name="Heading 2 3" xfId="20415" hidden="1" xr:uid="{00000000-0005-0000-0000-0000A5B50000}"/>
    <cellStyle name="Heading 2 3" xfId="20448" hidden="1" xr:uid="{00000000-0005-0000-0000-0000A6B50000}"/>
    <cellStyle name="Heading 2 3" xfId="20481" hidden="1" xr:uid="{00000000-0005-0000-0000-0000A7B50000}"/>
    <cellStyle name="Heading 2 3" xfId="20514" hidden="1" xr:uid="{00000000-0005-0000-0000-0000A8B50000}"/>
    <cellStyle name="Heading 2 3" xfId="20547" hidden="1" xr:uid="{00000000-0005-0000-0000-0000A9B50000}"/>
    <cellStyle name="Heading 2 3" xfId="20580" hidden="1" xr:uid="{00000000-0005-0000-0000-0000AAB50000}"/>
    <cellStyle name="Heading 2 3" xfId="20610" hidden="1" xr:uid="{00000000-0005-0000-0000-0000ABB50000}"/>
    <cellStyle name="Heading 2 3" xfId="20647" hidden="1" xr:uid="{00000000-0005-0000-0000-0000ACB50000}"/>
    <cellStyle name="Heading 2 3" xfId="20680" hidden="1" xr:uid="{00000000-0005-0000-0000-0000ADB50000}"/>
    <cellStyle name="Heading 2 3" xfId="20712" hidden="1" xr:uid="{00000000-0005-0000-0000-0000AEB50000}"/>
    <cellStyle name="Heading 2 3" xfId="20744" hidden="1" xr:uid="{00000000-0005-0000-0000-0000AFB50000}"/>
    <cellStyle name="Heading 2 3" xfId="20777" hidden="1" xr:uid="{00000000-0005-0000-0000-0000B0B50000}"/>
    <cellStyle name="Heading 2 3" xfId="20809" hidden="1" xr:uid="{00000000-0005-0000-0000-0000B1B50000}"/>
    <cellStyle name="Heading 2 3" xfId="20842" hidden="1" xr:uid="{00000000-0005-0000-0000-0000B2B50000}"/>
    <cellStyle name="Heading 2 3" xfId="20874" hidden="1" xr:uid="{00000000-0005-0000-0000-0000B3B50000}"/>
    <cellStyle name="Heading 2 3" xfId="20907" hidden="1" xr:uid="{00000000-0005-0000-0000-0000B4B50000}"/>
    <cellStyle name="Heading 2 3" xfId="20940" hidden="1" xr:uid="{00000000-0005-0000-0000-0000B5B50000}"/>
    <cellStyle name="Heading 2 3" xfId="20973" hidden="1" xr:uid="{00000000-0005-0000-0000-0000B6B50000}"/>
    <cellStyle name="Heading 2 3" xfId="21006" hidden="1" xr:uid="{00000000-0005-0000-0000-0000B7B50000}"/>
    <cellStyle name="Heading 2 3" xfId="21039" hidden="1" xr:uid="{00000000-0005-0000-0000-0000B8B50000}"/>
    <cellStyle name="Heading 2 3" xfId="21072" hidden="1" xr:uid="{00000000-0005-0000-0000-0000B9B50000}"/>
    <cellStyle name="Heading 2 3" xfId="21102" hidden="1" xr:uid="{00000000-0005-0000-0000-0000BAB50000}"/>
    <cellStyle name="Heading 2 3" xfId="21139" hidden="1" xr:uid="{00000000-0005-0000-0000-0000BBB50000}"/>
    <cellStyle name="Heading 2 3" xfId="21172" hidden="1" xr:uid="{00000000-0005-0000-0000-0000BCB50000}"/>
    <cellStyle name="Heading 2 3" xfId="21204" hidden="1" xr:uid="{00000000-0005-0000-0000-0000BDB50000}"/>
    <cellStyle name="Heading 2 3" xfId="21236" hidden="1" xr:uid="{00000000-0005-0000-0000-0000BEB50000}"/>
    <cellStyle name="Heading 2 3" xfId="21269" hidden="1" xr:uid="{00000000-0005-0000-0000-0000BFB50000}"/>
    <cellStyle name="Heading 2 3" xfId="21301" hidden="1" xr:uid="{00000000-0005-0000-0000-0000C0B50000}"/>
    <cellStyle name="Heading 2 3" xfId="21334" hidden="1" xr:uid="{00000000-0005-0000-0000-0000C1B50000}"/>
    <cellStyle name="Heading 2 3" xfId="21366" hidden="1" xr:uid="{00000000-0005-0000-0000-0000C2B50000}"/>
    <cellStyle name="Heading 2 3" xfId="21399" hidden="1" xr:uid="{00000000-0005-0000-0000-0000C3B50000}"/>
    <cellStyle name="Heading 2 3" xfId="21432" hidden="1" xr:uid="{00000000-0005-0000-0000-0000C4B50000}"/>
    <cellStyle name="Heading 2 3" xfId="21465" hidden="1" xr:uid="{00000000-0005-0000-0000-0000C5B50000}"/>
    <cellStyle name="Heading 2 3" xfId="21498" hidden="1" xr:uid="{00000000-0005-0000-0000-0000C6B50000}"/>
    <cellStyle name="Heading 2 3" xfId="21531" hidden="1" xr:uid="{00000000-0005-0000-0000-0000C7B50000}"/>
    <cellStyle name="Heading 2 3" xfId="21564" hidden="1" xr:uid="{00000000-0005-0000-0000-0000C8B50000}"/>
    <cellStyle name="Heading 2 3" xfId="21595" hidden="1" xr:uid="{00000000-0005-0000-0000-0000C9B50000}"/>
    <cellStyle name="Heading 2 3" xfId="21632" hidden="1" xr:uid="{00000000-0005-0000-0000-0000CAB50000}"/>
    <cellStyle name="Heading 2 3" xfId="21665" hidden="1" xr:uid="{00000000-0005-0000-0000-0000CBB50000}"/>
    <cellStyle name="Heading 2 3" xfId="21697" hidden="1" xr:uid="{00000000-0005-0000-0000-0000CCB50000}"/>
    <cellStyle name="Heading 2 3" xfId="21729" hidden="1" xr:uid="{00000000-0005-0000-0000-0000CDB50000}"/>
    <cellStyle name="Heading 2 3" xfId="21762" hidden="1" xr:uid="{00000000-0005-0000-0000-0000CEB50000}"/>
    <cellStyle name="Heading 2 3" xfId="21794" hidden="1" xr:uid="{00000000-0005-0000-0000-0000CFB50000}"/>
    <cellStyle name="Heading 2 3" xfId="21827" hidden="1" xr:uid="{00000000-0005-0000-0000-0000D0B50000}"/>
    <cellStyle name="Heading 2 3" xfId="21859" hidden="1" xr:uid="{00000000-0005-0000-0000-0000D1B50000}"/>
    <cellStyle name="Heading 2 3" xfId="21892" hidden="1" xr:uid="{00000000-0005-0000-0000-0000D2B50000}"/>
    <cellStyle name="Heading 2 3" xfId="21925" hidden="1" xr:uid="{00000000-0005-0000-0000-0000D3B50000}"/>
    <cellStyle name="Heading 2 3" xfId="21958" hidden="1" xr:uid="{00000000-0005-0000-0000-0000D4B50000}"/>
    <cellStyle name="Heading 2 3" xfId="21991" hidden="1" xr:uid="{00000000-0005-0000-0000-0000D5B50000}"/>
    <cellStyle name="Heading 2 3" xfId="22024" hidden="1" xr:uid="{00000000-0005-0000-0000-0000D6B50000}"/>
    <cellStyle name="Heading 2 3" xfId="22057" hidden="1" xr:uid="{00000000-0005-0000-0000-0000D7B50000}"/>
    <cellStyle name="Heading 2 3" xfId="22126" hidden="1" xr:uid="{00000000-0005-0000-0000-0000D8B50000}"/>
    <cellStyle name="Heading 2 3" xfId="22163" hidden="1" xr:uid="{00000000-0005-0000-0000-0000D9B50000}"/>
    <cellStyle name="Heading 2 3" xfId="22196" hidden="1" xr:uid="{00000000-0005-0000-0000-0000DAB50000}"/>
    <cellStyle name="Heading 2 3" xfId="22228" hidden="1" xr:uid="{00000000-0005-0000-0000-0000DBB50000}"/>
    <cellStyle name="Heading 2 3" xfId="22260" hidden="1" xr:uid="{00000000-0005-0000-0000-0000DCB50000}"/>
    <cellStyle name="Heading 2 3" xfId="22293" hidden="1" xr:uid="{00000000-0005-0000-0000-0000DDB50000}"/>
    <cellStyle name="Heading 2 3" xfId="22325" hidden="1" xr:uid="{00000000-0005-0000-0000-0000DEB50000}"/>
    <cellStyle name="Heading 2 3" xfId="22358" hidden="1" xr:uid="{00000000-0005-0000-0000-0000DFB50000}"/>
    <cellStyle name="Heading 2 3" xfId="22390" hidden="1" xr:uid="{00000000-0005-0000-0000-0000E0B50000}"/>
    <cellStyle name="Heading 2 3" xfId="22423" hidden="1" xr:uid="{00000000-0005-0000-0000-0000E1B50000}"/>
    <cellStyle name="Heading 2 3" xfId="22456" hidden="1" xr:uid="{00000000-0005-0000-0000-0000E2B50000}"/>
    <cellStyle name="Heading 2 3" xfId="22489" hidden="1" xr:uid="{00000000-0005-0000-0000-0000E3B50000}"/>
    <cellStyle name="Heading 2 3" xfId="22522" hidden="1" xr:uid="{00000000-0005-0000-0000-0000E4B50000}"/>
    <cellStyle name="Heading 2 3" xfId="22555" hidden="1" xr:uid="{00000000-0005-0000-0000-0000E5B50000}"/>
    <cellStyle name="Heading 2 3" xfId="22588" hidden="1" xr:uid="{00000000-0005-0000-0000-0000E6B50000}"/>
    <cellStyle name="Heading 2 3" xfId="22618" hidden="1" xr:uid="{00000000-0005-0000-0000-0000E7B50000}"/>
    <cellStyle name="Heading 2 3" xfId="22655" hidden="1" xr:uid="{00000000-0005-0000-0000-0000E8B50000}"/>
    <cellStyle name="Heading 2 3" xfId="22688" hidden="1" xr:uid="{00000000-0005-0000-0000-0000E9B50000}"/>
    <cellStyle name="Heading 2 3" xfId="22720" hidden="1" xr:uid="{00000000-0005-0000-0000-0000EAB50000}"/>
    <cellStyle name="Heading 2 3" xfId="22752" hidden="1" xr:uid="{00000000-0005-0000-0000-0000EBB50000}"/>
    <cellStyle name="Heading 2 3" xfId="22785" hidden="1" xr:uid="{00000000-0005-0000-0000-0000ECB50000}"/>
    <cellStyle name="Heading 2 3" xfId="22817" hidden="1" xr:uid="{00000000-0005-0000-0000-0000EDB50000}"/>
    <cellStyle name="Heading 2 3" xfId="22850" hidden="1" xr:uid="{00000000-0005-0000-0000-0000EEB50000}"/>
    <cellStyle name="Heading 2 3" xfId="22882" hidden="1" xr:uid="{00000000-0005-0000-0000-0000EFB50000}"/>
    <cellStyle name="Heading 2 3" xfId="22915" hidden="1" xr:uid="{00000000-0005-0000-0000-0000F0B50000}"/>
    <cellStyle name="Heading 2 3" xfId="22948" hidden="1" xr:uid="{00000000-0005-0000-0000-0000F1B50000}"/>
    <cellStyle name="Heading 2 3" xfId="22981" hidden="1" xr:uid="{00000000-0005-0000-0000-0000F2B50000}"/>
    <cellStyle name="Heading 2 3" xfId="23014" hidden="1" xr:uid="{00000000-0005-0000-0000-0000F3B50000}"/>
    <cellStyle name="Heading 2 3" xfId="23047" hidden="1" xr:uid="{00000000-0005-0000-0000-0000F4B50000}"/>
    <cellStyle name="Heading 2 3" xfId="23080" hidden="1" xr:uid="{00000000-0005-0000-0000-0000F5B50000}"/>
    <cellStyle name="Heading 2 3" xfId="23110" hidden="1" xr:uid="{00000000-0005-0000-0000-0000F6B50000}"/>
    <cellStyle name="Heading 2 3" xfId="23147" hidden="1" xr:uid="{00000000-0005-0000-0000-0000F7B50000}"/>
    <cellStyle name="Heading 2 3" xfId="23180" hidden="1" xr:uid="{00000000-0005-0000-0000-0000F8B50000}"/>
    <cellStyle name="Heading 2 3" xfId="23212" hidden="1" xr:uid="{00000000-0005-0000-0000-0000F9B50000}"/>
    <cellStyle name="Heading 2 3" xfId="23244" hidden="1" xr:uid="{00000000-0005-0000-0000-0000FAB50000}"/>
    <cellStyle name="Heading 2 3" xfId="23277" hidden="1" xr:uid="{00000000-0005-0000-0000-0000FBB50000}"/>
    <cellStyle name="Heading 2 3" xfId="23309" hidden="1" xr:uid="{00000000-0005-0000-0000-0000FCB50000}"/>
    <cellStyle name="Heading 2 3" xfId="23342" hidden="1" xr:uid="{00000000-0005-0000-0000-0000FDB50000}"/>
    <cellStyle name="Heading 2 3" xfId="23374" hidden="1" xr:uid="{00000000-0005-0000-0000-0000FEB50000}"/>
    <cellStyle name="Heading 2 3" xfId="23407" hidden="1" xr:uid="{00000000-0005-0000-0000-0000FFB50000}"/>
    <cellStyle name="Heading 2 3" xfId="23440" hidden="1" xr:uid="{00000000-0005-0000-0000-000000B60000}"/>
    <cellStyle name="Heading 2 3" xfId="23473" hidden="1" xr:uid="{00000000-0005-0000-0000-000001B60000}"/>
    <cellStyle name="Heading 2 3" xfId="23506" hidden="1" xr:uid="{00000000-0005-0000-0000-000002B60000}"/>
    <cellStyle name="Heading 2 3" xfId="23539" hidden="1" xr:uid="{00000000-0005-0000-0000-000003B60000}"/>
    <cellStyle name="Heading 2 3" xfId="23572" hidden="1" xr:uid="{00000000-0005-0000-0000-000004B60000}"/>
    <cellStyle name="Heading 2 3" xfId="23602" hidden="1" xr:uid="{00000000-0005-0000-0000-000005B60000}"/>
    <cellStyle name="Heading 2 3" xfId="23639" hidden="1" xr:uid="{00000000-0005-0000-0000-000006B60000}"/>
    <cellStyle name="Heading 2 3" xfId="23672" hidden="1" xr:uid="{00000000-0005-0000-0000-000007B60000}"/>
    <cellStyle name="Heading 2 3" xfId="23704" hidden="1" xr:uid="{00000000-0005-0000-0000-000008B60000}"/>
    <cellStyle name="Heading 2 3" xfId="23736" hidden="1" xr:uid="{00000000-0005-0000-0000-000009B60000}"/>
    <cellStyle name="Heading 2 3" xfId="23769" hidden="1" xr:uid="{00000000-0005-0000-0000-00000AB60000}"/>
    <cellStyle name="Heading 2 3" xfId="23801" hidden="1" xr:uid="{00000000-0005-0000-0000-00000BB60000}"/>
    <cellStyle name="Heading 2 3" xfId="23834" hidden="1" xr:uid="{00000000-0005-0000-0000-00000CB60000}"/>
    <cellStyle name="Heading 2 3" xfId="23866" hidden="1" xr:uid="{00000000-0005-0000-0000-00000DB60000}"/>
    <cellStyle name="Heading 2 3" xfId="23899" hidden="1" xr:uid="{00000000-0005-0000-0000-00000EB60000}"/>
    <cellStyle name="Heading 2 3" xfId="23932" hidden="1" xr:uid="{00000000-0005-0000-0000-00000FB60000}"/>
    <cellStyle name="Heading 2 3" xfId="23965" hidden="1" xr:uid="{00000000-0005-0000-0000-000010B60000}"/>
    <cellStyle name="Heading 2 3" xfId="23998" hidden="1" xr:uid="{00000000-0005-0000-0000-000011B60000}"/>
    <cellStyle name="Heading 2 3" xfId="24031" hidden="1" xr:uid="{00000000-0005-0000-0000-000012B60000}"/>
    <cellStyle name="Heading 2 3" xfId="24064" hidden="1" xr:uid="{00000000-0005-0000-0000-000013B60000}"/>
    <cellStyle name="Heading 2 3" xfId="24094" hidden="1" xr:uid="{00000000-0005-0000-0000-000014B60000}"/>
    <cellStyle name="Heading 2 3" xfId="24131" hidden="1" xr:uid="{00000000-0005-0000-0000-000015B60000}"/>
    <cellStyle name="Heading 2 3" xfId="24164" hidden="1" xr:uid="{00000000-0005-0000-0000-000016B60000}"/>
    <cellStyle name="Heading 2 3" xfId="24196" hidden="1" xr:uid="{00000000-0005-0000-0000-000017B60000}"/>
    <cellStyle name="Heading 2 3" xfId="24228" hidden="1" xr:uid="{00000000-0005-0000-0000-000018B60000}"/>
    <cellStyle name="Heading 2 3" xfId="24261" hidden="1" xr:uid="{00000000-0005-0000-0000-000019B60000}"/>
    <cellStyle name="Heading 2 3" xfId="24293" hidden="1" xr:uid="{00000000-0005-0000-0000-00001AB60000}"/>
    <cellStyle name="Heading 2 3" xfId="24326" hidden="1" xr:uid="{00000000-0005-0000-0000-00001BB60000}"/>
    <cellStyle name="Heading 2 3" xfId="24358" hidden="1" xr:uid="{00000000-0005-0000-0000-00001CB60000}"/>
    <cellStyle name="Heading 2 3" xfId="24391" hidden="1" xr:uid="{00000000-0005-0000-0000-00001DB60000}"/>
    <cellStyle name="Heading 2 3" xfId="24424" hidden="1" xr:uid="{00000000-0005-0000-0000-00001EB60000}"/>
    <cellStyle name="Heading 2 3" xfId="24457" hidden="1" xr:uid="{00000000-0005-0000-0000-00001FB60000}"/>
    <cellStyle name="Heading 2 3" xfId="24490" hidden="1" xr:uid="{00000000-0005-0000-0000-000020B60000}"/>
    <cellStyle name="Heading 2 3" xfId="24523" hidden="1" xr:uid="{00000000-0005-0000-0000-000021B60000}"/>
    <cellStyle name="Heading 2 3" xfId="24556" hidden="1" xr:uid="{00000000-0005-0000-0000-000022B60000}"/>
    <cellStyle name="Heading 2 3" xfId="24586" hidden="1" xr:uid="{00000000-0005-0000-0000-000023B60000}"/>
    <cellStyle name="Heading 2 3" xfId="24623" hidden="1" xr:uid="{00000000-0005-0000-0000-000024B60000}"/>
    <cellStyle name="Heading 2 3" xfId="24656" hidden="1" xr:uid="{00000000-0005-0000-0000-000025B60000}"/>
    <cellStyle name="Heading 2 3" xfId="24688" hidden="1" xr:uid="{00000000-0005-0000-0000-000026B60000}"/>
    <cellStyle name="Heading 2 3" xfId="24720" hidden="1" xr:uid="{00000000-0005-0000-0000-000027B60000}"/>
    <cellStyle name="Heading 2 3" xfId="24753" hidden="1" xr:uid="{00000000-0005-0000-0000-000028B60000}"/>
    <cellStyle name="Heading 2 3" xfId="24785" hidden="1" xr:uid="{00000000-0005-0000-0000-000029B60000}"/>
    <cellStyle name="Heading 2 3" xfId="24818" hidden="1" xr:uid="{00000000-0005-0000-0000-00002AB60000}"/>
    <cellStyle name="Heading 2 3" xfId="24850" hidden="1" xr:uid="{00000000-0005-0000-0000-00002BB60000}"/>
    <cellStyle name="Heading 2 3" xfId="24883" hidden="1" xr:uid="{00000000-0005-0000-0000-00002CB60000}"/>
    <cellStyle name="Heading 2 3" xfId="24916" hidden="1" xr:uid="{00000000-0005-0000-0000-00002DB60000}"/>
    <cellStyle name="Heading 2 3" xfId="24949" hidden="1" xr:uid="{00000000-0005-0000-0000-00002EB60000}"/>
    <cellStyle name="Heading 2 3" xfId="24982" hidden="1" xr:uid="{00000000-0005-0000-0000-00002FB60000}"/>
    <cellStyle name="Heading 2 3" xfId="25015" hidden="1" xr:uid="{00000000-0005-0000-0000-000030B60000}"/>
    <cellStyle name="Heading 2 3" xfId="25048" hidden="1" xr:uid="{00000000-0005-0000-0000-000031B60000}"/>
    <cellStyle name="Heading 2 3" xfId="25078" hidden="1" xr:uid="{00000000-0005-0000-0000-000032B60000}"/>
    <cellStyle name="Heading 2 3" xfId="25115" hidden="1" xr:uid="{00000000-0005-0000-0000-000033B60000}"/>
    <cellStyle name="Heading 2 3" xfId="25148" hidden="1" xr:uid="{00000000-0005-0000-0000-000034B60000}"/>
    <cellStyle name="Heading 2 3" xfId="25180" hidden="1" xr:uid="{00000000-0005-0000-0000-000035B60000}"/>
    <cellStyle name="Heading 2 3" xfId="25212" hidden="1" xr:uid="{00000000-0005-0000-0000-000036B60000}"/>
    <cellStyle name="Heading 2 3" xfId="25245" hidden="1" xr:uid="{00000000-0005-0000-0000-000037B60000}"/>
    <cellStyle name="Heading 2 3" xfId="25277" hidden="1" xr:uid="{00000000-0005-0000-0000-000038B60000}"/>
    <cellStyle name="Heading 2 3" xfId="25310" hidden="1" xr:uid="{00000000-0005-0000-0000-000039B60000}"/>
    <cellStyle name="Heading 2 3" xfId="25342" hidden="1" xr:uid="{00000000-0005-0000-0000-00003AB60000}"/>
    <cellStyle name="Heading 2 3" xfId="25375" hidden="1" xr:uid="{00000000-0005-0000-0000-00003BB60000}"/>
    <cellStyle name="Heading 2 3" xfId="25408" hidden="1" xr:uid="{00000000-0005-0000-0000-00003CB60000}"/>
    <cellStyle name="Heading 2 3" xfId="25441" hidden="1" xr:uid="{00000000-0005-0000-0000-00003DB60000}"/>
    <cellStyle name="Heading 2 3" xfId="25474" hidden="1" xr:uid="{00000000-0005-0000-0000-00003EB60000}"/>
    <cellStyle name="Heading 2 3" xfId="25507" hidden="1" xr:uid="{00000000-0005-0000-0000-00003FB60000}"/>
    <cellStyle name="Heading 2 3" xfId="25540" hidden="1" xr:uid="{00000000-0005-0000-0000-000040B60000}"/>
    <cellStyle name="Heading 2 3" xfId="25570" hidden="1" xr:uid="{00000000-0005-0000-0000-000041B60000}"/>
    <cellStyle name="Heading 2 3" xfId="25607" hidden="1" xr:uid="{00000000-0005-0000-0000-000042B60000}"/>
    <cellStyle name="Heading 2 3" xfId="25640" hidden="1" xr:uid="{00000000-0005-0000-0000-000043B60000}"/>
    <cellStyle name="Heading 2 3" xfId="25672" hidden="1" xr:uid="{00000000-0005-0000-0000-000044B60000}"/>
    <cellStyle name="Heading 2 3" xfId="25704" hidden="1" xr:uid="{00000000-0005-0000-0000-000045B60000}"/>
    <cellStyle name="Heading 2 3" xfId="25737" hidden="1" xr:uid="{00000000-0005-0000-0000-000046B60000}"/>
    <cellStyle name="Heading 2 3" xfId="25769" hidden="1" xr:uid="{00000000-0005-0000-0000-000047B60000}"/>
    <cellStyle name="Heading 2 3" xfId="25802" hidden="1" xr:uid="{00000000-0005-0000-0000-000048B60000}"/>
    <cellStyle name="Heading 2 3" xfId="25834" hidden="1" xr:uid="{00000000-0005-0000-0000-000049B60000}"/>
    <cellStyle name="Heading 2 3" xfId="25867" hidden="1" xr:uid="{00000000-0005-0000-0000-00004AB60000}"/>
    <cellStyle name="Heading 2 3" xfId="25900" hidden="1" xr:uid="{00000000-0005-0000-0000-00004BB60000}"/>
    <cellStyle name="Heading 2 3" xfId="25933" hidden="1" xr:uid="{00000000-0005-0000-0000-00004CB60000}"/>
    <cellStyle name="Heading 2 3" xfId="25966" hidden="1" xr:uid="{00000000-0005-0000-0000-00004DB60000}"/>
    <cellStyle name="Heading 2 3" xfId="25999" hidden="1" xr:uid="{00000000-0005-0000-0000-00004EB60000}"/>
    <cellStyle name="Heading 2 3" xfId="26032" hidden="1" xr:uid="{00000000-0005-0000-0000-00004FB60000}"/>
    <cellStyle name="Heading 2 3" xfId="26062" hidden="1" xr:uid="{00000000-0005-0000-0000-000050B60000}"/>
    <cellStyle name="Heading 2 3" xfId="26099" hidden="1" xr:uid="{00000000-0005-0000-0000-000051B60000}"/>
    <cellStyle name="Heading 2 3" xfId="26132" hidden="1" xr:uid="{00000000-0005-0000-0000-000052B60000}"/>
    <cellStyle name="Heading 2 3" xfId="26164" hidden="1" xr:uid="{00000000-0005-0000-0000-000053B60000}"/>
    <cellStyle name="Heading 2 3" xfId="26196" hidden="1" xr:uid="{00000000-0005-0000-0000-000054B60000}"/>
    <cellStyle name="Heading 2 3" xfId="26229" hidden="1" xr:uid="{00000000-0005-0000-0000-000055B60000}"/>
    <cellStyle name="Heading 2 3" xfId="26261" hidden="1" xr:uid="{00000000-0005-0000-0000-000056B60000}"/>
    <cellStyle name="Heading 2 3" xfId="26294" hidden="1" xr:uid="{00000000-0005-0000-0000-000057B60000}"/>
    <cellStyle name="Heading 2 3" xfId="26326" hidden="1" xr:uid="{00000000-0005-0000-0000-000058B60000}"/>
    <cellStyle name="Heading 2 3" xfId="26359" hidden="1" xr:uid="{00000000-0005-0000-0000-000059B60000}"/>
    <cellStyle name="Heading 2 3" xfId="26392" hidden="1" xr:uid="{00000000-0005-0000-0000-00005AB60000}"/>
    <cellStyle name="Heading 2 3" xfId="26425" hidden="1" xr:uid="{00000000-0005-0000-0000-00005BB60000}"/>
    <cellStyle name="Heading 2 3" xfId="26458" hidden="1" xr:uid="{00000000-0005-0000-0000-00005CB60000}"/>
    <cellStyle name="Heading 2 3" xfId="26491" hidden="1" xr:uid="{00000000-0005-0000-0000-00005DB60000}"/>
    <cellStyle name="Heading 2 3" xfId="26524" hidden="1" xr:uid="{00000000-0005-0000-0000-00005EB60000}"/>
    <cellStyle name="Heading 2 3" xfId="26554" hidden="1" xr:uid="{00000000-0005-0000-0000-00005FB60000}"/>
    <cellStyle name="Heading 2 3" xfId="26591" hidden="1" xr:uid="{00000000-0005-0000-0000-000060B60000}"/>
    <cellStyle name="Heading 2 3" xfId="26624" hidden="1" xr:uid="{00000000-0005-0000-0000-000061B60000}"/>
    <cellStyle name="Heading 2 3" xfId="26656" hidden="1" xr:uid="{00000000-0005-0000-0000-000062B60000}"/>
    <cellStyle name="Heading 2 3" xfId="26688" hidden="1" xr:uid="{00000000-0005-0000-0000-000063B60000}"/>
    <cellStyle name="Heading 2 3" xfId="26721" hidden="1" xr:uid="{00000000-0005-0000-0000-000064B60000}"/>
    <cellStyle name="Heading 2 3" xfId="26753" hidden="1" xr:uid="{00000000-0005-0000-0000-000065B60000}"/>
    <cellStyle name="Heading 2 3" xfId="26786" hidden="1" xr:uid="{00000000-0005-0000-0000-000066B60000}"/>
    <cellStyle name="Heading 2 3" xfId="26818" hidden="1" xr:uid="{00000000-0005-0000-0000-000067B60000}"/>
    <cellStyle name="Heading 2 3" xfId="26851" hidden="1" xr:uid="{00000000-0005-0000-0000-000068B60000}"/>
    <cellStyle name="Heading 2 3" xfId="26884" hidden="1" xr:uid="{00000000-0005-0000-0000-000069B60000}"/>
    <cellStyle name="Heading 2 3" xfId="26917" hidden="1" xr:uid="{00000000-0005-0000-0000-00006AB60000}"/>
    <cellStyle name="Heading 2 3" xfId="26950" hidden="1" xr:uid="{00000000-0005-0000-0000-00006BB60000}"/>
    <cellStyle name="Heading 2 3" xfId="26983" hidden="1" xr:uid="{00000000-0005-0000-0000-00006CB60000}"/>
    <cellStyle name="Heading 2 3" xfId="27016" hidden="1" xr:uid="{00000000-0005-0000-0000-00006DB60000}"/>
    <cellStyle name="Heading 2 3" xfId="27046" hidden="1" xr:uid="{00000000-0005-0000-0000-00006EB60000}"/>
    <cellStyle name="Heading 2 3" xfId="27083" hidden="1" xr:uid="{00000000-0005-0000-0000-00006FB60000}"/>
    <cellStyle name="Heading 2 3" xfId="27116" hidden="1" xr:uid="{00000000-0005-0000-0000-000070B60000}"/>
    <cellStyle name="Heading 2 3" xfId="27148" hidden="1" xr:uid="{00000000-0005-0000-0000-000071B60000}"/>
    <cellStyle name="Heading 2 3" xfId="27180" hidden="1" xr:uid="{00000000-0005-0000-0000-000072B60000}"/>
    <cellStyle name="Heading 2 3" xfId="27213" hidden="1" xr:uid="{00000000-0005-0000-0000-000073B60000}"/>
    <cellStyle name="Heading 2 3" xfId="27245" hidden="1" xr:uid="{00000000-0005-0000-0000-000074B60000}"/>
    <cellStyle name="Heading 2 3" xfId="27278" hidden="1" xr:uid="{00000000-0005-0000-0000-000075B60000}"/>
    <cellStyle name="Heading 2 3" xfId="27310" hidden="1" xr:uid="{00000000-0005-0000-0000-000076B60000}"/>
    <cellStyle name="Heading 2 3" xfId="27343" hidden="1" xr:uid="{00000000-0005-0000-0000-000077B60000}"/>
    <cellStyle name="Heading 2 3" xfId="27376" hidden="1" xr:uid="{00000000-0005-0000-0000-000078B60000}"/>
    <cellStyle name="Heading 2 3" xfId="27409" hidden="1" xr:uid="{00000000-0005-0000-0000-000079B60000}"/>
    <cellStyle name="Heading 2 3" xfId="27442" hidden="1" xr:uid="{00000000-0005-0000-0000-00007AB60000}"/>
    <cellStyle name="Heading 2 3" xfId="27475" hidden="1" xr:uid="{00000000-0005-0000-0000-00007BB60000}"/>
    <cellStyle name="Heading 2 3" xfId="27508" hidden="1" xr:uid="{00000000-0005-0000-0000-00007CB60000}"/>
    <cellStyle name="Heading 2 3" xfId="27538" hidden="1" xr:uid="{00000000-0005-0000-0000-00007DB60000}"/>
    <cellStyle name="Heading 2 3" xfId="27575" hidden="1" xr:uid="{00000000-0005-0000-0000-00007EB60000}"/>
    <cellStyle name="Heading 2 3" xfId="27608" hidden="1" xr:uid="{00000000-0005-0000-0000-00007FB60000}"/>
    <cellStyle name="Heading 2 3" xfId="27640" hidden="1" xr:uid="{00000000-0005-0000-0000-000080B60000}"/>
    <cellStyle name="Heading 2 3" xfId="27672" hidden="1" xr:uid="{00000000-0005-0000-0000-000081B60000}"/>
    <cellStyle name="Heading 2 3" xfId="27705" hidden="1" xr:uid="{00000000-0005-0000-0000-000082B60000}"/>
    <cellStyle name="Heading 2 3" xfId="27737" hidden="1" xr:uid="{00000000-0005-0000-0000-000083B60000}"/>
    <cellStyle name="Heading 2 3" xfId="27770" hidden="1" xr:uid="{00000000-0005-0000-0000-000084B60000}"/>
    <cellStyle name="Heading 2 3" xfId="27802" hidden="1" xr:uid="{00000000-0005-0000-0000-000085B60000}"/>
    <cellStyle name="Heading 2 3" xfId="27835" hidden="1" xr:uid="{00000000-0005-0000-0000-000086B60000}"/>
    <cellStyle name="Heading 2 3" xfId="27868" hidden="1" xr:uid="{00000000-0005-0000-0000-000087B60000}"/>
    <cellStyle name="Heading 2 3" xfId="27901" hidden="1" xr:uid="{00000000-0005-0000-0000-000088B60000}"/>
    <cellStyle name="Heading 2 3" xfId="27934" hidden="1" xr:uid="{00000000-0005-0000-0000-000089B60000}"/>
    <cellStyle name="Heading 2 3" xfId="27967" hidden="1" xr:uid="{00000000-0005-0000-0000-00008AB60000}"/>
    <cellStyle name="Heading 2 3" xfId="28000" hidden="1" xr:uid="{00000000-0005-0000-0000-00008BB60000}"/>
    <cellStyle name="Heading 2 3" xfId="28030" hidden="1" xr:uid="{00000000-0005-0000-0000-00008CB60000}"/>
    <cellStyle name="Heading 2 3" xfId="28067" hidden="1" xr:uid="{00000000-0005-0000-0000-00008DB60000}"/>
    <cellStyle name="Heading 2 3" xfId="28100" hidden="1" xr:uid="{00000000-0005-0000-0000-00008EB60000}"/>
    <cellStyle name="Heading 2 3" xfId="28132" hidden="1" xr:uid="{00000000-0005-0000-0000-00008FB60000}"/>
    <cellStyle name="Heading 2 3" xfId="28164" hidden="1" xr:uid="{00000000-0005-0000-0000-000090B60000}"/>
    <cellStyle name="Heading 2 3" xfId="28197" hidden="1" xr:uid="{00000000-0005-0000-0000-000091B60000}"/>
    <cellStyle name="Heading 2 3" xfId="28229" hidden="1" xr:uid="{00000000-0005-0000-0000-000092B60000}"/>
    <cellStyle name="Heading 2 3" xfId="28262" hidden="1" xr:uid="{00000000-0005-0000-0000-000093B60000}"/>
    <cellStyle name="Heading 2 3" xfId="28294" hidden="1" xr:uid="{00000000-0005-0000-0000-000094B60000}"/>
    <cellStyle name="Heading 2 3" xfId="28327" hidden="1" xr:uid="{00000000-0005-0000-0000-000095B60000}"/>
    <cellStyle name="Heading 2 3" xfId="28360" hidden="1" xr:uid="{00000000-0005-0000-0000-000096B60000}"/>
    <cellStyle name="Heading 2 3" xfId="28393" hidden="1" xr:uid="{00000000-0005-0000-0000-000097B60000}"/>
    <cellStyle name="Heading 2 3" xfId="28426" hidden="1" xr:uid="{00000000-0005-0000-0000-000098B60000}"/>
    <cellStyle name="Heading 2 3" xfId="28459" hidden="1" xr:uid="{00000000-0005-0000-0000-000099B60000}"/>
    <cellStyle name="Heading 2 3" xfId="28492" hidden="1" xr:uid="{00000000-0005-0000-0000-00009AB60000}"/>
    <cellStyle name="Heading 2 3" xfId="28523" hidden="1" xr:uid="{00000000-0005-0000-0000-00009BB60000}"/>
    <cellStyle name="Heading 2 3" xfId="28560" hidden="1" xr:uid="{00000000-0005-0000-0000-00009CB60000}"/>
    <cellStyle name="Heading 2 3" xfId="28593" hidden="1" xr:uid="{00000000-0005-0000-0000-00009DB60000}"/>
    <cellStyle name="Heading 2 3" xfId="28625" hidden="1" xr:uid="{00000000-0005-0000-0000-00009EB60000}"/>
    <cellStyle name="Heading 2 3" xfId="28657" hidden="1" xr:uid="{00000000-0005-0000-0000-00009FB60000}"/>
    <cellStyle name="Heading 2 3" xfId="28690" hidden="1" xr:uid="{00000000-0005-0000-0000-0000A0B60000}"/>
    <cellStyle name="Heading 2 3" xfId="28722" hidden="1" xr:uid="{00000000-0005-0000-0000-0000A1B60000}"/>
    <cellStyle name="Heading 2 3" xfId="28755" hidden="1" xr:uid="{00000000-0005-0000-0000-0000A2B60000}"/>
    <cellStyle name="Heading 2 3" xfId="28787" hidden="1" xr:uid="{00000000-0005-0000-0000-0000A3B60000}"/>
    <cellStyle name="Heading 2 3" xfId="28820" hidden="1" xr:uid="{00000000-0005-0000-0000-0000A4B60000}"/>
    <cellStyle name="Heading 2 3" xfId="28853" hidden="1" xr:uid="{00000000-0005-0000-0000-0000A5B60000}"/>
    <cellStyle name="Heading 2 3" xfId="28886" hidden="1" xr:uid="{00000000-0005-0000-0000-0000A6B60000}"/>
    <cellStyle name="Heading 2 3" xfId="28919" hidden="1" xr:uid="{00000000-0005-0000-0000-0000A7B60000}"/>
    <cellStyle name="Heading 2 3" xfId="28952" hidden="1" xr:uid="{00000000-0005-0000-0000-0000A8B60000}"/>
    <cellStyle name="Heading 2 3" xfId="28985" hidden="1" xr:uid="{00000000-0005-0000-0000-0000A9B60000}"/>
    <cellStyle name="Heading 2 3" xfId="29054" hidden="1" xr:uid="{00000000-0005-0000-0000-0000AAB60000}"/>
    <cellStyle name="Heading 2 3" xfId="29091" hidden="1" xr:uid="{00000000-0005-0000-0000-0000ABB60000}"/>
    <cellStyle name="Heading 2 3" xfId="29124" hidden="1" xr:uid="{00000000-0005-0000-0000-0000ACB60000}"/>
    <cellStyle name="Heading 2 3" xfId="29156" hidden="1" xr:uid="{00000000-0005-0000-0000-0000ADB60000}"/>
    <cellStyle name="Heading 2 3" xfId="29188" hidden="1" xr:uid="{00000000-0005-0000-0000-0000AEB60000}"/>
    <cellStyle name="Heading 2 3" xfId="29221" hidden="1" xr:uid="{00000000-0005-0000-0000-0000AFB60000}"/>
    <cellStyle name="Heading 2 3" xfId="29253" hidden="1" xr:uid="{00000000-0005-0000-0000-0000B0B60000}"/>
    <cellStyle name="Heading 2 3" xfId="29286" hidden="1" xr:uid="{00000000-0005-0000-0000-0000B1B60000}"/>
    <cellStyle name="Heading 2 3" xfId="29318" hidden="1" xr:uid="{00000000-0005-0000-0000-0000B2B60000}"/>
    <cellStyle name="Heading 2 3" xfId="29351" hidden="1" xr:uid="{00000000-0005-0000-0000-0000B3B60000}"/>
    <cellStyle name="Heading 2 3" xfId="29384" hidden="1" xr:uid="{00000000-0005-0000-0000-0000B4B60000}"/>
    <cellStyle name="Heading 2 3" xfId="29417" hidden="1" xr:uid="{00000000-0005-0000-0000-0000B5B60000}"/>
    <cellStyle name="Heading 2 3" xfId="29450" hidden="1" xr:uid="{00000000-0005-0000-0000-0000B6B60000}"/>
    <cellStyle name="Heading 2 3" xfId="29483" hidden="1" xr:uid="{00000000-0005-0000-0000-0000B7B60000}"/>
    <cellStyle name="Heading 2 3" xfId="29516" hidden="1" xr:uid="{00000000-0005-0000-0000-0000B8B60000}"/>
    <cellStyle name="Heading 2 3" xfId="29546" hidden="1" xr:uid="{00000000-0005-0000-0000-0000B9B60000}"/>
    <cellStyle name="Heading 2 3" xfId="29583" hidden="1" xr:uid="{00000000-0005-0000-0000-0000BAB60000}"/>
    <cellStyle name="Heading 2 3" xfId="29616" hidden="1" xr:uid="{00000000-0005-0000-0000-0000BBB60000}"/>
    <cellStyle name="Heading 2 3" xfId="29648" hidden="1" xr:uid="{00000000-0005-0000-0000-0000BCB60000}"/>
    <cellStyle name="Heading 2 3" xfId="29680" hidden="1" xr:uid="{00000000-0005-0000-0000-0000BDB60000}"/>
    <cellStyle name="Heading 2 3" xfId="29713" hidden="1" xr:uid="{00000000-0005-0000-0000-0000BEB60000}"/>
    <cellStyle name="Heading 2 3" xfId="29745" hidden="1" xr:uid="{00000000-0005-0000-0000-0000BFB60000}"/>
    <cellStyle name="Heading 2 3" xfId="29778" hidden="1" xr:uid="{00000000-0005-0000-0000-0000C0B60000}"/>
    <cellStyle name="Heading 2 3" xfId="29810" hidden="1" xr:uid="{00000000-0005-0000-0000-0000C1B60000}"/>
    <cellStyle name="Heading 2 3" xfId="29843" hidden="1" xr:uid="{00000000-0005-0000-0000-0000C2B60000}"/>
    <cellStyle name="Heading 2 3" xfId="29876" hidden="1" xr:uid="{00000000-0005-0000-0000-0000C3B60000}"/>
    <cellStyle name="Heading 2 3" xfId="29909" hidden="1" xr:uid="{00000000-0005-0000-0000-0000C4B60000}"/>
    <cellStyle name="Heading 2 3" xfId="29942" hidden="1" xr:uid="{00000000-0005-0000-0000-0000C5B60000}"/>
    <cellStyle name="Heading 2 3" xfId="29975" hidden="1" xr:uid="{00000000-0005-0000-0000-0000C6B60000}"/>
    <cellStyle name="Heading 2 3" xfId="30008" hidden="1" xr:uid="{00000000-0005-0000-0000-0000C7B60000}"/>
    <cellStyle name="Heading 2 3" xfId="30038" hidden="1" xr:uid="{00000000-0005-0000-0000-0000C8B60000}"/>
    <cellStyle name="Heading 2 3" xfId="30075" hidden="1" xr:uid="{00000000-0005-0000-0000-0000C9B60000}"/>
    <cellStyle name="Heading 2 3" xfId="30108" hidden="1" xr:uid="{00000000-0005-0000-0000-0000CAB60000}"/>
    <cellStyle name="Heading 2 3" xfId="30140" hidden="1" xr:uid="{00000000-0005-0000-0000-0000CBB60000}"/>
    <cellStyle name="Heading 2 3" xfId="30172" hidden="1" xr:uid="{00000000-0005-0000-0000-0000CCB60000}"/>
    <cellStyle name="Heading 2 3" xfId="30205" hidden="1" xr:uid="{00000000-0005-0000-0000-0000CDB60000}"/>
    <cellStyle name="Heading 2 3" xfId="30237" hidden="1" xr:uid="{00000000-0005-0000-0000-0000CEB60000}"/>
    <cellStyle name="Heading 2 3" xfId="30270" hidden="1" xr:uid="{00000000-0005-0000-0000-0000CFB60000}"/>
    <cellStyle name="Heading 2 3" xfId="30302" hidden="1" xr:uid="{00000000-0005-0000-0000-0000D0B60000}"/>
    <cellStyle name="Heading 2 3" xfId="30335" hidden="1" xr:uid="{00000000-0005-0000-0000-0000D1B60000}"/>
    <cellStyle name="Heading 2 3" xfId="30368" hidden="1" xr:uid="{00000000-0005-0000-0000-0000D2B60000}"/>
    <cellStyle name="Heading 2 3" xfId="30401" hidden="1" xr:uid="{00000000-0005-0000-0000-0000D3B60000}"/>
    <cellStyle name="Heading 2 3" xfId="30434" hidden="1" xr:uid="{00000000-0005-0000-0000-0000D4B60000}"/>
    <cellStyle name="Heading 2 3" xfId="30467" hidden="1" xr:uid="{00000000-0005-0000-0000-0000D5B60000}"/>
    <cellStyle name="Heading 2 3" xfId="30500" hidden="1" xr:uid="{00000000-0005-0000-0000-0000D6B60000}"/>
    <cellStyle name="Heading 2 3" xfId="30530" hidden="1" xr:uid="{00000000-0005-0000-0000-0000D7B60000}"/>
    <cellStyle name="Heading 2 3" xfId="30567" hidden="1" xr:uid="{00000000-0005-0000-0000-0000D8B60000}"/>
    <cellStyle name="Heading 2 3" xfId="30600" hidden="1" xr:uid="{00000000-0005-0000-0000-0000D9B60000}"/>
    <cellStyle name="Heading 2 3" xfId="30632" hidden="1" xr:uid="{00000000-0005-0000-0000-0000DAB60000}"/>
    <cellStyle name="Heading 2 3" xfId="30664" hidden="1" xr:uid="{00000000-0005-0000-0000-0000DBB60000}"/>
    <cellStyle name="Heading 2 3" xfId="30697" hidden="1" xr:uid="{00000000-0005-0000-0000-0000DCB60000}"/>
    <cellStyle name="Heading 2 3" xfId="30729" hidden="1" xr:uid="{00000000-0005-0000-0000-0000DDB60000}"/>
    <cellStyle name="Heading 2 3" xfId="30762" hidden="1" xr:uid="{00000000-0005-0000-0000-0000DEB60000}"/>
    <cellStyle name="Heading 2 3" xfId="30794" hidden="1" xr:uid="{00000000-0005-0000-0000-0000DFB60000}"/>
    <cellStyle name="Heading 2 3" xfId="30827" hidden="1" xr:uid="{00000000-0005-0000-0000-0000E0B60000}"/>
    <cellStyle name="Heading 2 3" xfId="30860" hidden="1" xr:uid="{00000000-0005-0000-0000-0000E1B60000}"/>
    <cellStyle name="Heading 2 3" xfId="30893" hidden="1" xr:uid="{00000000-0005-0000-0000-0000E2B60000}"/>
    <cellStyle name="Heading 2 3" xfId="30926" hidden="1" xr:uid="{00000000-0005-0000-0000-0000E3B60000}"/>
    <cellStyle name="Heading 2 3" xfId="30959" hidden="1" xr:uid="{00000000-0005-0000-0000-0000E4B60000}"/>
    <cellStyle name="Heading 2 3" xfId="30992" hidden="1" xr:uid="{00000000-0005-0000-0000-0000E5B60000}"/>
    <cellStyle name="Heading 2 3" xfId="31022" hidden="1" xr:uid="{00000000-0005-0000-0000-0000E6B60000}"/>
    <cellStyle name="Heading 2 3" xfId="31059" hidden="1" xr:uid="{00000000-0005-0000-0000-0000E7B60000}"/>
    <cellStyle name="Heading 2 3" xfId="31092" hidden="1" xr:uid="{00000000-0005-0000-0000-0000E8B60000}"/>
    <cellStyle name="Heading 2 3" xfId="31124" hidden="1" xr:uid="{00000000-0005-0000-0000-0000E9B60000}"/>
    <cellStyle name="Heading 2 3" xfId="31156" hidden="1" xr:uid="{00000000-0005-0000-0000-0000EAB60000}"/>
    <cellStyle name="Heading 2 3" xfId="31189" hidden="1" xr:uid="{00000000-0005-0000-0000-0000EBB60000}"/>
    <cellStyle name="Heading 2 3" xfId="31221" hidden="1" xr:uid="{00000000-0005-0000-0000-0000ECB60000}"/>
    <cellStyle name="Heading 2 3" xfId="31254" hidden="1" xr:uid="{00000000-0005-0000-0000-0000EDB60000}"/>
    <cellStyle name="Heading 2 3" xfId="31286" hidden="1" xr:uid="{00000000-0005-0000-0000-0000EEB60000}"/>
    <cellStyle name="Heading 2 3" xfId="31319" hidden="1" xr:uid="{00000000-0005-0000-0000-0000EFB60000}"/>
    <cellStyle name="Heading 2 3" xfId="31352" hidden="1" xr:uid="{00000000-0005-0000-0000-0000F0B60000}"/>
    <cellStyle name="Heading 2 3" xfId="31385" hidden="1" xr:uid="{00000000-0005-0000-0000-0000F1B60000}"/>
    <cellStyle name="Heading 2 3" xfId="31418" hidden="1" xr:uid="{00000000-0005-0000-0000-0000F2B60000}"/>
    <cellStyle name="Heading 2 3" xfId="31451" hidden="1" xr:uid="{00000000-0005-0000-0000-0000F3B60000}"/>
    <cellStyle name="Heading 2 3" xfId="31484" hidden="1" xr:uid="{00000000-0005-0000-0000-0000F4B60000}"/>
    <cellStyle name="Heading 2 3" xfId="31514" hidden="1" xr:uid="{00000000-0005-0000-0000-0000F5B60000}"/>
    <cellStyle name="Heading 2 3" xfId="31551" hidden="1" xr:uid="{00000000-0005-0000-0000-0000F6B60000}"/>
    <cellStyle name="Heading 2 3" xfId="31584" hidden="1" xr:uid="{00000000-0005-0000-0000-0000F7B60000}"/>
    <cellStyle name="Heading 2 3" xfId="31616" hidden="1" xr:uid="{00000000-0005-0000-0000-0000F8B60000}"/>
    <cellStyle name="Heading 2 3" xfId="31648" hidden="1" xr:uid="{00000000-0005-0000-0000-0000F9B60000}"/>
    <cellStyle name="Heading 2 3" xfId="31681" hidden="1" xr:uid="{00000000-0005-0000-0000-0000FAB60000}"/>
    <cellStyle name="Heading 2 3" xfId="31713" hidden="1" xr:uid="{00000000-0005-0000-0000-0000FBB60000}"/>
    <cellStyle name="Heading 2 3" xfId="31746" hidden="1" xr:uid="{00000000-0005-0000-0000-0000FCB60000}"/>
    <cellStyle name="Heading 2 3" xfId="31778" hidden="1" xr:uid="{00000000-0005-0000-0000-0000FDB60000}"/>
    <cellStyle name="Heading 2 3" xfId="31811" hidden="1" xr:uid="{00000000-0005-0000-0000-0000FEB60000}"/>
    <cellStyle name="Heading 2 3" xfId="31844" hidden="1" xr:uid="{00000000-0005-0000-0000-0000FFB60000}"/>
    <cellStyle name="Heading 2 3" xfId="31877" hidden="1" xr:uid="{00000000-0005-0000-0000-000000B70000}"/>
    <cellStyle name="Heading 2 3" xfId="31910" hidden="1" xr:uid="{00000000-0005-0000-0000-000001B70000}"/>
    <cellStyle name="Heading 2 3" xfId="31943" hidden="1" xr:uid="{00000000-0005-0000-0000-000002B70000}"/>
    <cellStyle name="Heading 2 3" xfId="31976" hidden="1" xr:uid="{00000000-0005-0000-0000-000003B70000}"/>
    <cellStyle name="Heading 2 3" xfId="32006" hidden="1" xr:uid="{00000000-0005-0000-0000-000004B70000}"/>
    <cellStyle name="Heading 2 3" xfId="32043" hidden="1" xr:uid="{00000000-0005-0000-0000-000005B70000}"/>
    <cellStyle name="Heading 2 3" xfId="32076" hidden="1" xr:uid="{00000000-0005-0000-0000-000006B70000}"/>
    <cellStyle name="Heading 2 3" xfId="32108" hidden="1" xr:uid="{00000000-0005-0000-0000-000007B70000}"/>
    <cellStyle name="Heading 2 3" xfId="32140" hidden="1" xr:uid="{00000000-0005-0000-0000-000008B70000}"/>
    <cellStyle name="Heading 2 3" xfId="32173" hidden="1" xr:uid="{00000000-0005-0000-0000-000009B70000}"/>
    <cellStyle name="Heading 2 3" xfId="32205" hidden="1" xr:uid="{00000000-0005-0000-0000-00000AB70000}"/>
    <cellStyle name="Heading 2 3" xfId="32238" hidden="1" xr:uid="{00000000-0005-0000-0000-00000BB70000}"/>
    <cellStyle name="Heading 2 3" xfId="32270" hidden="1" xr:uid="{00000000-0005-0000-0000-00000CB70000}"/>
    <cellStyle name="Heading 2 3" xfId="32303" hidden="1" xr:uid="{00000000-0005-0000-0000-00000DB70000}"/>
    <cellStyle name="Heading 2 3" xfId="32336" hidden="1" xr:uid="{00000000-0005-0000-0000-00000EB70000}"/>
    <cellStyle name="Heading 2 3" xfId="32369" hidden="1" xr:uid="{00000000-0005-0000-0000-00000FB70000}"/>
    <cellStyle name="Heading 2 3" xfId="32402" hidden="1" xr:uid="{00000000-0005-0000-0000-000010B70000}"/>
    <cellStyle name="Heading 2 3" xfId="32435" hidden="1" xr:uid="{00000000-0005-0000-0000-000011B70000}"/>
    <cellStyle name="Heading 2 3" xfId="32468" hidden="1" xr:uid="{00000000-0005-0000-0000-000012B70000}"/>
    <cellStyle name="Heading 2 3" xfId="32498" hidden="1" xr:uid="{00000000-0005-0000-0000-000013B70000}"/>
    <cellStyle name="Heading 2 3" xfId="32535" hidden="1" xr:uid="{00000000-0005-0000-0000-000014B70000}"/>
    <cellStyle name="Heading 2 3" xfId="32568" hidden="1" xr:uid="{00000000-0005-0000-0000-000015B70000}"/>
    <cellStyle name="Heading 2 3" xfId="32600" hidden="1" xr:uid="{00000000-0005-0000-0000-000016B70000}"/>
    <cellStyle name="Heading 2 3" xfId="32632" hidden="1" xr:uid="{00000000-0005-0000-0000-000017B70000}"/>
    <cellStyle name="Heading 2 3" xfId="32665" hidden="1" xr:uid="{00000000-0005-0000-0000-000018B70000}"/>
    <cellStyle name="Heading 2 3" xfId="32697" hidden="1" xr:uid="{00000000-0005-0000-0000-000019B70000}"/>
    <cellStyle name="Heading 2 3" xfId="32730" hidden="1" xr:uid="{00000000-0005-0000-0000-00001AB70000}"/>
    <cellStyle name="Heading 2 3" xfId="32762" hidden="1" xr:uid="{00000000-0005-0000-0000-00001BB70000}"/>
    <cellStyle name="Heading 2 3" xfId="32795" hidden="1" xr:uid="{00000000-0005-0000-0000-00001CB70000}"/>
    <cellStyle name="Heading 2 3" xfId="32828" hidden="1" xr:uid="{00000000-0005-0000-0000-00001DB70000}"/>
    <cellStyle name="Heading 2 3" xfId="32861" hidden="1" xr:uid="{00000000-0005-0000-0000-00001EB70000}"/>
    <cellStyle name="Heading 2 3" xfId="32894" hidden="1" xr:uid="{00000000-0005-0000-0000-00001FB70000}"/>
    <cellStyle name="Heading 2 3" xfId="32927" hidden="1" xr:uid="{00000000-0005-0000-0000-000020B70000}"/>
    <cellStyle name="Heading 2 3" xfId="32960" hidden="1" xr:uid="{00000000-0005-0000-0000-000021B70000}"/>
    <cellStyle name="Heading 2 3" xfId="32990" hidden="1" xr:uid="{00000000-0005-0000-0000-000022B70000}"/>
    <cellStyle name="Heading 2 3" xfId="33027" hidden="1" xr:uid="{00000000-0005-0000-0000-000023B70000}"/>
    <cellStyle name="Heading 2 3" xfId="33060" hidden="1" xr:uid="{00000000-0005-0000-0000-000024B70000}"/>
    <cellStyle name="Heading 2 3" xfId="33092" hidden="1" xr:uid="{00000000-0005-0000-0000-000025B70000}"/>
    <cellStyle name="Heading 2 3" xfId="33124" hidden="1" xr:uid="{00000000-0005-0000-0000-000026B70000}"/>
    <cellStyle name="Heading 2 3" xfId="33157" hidden="1" xr:uid="{00000000-0005-0000-0000-000027B70000}"/>
    <cellStyle name="Heading 2 3" xfId="33189" hidden="1" xr:uid="{00000000-0005-0000-0000-000028B70000}"/>
    <cellStyle name="Heading 2 3" xfId="33222" hidden="1" xr:uid="{00000000-0005-0000-0000-000029B70000}"/>
    <cellStyle name="Heading 2 3" xfId="33254" hidden="1" xr:uid="{00000000-0005-0000-0000-00002AB70000}"/>
    <cellStyle name="Heading 2 3" xfId="33287" hidden="1" xr:uid="{00000000-0005-0000-0000-00002BB70000}"/>
    <cellStyle name="Heading 2 3" xfId="33320" hidden="1" xr:uid="{00000000-0005-0000-0000-00002CB70000}"/>
    <cellStyle name="Heading 2 3" xfId="33353" hidden="1" xr:uid="{00000000-0005-0000-0000-00002DB70000}"/>
    <cellStyle name="Heading 2 3" xfId="33386" hidden="1" xr:uid="{00000000-0005-0000-0000-00002EB70000}"/>
    <cellStyle name="Heading 2 3" xfId="33419" hidden="1" xr:uid="{00000000-0005-0000-0000-00002FB70000}"/>
    <cellStyle name="Heading 2 3" xfId="33452" hidden="1" xr:uid="{00000000-0005-0000-0000-000030B70000}"/>
    <cellStyle name="Heading 2 3" xfId="33482" hidden="1" xr:uid="{00000000-0005-0000-0000-000031B70000}"/>
    <cellStyle name="Heading 2 3" xfId="33519" hidden="1" xr:uid="{00000000-0005-0000-0000-000032B70000}"/>
    <cellStyle name="Heading 2 3" xfId="33552" hidden="1" xr:uid="{00000000-0005-0000-0000-000033B70000}"/>
    <cellStyle name="Heading 2 3" xfId="33584" hidden="1" xr:uid="{00000000-0005-0000-0000-000034B70000}"/>
    <cellStyle name="Heading 2 3" xfId="33616" hidden="1" xr:uid="{00000000-0005-0000-0000-000035B70000}"/>
    <cellStyle name="Heading 2 3" xfId="33649" hidden="1" xr:uid="{00000000-0005-0000-0000-000036B70000}"/>
    <cellStyle name="Heading 2 3" xfId="33681" hidden="1" xr:uid="{00000000-0005-0000-0000-000037B70000}"/>
    <cellStyle name="Heading 2 3" xfId="33714" hidden="1" xr:uid="{00000000-0005-0000-0000-000038B70000}"/>
    <cellStyle name="Heading 2 3" xfId="33746" hidden="1" xr:uid="{00000000-0005-0000-0000-000039B70000}"/>
    <cellStyle name="Heading 2 3" xfId="33779" hidden="1" xr:uid="{00000000-0005-0000-0000-00003AB70000}"/>
    <cellStyle name="Heading 2 3" xfId="33812" hidden="1" xr:uid="{00000000-0005-0000-0000-00003BB70000}"/>
    <cellStyle name="Heading 2 3" xfId="33845" hidden="1" xr:uid="{00000000-0005-0000-0000-00003CB70000}"/>
    <cellStyle name="Heading 2 3" xfId="33878" hidden="1" xr:uid="{00000000-0005-0000-0000-00003DB70000}"/>
    <cellStyle name="Heading 2 3" xfId="33911" hidden="1" xr:uid="{00000000-0005-0000-0000-00003EB70000}"/>
    <cellStyle name="Heading 2 3" xfId="33944" hidden="1" xr:uid="{00000000-0005-0000-0000-00003FB70000}"/>
    <cellStyle name="Heading 2 3" xfId="33974" hidden="1" xr:uid="{00000000-0005-0000-0000-000040B70000}"/>
    <cellStyle name="Heading 2 3" xfId="34011" hidden="1" xr:uid="{00000000-0005-0000-0000-000041B70000}"/>
    <cellStyle name="Heading 2 3" xfId="34044" hidden="1" xr:uid="{00000000-0005-0000-0000-000042B70000}"/>
    <cellStyle name="Heading 2 3" xfId="34076" hidden="1" xr:uid="{00000000-0005-0000-0000-000043B70000}"/>
    <cellStyle name="Heading 2 3" xfId="34108" hidden="1" xr:uid="{00000000-0005-0000-0000-000044B70000}"/>
    <cellStyle name="Heading 2 3" xfId="34141" hidden="1" xr:uid="{00000000-0005-0000-0000-000045B70000}"/>
    <cellStyle name="Heading 2 3" xfId="34173" hidden="1" xr:uid="{00000000-0005-0000-0000-000046B70000}"/>
    <cellStyle name="Heading 2 3" xfId="34206" hidden="1" xr:uid="{00000000-0005-0000-0000-000047B70000}"/>
    <cellStyle name="Heading 2 3" xfId="34238" hidden="1" xr:uid="{00000000-0005-0000-0000-000048B70000}"/>
    <cellStyle name="Heading 2 3" xfId="34271" hidden="1" xr:uid="{00000000-0005-0000-0000-000049B70000}"/>
    <cellStyle name="Heading 2 3" xfId="34304" hidden="1" xr:uid="{00000000-0005-0000-0000-00004AB70000}"/>
    <cellStyle name="Heading 2 3" xfId="34337" hidden="1" xr:uid="{00000000-0005-0000-0000-00004BB70000}"/>
    <cellStyle name="Heading 2 3" xfId="34370" hidden="1" xr:uid="{00000000-0005-0000-0000-00004CB70000}"/>
    <cellStyle name="Heading 2 3" xfId="34403" hidden="1" xr:uid="{00000000-0005-0000-0000-00004DB70000}"/>
    <cellStyle name="Heading 2 3" xfId="34436" hidden="1" xr:uid="{00000000-0005-0000-0000-00004EB70000}"/>
    <cellStyle name="Heading 2 3" xfId="34466" hidden="1" xr:uid="{00000000-0005-0000-0000-00004FB70000}"/>
    <cellStyle name="Heading 2 3" xfId="34503" hidden="1" xr:uid="{00000000-0005-0000-0000-000050B70000}"/>
    <cellStyle name="Heading 2 3" xfId="34536" hidden="1" xr:uid="{00000000-0005-0000-0000-000051B70000}"/>
    <cellStyle name="Heading 2 3" xfId="34568" hidden="1" xr:uid="{00000000-0005-0000-0000-000052B70000}"/>
    <cellStyle name="Heading 2 3" xfId="34600" hidden="1" xr:uid="{00000000-0005-0000-0000-000053B70000}"/>
    <cellStyle name="Heading 2 3" xfId="34633" hidden="1" xr:uid="{00000000-0005-0000-0000-000054B70000}"/>
    <cellStyle name="Heading 2 3" xfId="34665" hidden="1" xr:uid="{00000000-0005-0000-0000-000055B70000}"/>
    <cellStyle name="Heading 2 3" xfId="34698" hidden="1" xr:uid="{00000000-0005-0000-0000-000056B70000}"/>
    <cellStyle name="Heading 2 3" xfId="34730" hidden="1" xr:uid="{00000000-0005-0000-0000-000057B70000}"/>
    <cellStyle name="Heading 2 3" xfId="34763" hidden="1" xr:uid="{00000000-0005-0000-0000-000058B70000}"/>
    <cellStyle name="Heading 2 3" xfId="34796" hidden="1" xr:uid="{00000000-0005-0000-0000-000059B70000}"/>
    <cellStyle name="Heading 2 3" xfId="34829" hidden="1" xr:uid="{00000000-0005-0000-0000-00005AB70000}"/>
    <cellStyle name="Heading 2 3" xfId="34862" hidden="1" xr:uid="{00000000-0005-0000-0000-00005BB70000}"/>
    <cellStyle name="Heading 2 3" xfId="34895" hidden="1" xr:uid="{00000000-0005-0000-0000-00005CB70000}"/>
    <cellStyle name="Heading 2 3" xfId="34928" hidden="1" xr:uid="{00000000-0005-0000-0000-00005DB70000}"/>
    <cellStyle name="Heading 2 3" xfId="34958" hidden="1" xr:uid="{00000000-0005-0000-0000-00005EB70000}"/>
    <cellStyle name="Heading 2 3" xfId="34995" hidden="1" xr:uid="{00000000-0005-0000-0000-00005FB70000}"/>
    <cellStyle name="Heading 2 3" xfId="35028" hidden="1" xr:uid="{00000000-0005-0000-0000-000060B70000}"/>
    <cellStyle name="Heading 2 3" xfId="35060" hidden="1" xr:uid="{00000000-0005-0000-0000-000061B70000}"/>
    <cellStyle name="Heading 2 3" xfId="35092" hidden="1" xr:uid="{00000000-0005-0000-0000-000062B70000}"/>
    <cellStyle name="Heading 2 3" xfId="35125" hidden="1" xr:uid="{00000000-0005-0000-0000-000063B70000}"/>
    <cellStyle name="Heading 2 3" xfId="35157" hidden="1" xr:uid="{00000000-0005-0000-0000-000064B70000}"/>
    <cellStyle name="Heading 2 3" xfId="35190" hidden="1" xr:uid="{00000000-0005-0000-0000-000065B70000}"/>
    <cellStyle name="Heading 2 3" xfId="35222" hidden="1" xr:uid="{00000000-0005-0000-0000-000066B70000}"/>
    <cellStyle name="Heading 2 3" xfId="35255" hidden="1" xr:uid="{00000000-0005-0000-0000-000067B70000}"/>
    <cellStyle name="Heading 2 3" xfId="35288" hidden="1" xr:uid="{00000000-0005-0000-0000-000068B70000}"/>
    <cellStyle name="Heading 2 3" xfId="35321" hidden="1" xr:uid="{00000000-0005-0000-0000-000069B70000}"/>
    <cellStyle name="Heading 2 3" xfId="35354" hidden="1" xr:uid="{00000000-0005-0000-0000-00006AB70000}"/>
    <cellStyle name="Heading 2 3" xfId="35387" hidden="1" xr:uid="{00000000-0005-0000-0000-00006BB70000}"/>
    <cellStyle name="Heading 2 3" xfId="35420" hidden="1" xr:uid="{00000000-0005-0000-0000-00006CB70000}"/>
    <cellStyle name="Heading 2 3" xfId="35451" hidden="1" xr:uid="{00000000-0005-0000-0000-00006DB70000}"/>
    <cellStyle name="Heading 2 3" xfId="35488" hidden="1" xr:uid="{00000000-0005-0000-0000-00006EB70000}"/>
    <cellStyle name="Heading 2 3" xfId="35521" hidden="1" xr:uid="{00000000-0005-0000-0000-00006FB70000}"/>
    <cellStyle name="Heading 2 3" xfId="35553" hidden="1" xr:uid="{00000000-0005-0000-0000-000070B70000}"/>
    <cellStyle name="Heading 2 3" xfId="35585" hidden="1" xr:uid="{00000000-0005-0000-0000-000071B70000}"/>
    <cellStyle name="Heading 2 3" xfId="35618" hidden="1" xr:uid="{00000000-0005-0000-0000-000072B70000}"/>
    <cellStyle name="Heading 2 3" xfId="35650" hidden="1" xr:uid="{00000000-0005-0000-0000-000073B70000}"/>
    <cellStyle name="Heading 2 3" xfId="35683" hidden="1" xr:uid="{00000000-0005-0000-0000-000074B70000}"/>
    <cellStyle name="Heading 2 3" xfId="35715" hidden="1" xr:uid="{00000000-0005-0000-0000-000075B70000}"/>
    <cellStyle name="Heading 2 3" xfId="35748" hidden="1" xr:uid="{00000000-0005-0000-0000-000076B70000}"/>
    <cellStyle name="Heading 2 3" xfId="35781" hidden="1" xr:uid="{00000000-0005-0000-0000-000077B70000}"/>
    <cellStyle name="Heading 2 3" xfId="35814" hidden="1" xr:uid="{00000000-0005-0000-0000-000078B70000}"/>
    <cellStyle name="Heading 2 3" xfId="35847" hidden="1" xr:uid="{00000000-0005-0000-0000-000079B70000}"/>
    <cellStyle name="Heading 2 3" xfId="35880" hidden="1" xr:uid="{00000000-0005-0000-0000-00007AB70000}"/>
    <cellStyle name="Heading 2 3" xfId="35913" hidden="1" xr:uid="{00000000-0005-0000-0000-00007BB70000}"/>
    <cellStyle name="Heading 2 3" xfId="35982" hidden="1" xr:uid="{00000000-0005-0000-0000-00007CB70000}"/>
    <cellStyle name="Heading 2 3" xfId="36019" hidden="1" xr:uid="{00000000-0005-0000-0000-00007DB70000}"/>
    <cellStyle name="Heading 2 3" xfId="36052" hidden="1" xr:uid="{00000000-0005-0000-0000-00007EB70000}"/>
    <cellStyle name="Heading 2 3" xfId="36084" hidden="1" xr:uid="{00000000-0005-0000-0000-00007FB70000}"/>
    <cellStyle name="Heading 2 3" xfId="36116" hidden="1" xr:uid="{00000000-0005-0000-0000-000080B70000}"/>
    <cellStyle name="Heading 2 3" xfId="36149" hidden="1" xr:uid="{00000000-0005-0000-0000-000081B70000}"/>
    <cellStyle name="Heading 2 3" xfId="36181" hidden="1" xr:uid="{00000000-0005-0000-0000-000082B70000}"/>
    <cellStyle name="Heading 2 3" xfId="36214" hidden="1" xr:uid="{00000000-0005-0000-0000-000083B70000}"/>
    <cellStyle name="Heading 2 3" xfId="36246" hidden="1" xr:uid="{00000000-0005-0000-0000-000084B70000}"/>
    <cellStyle name="Heading 2 3" xfId="36279" hidden="1" xr:uid="{00000000-0005-0000-0000-000085B70000}"/>
    <cellStyle name="Heading 2 3" xfId="36312" hidden="1" xr:uid="{00000000-0005-0000-0000-000086B70000}"/>
    <cellStyle name="Heading 2 3" xfId="36345" hidden="1" xr:uid="{00000000-0005-0000-0000-000087B70000}"/>
    <cellStyle name="Heading 2 3" xfId="36378" hidden="1" xr:uid="{00000000-0005-0000-0000-000088B70000}"/>
    <cellStyle name="Heading 2 3" xfId="36411" hidden="1" xr:uid="{00000000-0005-0000-0000-000089B70000}"/>
    <cellStyle name="Heading 2 3" xfId="36444" hidden="1" xr:uid="{00000000-0005-0000-0000-00008AB70000}"/>
    <cellStyle name="Heading 2 3" xfId="36474" hidden="1" xr:uid="{00000000-0005-0000-0000-00008BB70000}"/>
    <cellStyle name="Heading 2 3" xfId="36511" hidden="1" xr:uid="{00000000-0005-0000-0000-00008CB70000}"/>
    <cellStyle name="Heading 2 3" xfId="36544" hidden="1" xr:uid="{00000000-0005-0000-0000-00008DB70000}"/>
    <cellStyle name="Heading 2 3" xfId="36576" hidden="1" xr:uid="{00000000-0005-0000-0000-00008EB70000}"/>
    <cellStyle name="Heading 2 3" xfId="36608" hidden="1" xr:uid="{00000000-0005-0000-0000-00008FB70000}"/>
    <cellStyle name="Heading 2 3" xfId="36641" hidden="1" xr:uid="{00000000-0005-0000-0000-000090B70000}"/>
    <cellStyle name="Heading 2 3" xfId="36673" hidden="1" xr:uid="{00000000-0005-0000-0000-000091B70000}"/>
    <cellStyle name="Heading 2 3" xfId="36706" hidden="1" xr:uid="{00000000-0005-0000-0000-000092B70000}"/>
    <cellStyle name="Heading 2 3" xfId="36738" hidden="1" xr:uid="{00000000-0005-0000-0000-000093B70000}"/>
    <cellStyle name="Heading 2 3" xfId="36771" hidden="1" xr:uid="{00000000-0005-0000-0000-000094B70000}"/>
    <cellStyle name="Heading 2 3" xfId="36804" hidden="1" xr:uid="{00000000-0005-0000-0000-000095B70000}"/>
    <cellStyle name="Heading 2 3" xfId="36837" hidden="1" xr:uid="{00000000-0005-0000-0000-000096B70000}"/>
    <cellStyle name="Heading 2 3" xfId="36870" hidden="1" xr:uid="{00000000-0005-0000-0000-000097B70000}"/>
    <cellStyle name="Heading 2 3" xfId="36903" hidden="1" xr:uid="{00000000-0005-0000-0000-000098B70000}"/>
    <cellStyle name="Heading 2 3" xfId="36936" hidden="1" xr:uid="{00000000-0005-0000-0000-000099B70000}"/>
    <cellStyle name="Heading 2 3" xfId="36966" hidden="1" xr:uid="{00000000-0005-0000-0000-00009AB70000}"/>
    <cellStyle name="Heading 2 3" xfId="37003" hidden="1" xr:uid="{00000000-0005-0000-0000-00009BB70000}"/>
    <cellStyle name="Heading 2 3" xfId="37036" hidden="1" xr:uid="{00000000-0005-0000-0000-00009CB70000}"/>
    <cellStyle name="Heading 2 3" xfId="37068" hidden="1" xr:uid="{00000000-0005-0000-0000-00009DB70000}"/>
    <cellStyle name="Heading 2 3" xfId="37100" hidden="1" xr:uid="{00000000-0005-0000-0000-00009EB70000}"/>
    <cellStyle name="Heading 2 3" xfId="37133" hidden="1" xr:uid="{00000000-0005-0000-0000-00009FB70000}"/>
    <cellStyle name="Heading 2 3" xfId="37165" hidden="1" xr:uid="{00000000-0005-0000-0000-0000A0B70000}"/>
    <cellStyle name="Heading 2 3" xfId="37198" hidden="1" xr:uid="{00000000-0005-0000-0000-0000A1B70000}"/>
    <cellStyle name="Heading 2 3" xfId="37230" hidden="1" xr:uid="{00000000-0005-0000-0000-0000A2B70000}"/>
    <cellStyle name="Heading 2 3" xfId="37263" hidden="1" xr:uid="{00000000-0005-0000-0000-0000A3B70000}"/>
    <cellStyle name="Heading 2 3" xfId="37296" hidden="1" xr:uid="{00000000-0005-0000-0000-0000A4B70000}"/>
    <cellStyle name="Heading 2 3" xfId="37329" hidden="1" xr:uid="{00000000-0005-0000-0000-0000A5B70000}"/>
    <cellStyle name="Heading 2 3" xfId="37362" hidden="1" xr:uid="{00000000-0005-0000-0000-0000A6B70000}"/>
    <cellStyle name="Heading 2 3" xfId="37395" hidden="1" xr:uid="{00000000-0005-0000-0000-0000A7B70000}"/>
    <cellStyle name="Heading 2 3" xfId="37428" hidden="1" xr:uid="{00000000-0005-0000-0000-0000A8B70000}"/>
    <cellStyle name="Heading 2 3" xfId="37458" hidden="1" xr:uid="{00000000-0005-0000-0000-0000A9B70000}"/>
    <cellStyle name="Heading 2 3" xfId="37495" hidden="1" xr:uid="{00000000-0005-0000-0000-0000AAB70000}"/>
    <cellStyle name="Heading 2 3" xfId="37528" hidden="1" xr:uid="{00000000-0005-0000-0000-0000ABB70000}"/>
    <cellStyle name="Heading 2 3" xfId="37560" hidden="1" xr:uid="{00000000-0005-0000-0000-0000ACB70000}"/>
    <cellStyle name="Heading 2 3" xfId="37592" hidden="1" xr:uid="{00000000-0005-0000-0000-0000ADB70000}"/>
    <cellStyle name="Heading 2 3" xfId="37625" hidden="1" xr:uid="{00000000-0005-0000-0000-0000AEB70000}"/>
    <cellStyle name="Heading 2 3" xfId="37657" hidden="1" xr:uid="{00000000-0005-0000-0000-0000AFB70000}"/>
    <cellStyle name="Heading 2 3" xfId="37690" hidden="1" xr:uid="{00000000-0005-0000-0000-0000B0B70000}"/>
    <cellStyle name="Heading 2 3" xfId="37722" hidden="1" xr:uid="{00000000-0005-0000-0000-0000B1B70000}"/>
    <cellStyle name="Heading 2 3" xfId="37755" hidden="1" xr:uid="{00000000-0005-0000-0000-0000B2B70000}"/>
    <cellStyle name="Heading 2 3" xfId="37788" hidden="1" xr:uid="{00000000-0005-0000-0000-0000B3B70000}"/>
    <cellStyle name="Heading 2 3" xfId="37821" hidden="1" xr:uid="{00000000-0005-0000-0000-0000B4B70000}"/>
    <cellStyle name="Heading 2 3" xfId="37854" hidden="1" xr:uid="{00000000-0005-0000-0000-0000B5B70000}"/>
    <cellStyle name="Heading 2 3" xfId="37887" hidden="1" xr:uid="{00000000-0005-0000-0000-0000B6B70000}"/>
    <cellStyle name="Heading 2 3" xfId="37920" hidden="1" xr:uid="{00000000-0005-0000-0000-0000B7B70000}"/>
    <cellStyle name="Heading 2 3" xfId="37950" hidden="1" xr:uid="{00000000-0005-0000-0000-0000B8B70000}"/>
    <cellStyle name="Heading 2 3" xfId="37987" hidden="1" xr:uid="{00000000-0005-0000-0000-0000B9B70000}"/>
    <cellStyle name="Heading 2 3" xfId="38020" hidden="1" xr:uid="{00000000-0005-0000-0000-0000BAB70000}"/>
    <cellStyle name="Heading 2 3" xfId="38052" hidden="1" xr:uid="{00000000-0005-0000-0000-0000BBB70000}"/>
    <cellStyle name="Heading 2 3" xfId="38084" hidden="1" xr:uid="{00000000-0005-0000-0000-0000BCB70000}"/>
    <cellStyle name="Heading 2 3" xfId="38117" hidden="1" xr:uid="{00000000-0005-0000-0000-0000BDB70000}"/>
    <cellStyle name="Heading 2 3" xfId="38149" hidden="1" xr:uid="{00000000-0005-0000-0000-0000BEB70000}"/>
    <cellStyle name="Heading 2 3" xfId="38182" hidden="1" xr:uid="{00000000-0005-0000-0000-0000BFB70000}"/>
    <cellStyle name="Heading 2 3" xfId="38214" hidden="1" xr:uid="{00000000-0005-0000-0000-0000C0B70000}"/>
    <cellStyle name="Heading 2 3" xfId="38247" hidden="1" xr:uid="{00000000-0005-0000-0000-0000C1B70000}"/>
    <cellStyle name="Heading 2 3" xfId="38280" hidden="1" xr:uid="{00000000-0005-0000-0000-0000C2B70000}"/>
    <cellStyle name="Heading 2 3" xfId="38313" hidden="1" xr:uid="{00000000-0005-0000-0000-0000C3B70000}"/>
    <cellStyle name="Heading 2 3" xfId="38346" hidden="1" xr:uid="{00000000-0005-0000-0000-0000C4B70000}"/>
    <cellStyle name="Heading 2 3" xfId="38379" hidden="1" xr:uid="{00000000-0005-0000-0000-0000C5B70000}"/>
    <cellStyle name="Heading 2 3" xfId="38412" hidden="1" xr:uid="{00000000-0005-0000-0000-0000C6B70000}"/>
    <cellStyle name="Heading 2 3" xfId="38442" hidden="1" xr:uid="{00000000-0005-0000-0000-0000C7B70000}"/>
    <cellStyle name="Heading 2 3" xfId="38479" hidden="1" xr:uid="{00000000-0005-0000-0000-0000C8B70000}"/>
    <cellStyle name="Heading 2 3" xfId="38512" hidden="1" xr:uid="{00000000-0005-0000-0000-0000C9B70000}"/>
    <cellStyle name="Heading 2 3" xfId="38544" hidden="1" xr:uid="{00000000-0005-0000-0000-0000CAB70000}"/>
    <cellStyle name="Heading 2 3" xfId="38576" hidden="1" xr:uid="{00000000-0005-0000-0000-0000CBB70000}"/>
    <cellStyle name="Heading 2 3" xfId="38609" hidden="1" xr:uid="{00000000-0005-0000-0000-0000CCB70000}"/>
    <cellStyle name="Heading 2 3" xfId="38641" hidden="1" xr:uid="{00000000-0005-0000-0000-0000CDB70000}"/>
    <cellStyle name="Heading 2 3" xfId="38674" hidden="1" xr:uid="{00000000-0005-0000-0000-0000CEB70000}"/>
    <cellStyle name="Heading 2 3" xfId="38706" hidden="1" xr:uid="{00000000-0005-0000-0000-0000CFB70000}"/>
    <cellStyle name="Heading 2 3" xfId="38739" hidden="1" xr:uid="{00000000-0005-0000-0000-0000D0B70000}"/>
    <cellStyle name="Heading 2 3" xfId="38772" hidden="1" xr:uid="{00000000-0005-0000-0000-0000D1B70000}"/>
    <cellStyle name="Heading 2 3" xfId="38805" hidden="1" xr:uid="{00000000-0005-0000-0000-0000D2B70000}"/>
    <cellStyle name="Heading 2 3" xfId="38838" hidden="1" xr:uid="{00000000-0005-0000-0000-0000D3B70000}"/>
    <cellStyle name="Heading 2 3" xfId="38871" hidden="1" xr:uid="{00000000-0005-0000-0000-0000D4B70000}"/>
    <cellStyle name="Heading 2 3" xfId="38904" hidden="1" xr:uid="{00000000-0005-0000-0000-0000D5B70000}"/>
    <cellStyle name="Heading 2 3" xfId="38934" hidden="1" xr:uid="{00000000-0005-0000-0000-0000D6B70000}"/>
    <cellStyle name="Heading 2 3" xfId="38971" hidden="1" xr:uid="{00000000-0005-0000-0000-0000D7B70000}"/>
    <cellStyle name="Heading 2 3" xfId="39004" hidden="1" xr:uid="{00000000-0005-0000-0000-0000D8B70000}"/>
    <cellStyle name="Heading 2 3" xfId="39036" hidden="1" xr:uid="{00000000-0005-0000-0000-0000D9B70000}"/>
    <cellStyle name="Heading 2 3" xfId="39068" hidden="1" xr:uid="{00000000-0005-0000-0000-0000DAB70000}"/>
    <cellStyle name="Heading 2 3" xfId="39101" hidden="1" xr:uid="{00000000-0005-0000-0000-0000DBB70000}"/>
    <cellStyle name="Heading 2 3" xfId="39133" hidden="1" xr:uid="{00000000-0005-0000-0000-0000DCB70000}"/>
    <cellStyle name="Heading 2 3" xfId="39166" hidden="1" xr:uid="{00000000-0005-0000-0000-0000DDB70000}"/>
    <cellStyle name="Heading 2 3" xfId="39198" hidden="1" xr:uid="{00000000-0005-0000-0000-0000DEB70000}"/>
    <cellStyle name="Heading 2 3" xfId="39231" hidden="1" xr:uid="{00000000-0005-0000-0000-0000DFB70000}"/>
    <cellStyle name="Heading 2 3" xfId="39264" hidden="1" xr:uid="{00000000-0005-0000-0000-0000E0B70000}"/>
    <cellStyle name="Heading 2 3" xfId="39297" hidden="1" xr:uid="{00000000-0005-0000-0000-0000E1B70000}"/>
    <cellStyle name="Heading 2 3" xfId="39330" hidden="1" xr:uid="{00000000-0005-0000-0000-0000E2B70000}"/>
    <cellStyle name="Heading 2 3" xfId="39363" hidden="1" xr:uid="{00000000-0005-0000-0000-0000E3B70000}"/>
    <cellStyle name="Heading 2 3" xfId="39396" hidden="1" xr:uid="{00000000-0005-0000-0000-0000E4B70000}"/>
    <cellStyle name="Heading 2 3" xfId="39426" hidden="1" xr:uid="{00000000-0005-0000-0000-0000E5B70000}"/>
    <cellStyle name="Heading 2 3" xfId="39463" hidden="1" xr:uid="{00000000-0005-0000-0000-0000E6B70000}"/>
    <cellStyle name="Heading 2 3" xfId="39496" hidden="1" xr:uid="{00000000-0005-0000-0000-0000E7B70000}"/>
    <cellStyle name="Heading 2 3" xfId="39528" hidden="1" xr:uid="{00000000-0005-0000-0000-0000E8B70000}"/>
    <cellStyle name="Heading 2 3" xfId="39560" hidden="1" xr:uid="{00000000-0005-0000-0000-0000E9B70000}"/>
    <cellStyle name="Heading 2 3" xfId="39593" hidden="1" xr:uid="{00000000-0005-0000-0000-0000EAB70000}"/>
    <cellStyle name="Heading 2 3" xfId="39625" hidden="1" xr:uid="{00000000-0005-0000-0000-0000EBB70000}"/>
    <cellStyle name="Heading 2 3" xfId="39658" hidden="1" xr:uid="{00000000-0005-0000-0000-0000ECB70000}"/>
    <cellStyle name="Heading 2 3" xfId="39690" hidden="1" xr:uid="{00000000-0005-0000-0000-0000EDB70000}"/>
    <cellStyle name="Heading 2 3" xfId="39723" hidden="1" xr:uid="{00000000-0005-0000-0000-0000EEB70000}"/>
    <cellStyle name="Heading 2 3" xfId="39756" hidden="1" xr:uid="{00000000-0005-0000-0000-0000EFB70000}"/>
    <cellStyle name="Heading 2 3" xfId="39789" hidden="1" xr:uid="{00000000-0005-0000-0000-0000F0B70000}"/>
    <cellStyle name="Heading 2 3" xfId="39822" hidden="1" xr:uid="{00000000-0005-0000-0000-0000F1B70000}"/>
    <cellStyle name="Heading 2 3" xfId="39855" hidden="1" xr:uid="{00000000-0005-0000-0000-0000F2B70000}"/>
    <cellStyle name="Heading 2 3" xfId="39888" hidden="1" xr:uid="{00000000-0005-0000-0000-0000F3B70000}"/>
    <cellStyle name="Heading 2 3" xfId="39918" hidden="1" xr:uid="{00000000-0005-0000-0000-0000F4B70000}"/>
    <cellStyle name="Heading 2 3" xfId="39955" hidden="1" xr:uid="{00000000-0005-0000-0000-0000F5B70000}"/>
    <cellStyle name="Heading 2 3" xfId="39988" hidden="1" xr:uid="{00000000-0005-0000-0000-0000F6B70000}"/>
    <cellStyle name="Heading 2 3" xfId="40020" hidden="1" xr:uid="{00000000-0005-0000-0000-0000F7B70000}"/>
    <cellStyle name="Heading 2 3" xfId="40052" hidden="1" xr:uid="{00000000-0005-0000-0000-0000F8B70000}"/>
    <cellStyle name="Heading 2 3" xfId="40085" hidden="1" xr:uid="{00000000-0005-0000-0000-0000F9B70000}"/>
    <cellStyle name="Heading 2 3" xfId="40117" hidden="1" xr:uid="{00000000-0005-0000-0000-0000FAB70000}"/>
    <cellStyle name="Heading 2 3" xfId="40150" hidden="1" xr:uid="{00000000-0005-0000-0000-0000FBB70000}"/>
    <cellStyle name="Heading 2 3" xfId="40182" hidden="1" xr:uid="{00000000-0005-0000-0000-0000FCB70000}"/>
    <cellStyle name="Heading 2 3" xfId="40215" hidden="1" xr:uid="{00000000-0005-0000-0000-0000FDB70000}"/>
    <cellStyle name="Heading 2 3" xfId="40248" hidden="1" xr:uid="{00000000-0005-0000-0000-0000FEB70000}"/>
    <cellStyle name="Heading 2 3" xfId="40281" hidden="1" xr:uid="{00000000-0005-0000-0000-0000FFB70000}"/>
    <cellStyle name="Heading 2 3" xfId="40314" hidden="1" xr:uid="{00000000-0005-0000-0000-000000B80000}"/>
    <cellStyle name="Heading 2 3" xfId="40347" hidden="1" xr:uid="{00000000-0005-0000-0000-000001B80000}"/>
    <cellStyle name="Heading 2 3" xfId="40380" hidden="1" xr:uid="{00000000-0005-0000-0000-000002B80000}"/>
    <cellStyle name="Heading 2 3" xfId="40410" hidden="1" xr:uid="{00000000-0005-0000-0000-000003B80000}"/>
    <cellStyle name="Heading 2 3" xfId="40447" hidden="1" xr:uid="{00000000-0005-0000-0000-000004B80000}"/>
    <cellStyle name="Heading 2 3" xfId="40480" hidden="1" xr:uid="{00000000-0005-0000-0000-000005B80000}"/>
    <cellStyle name="Heading 2 3" xfId="40512" hidden="1" xr:uid="{00000000-0005-0000-0000-000006B80000}"/>
    <cellStyle name="Heading 2 3" xfId="40544" hidden="1" xr:uid="{00000000-0005-0000-0000-000007B80000}"/>
    <cellStyle name="Heading 2 3" xfId="40577" hidden="1" xr:uid="{00000000-0005-0000-0000-000008B80000}"/>
    <cellStyle name="Heading 2 3" xfId="40609" hidden="1" xr:uid="{00000000-0005-0000-0000-000009B80000}"/>
    <cellStyle name="Heading 2 3" xfId="40642" hidden="1" xr:uid="{00000000-0005-0000-0000-00000AB80000}"/>
    <cellStyle name="Heading 2 3" xfId="40674" hidden="1" xr:uid="{00000000-0005-0000-0000-00000BB80000}"/>
    <cellStyle name="Heading 2 3" xfId="40707" hidden="1" xr:uid="{00000000-0005-0000-0000-00000CB80000}"/>
    <cellStyle name="Heading 2 3" xfId="40740" hidden="1" xr:uid="{00000000-0005-0000-0000-00000DB80000}"/>
    <cellStyle name="Heading 2 3" xfId="40773" hidden="1" xr:uid="{00000000-0005-0000-0000-00000EB80000}"/>
    <cellStyle name="Heading 2 3" xfId="40806" hidden="1" xr:uid="{00000000-0005-0000-0000-00000FB80000}"/>
    <cellStyle name="Heading 2 3" xfId="40839" hidden="1" xr:uid="{00000000-0005-0000-0000-000010B80000}"/>
    <cellStyle name="Heading 2 3" xfId="40872" hidden="1" xr:uid="{00000000-0005-0000-0000-000011B80000}"/>
    <cellStyle name="Heading 2 3" xfId="40902" hidden="1" xr:uid="{00000000-0005-0000-0000-000012B80000}"/>
    <cellStyle name="Heading 2 3" xfId="40939" hidden="1" xr:uid="{00000000-0005-0000-0000-000013B80000}"/>
    <cellStyle name="Heading 2 3" xfId="40972" hidden="1" xr:uid="{00000000-0005-0000-0000-000014B80000}"/>
    <cellStyle name="Heading 2 3" xfId="41004" hidden="1" xr:uid="{00000000-0005-0000-0000-000015B80000}"/>
    <cellStyle name="Heading 2 3" xfId="41036" hidden="1" xr:uid="{00000000-0005-0000-0000-000016B80000}"/>
    <cellStyle name="Heading 2 3" xfId="41069" hidden="1" xr:uid="{00000000-0005-0000-0000-000017B80000}"/>
    <cellStyle name="Heading 2 3" xfId="41101" hidden="1" xr:uid="{00000000-0005-0000-0000-000018B80000}"/>
    <cellStyle name="Heading 2 3" xfId="41134" hidden="1" xr:uid="{00000000-0005-0000-0000-000019B80000}"/>
    <cellStyle name="Heading 2 3" xfId="41166" hidden="1" xr:uid="{00000000-0005-0000-0000-00001AB80000}"/>
    <cellStyle name="Heading 2 3" xfId="41199" hidden="1" xr:uid="{00000000-0005-0000-0000-00001BB80000}"/>
    <cellStyle name="Heading 2 3" xfId="41232" hidden="1" xr:uid="{00000000-0005-0000-0000-00001CB80000}"/>
    <cellStyle name="Heading 2 3" xfId="41265" hidden="1" xr:uid="{00000000-0005-0000-0000-00001DB80000}"/>
    <cellStyle name="Heading 2 3" xfId="41298" hidden="1" xr:uid="{00000000-0005-0000-0000-00001EB80000}"/>
    <cellStyle name="Heading 2 3" xfId="41331" hidden="1" xr:uid="{00000000-0005-0000-0000-00001FB80000}"/>
    <cellStyle name="Heading 2 3" xfId="41364" hidden="1" xr:uid="{00000000-0005-0000-0000-000020B80000}"/>
    <cellStyle name="Heading 2 3" xfId="41394" hidden="1" xr:uid="{00000000-0005-0000-0000-000021B80000}"/>
    <cellStyle name="Heading 2 3" xfId="41431" hidden="1" xr:uid="{00000000-0005-0000-0000-000022B80000}"/>
    <cellStyle name="Heading 2 3" xfId="41464" hidden="1" xr:uid="{00000000-0005-0000-0000-000023B80000}"/>
    <cellStyle name="Heading 2 3" xfId="41496" hidden="1" xr:uid="{00000000-0005-0000-0000-000024B80000}"/>
    <cellStyle name="Heading 2 3" xfId="41528" hidden="1" xr:uid="{00000000-0005-0000-0000-000025B80000}"/>
    <cellStyle name="Heading 2 3" xfId="41561" hidden="1" xr:uid="{00000000-0005-0000-0000-000026B80000}"/>
    <cellStyle name="Heading 2 3" xfId="41593" hidden="1" xr:uid="{00000000-0005-0000-0000-000027B80000}"/>
    <cellStyle name="Heading 2 3" xfId="41626" hidden="1" xr:uid="{00000000-0005-0000-0000-000028B80000}"/>
    <cellStyle name="Heading 2 3" xfId="41658" hidden="1" xr:uid="{00000000-0005-0000-0000-000029B80000}"/>
    <cellStyle name="Heading 2 3" xfId="41691" hidden="1" xr:uid="{00000000-0005-0000-0000-00002AB80000}"/>
    <cellStyle name="Heading 2 3" xfId="41724" hidden="1" xr:uid="{00000000-0005-0000-0000-00002BB80000}"/>
    <cellStyle name="Heading 2 3" xfId="41757" hidden="1" xr:uid="{00000000-0005-0000-0000-00002CB80000}"/>
    <cellStyle name="Heading 2 3" xfId="41790" hidden="1" xr:uid="{00000000-0005-0000-0000-00002DB80000}"/>
    <cellStyle name="Heading 2 3" xfId="41823" hidden="1" xr:uid="{00000000-0005-0000-0000-00002EB80000}"/>
    <cellStyle name="Heading 2 3" xfId="41856" hidden="1" xr:uid="{00000000-0005-0000-0000-00002FB80000}"/>
    <cellStyle name="Heading 2 3" xfId="41886" hidden="1" xr:uid="{00000000-0005-0000-0000-000030B80000}"/>
    <cellStyle name="Heading 2 3" xfId="41923" hidden="1" xr:uid="{00000000-0005-0000-0000-000031B80000}"/>
    <cellStyle name="Heading 2 3" xfId="41956" hidden="1" xr:uid="{00000000-0005-0000-0000-000032B80000}"/>
    <cellStyle name="Heading 2 3" xfId="41988" hidden="1" xr:uid="{00000000-0005-0000-0000-000033B80000}"/>
    <cellStyle name="Heading 2 3" xfId="42020" hidden="1" xr:uid="{00000000-0005-0000-0000-000034B80000}"/>
    <cellStyle name="Heading 2 3" xfId="42053" hidden="1" xr:uid="{00000000-0005-0000-0000-000035B80000}"/>
    <cellStyle name="Heading 2 3" xfId="42085" hidden="1" xr:uid="{00000000-0005-0000-0000-000036B80000}"/>
    <cellStyle name="Heading 2 3" xfId="42118" hidden="1" xr:uid="{00000000-0005-0000-0000-000037B80000}"/>
    <cellStyle name="Heading 2 3" xfId="42150" hidden="1" xr:uid="{00000000-0005-0000-0000-000038B80000}"/>
    <cellStyle name="Heading 2 3" xfId="42183" hidden="1" xr:uid="{00000000-0005-0000-0000-000039B80000}"/>
    <cellStyle name="Heading 2 3" xfId="42216" hidden="1" xr:uid="{00000000-0005-0000-0000-00003AB80000}"/>
    <cellStyle name="Heading 2 3" xfId="42249" hidden="1" xr:uid="{00000000-0005-0000-0000-00003BB80000}"/>
    <cellStyle name="Heading 2 3" xfId="42282" hidden="1" xr:uid="{00000000-0005-0000-0000-00003CB80000}"/>
    <cellStyle name="Heading 2 3" xfId="42315" hidden="1" xr:uid="{00000000-0005-0000-0000-00003DB80000}"/>
    <cellStyle name="Heading 2 3" xfId="42348" hidden="1" xr:uid="{00000000-0005-0000-0000-00003EB80000}"/>
    <cellStyle name="Heading 2 3" xfId="42379" hidden="1" xr:uid="{00000000-0005-0000-0000-00003FB80000}"/>
    <cellStyle name="Heading 2 3" xfId="42416" hidden="1" xr:uid="{00000000-0005-0000-0000-000040B80000}"/>
    <cellStyle name="Heading 2 3" xfId="42449" hidden="1" xr:uid="{00000000-0005-0000-0000-000041B80000}"/>
    <cellStyle name="Heading 2 3" xfId="42481" hidden="1" xr:uid="{00000000-0005-0000-0000-000042B80000}"/>
    <cellStyle name="Heading 2 3" xfId="42513" hidden="1" xr:uid="{00000000-0005-0000-0000-000043B80000}"/>
    <cellStyle name="Heading 2 3" xfId="42546" hidden="1" xr:uid="{00000000-0005-0000-0000-000044B80000}"/>
    <cellStyle name="Heading 2 3" xfId="42578" hidden="1" xr:uid="{00000000-0005-0000-0000-000045B80000}"/>
    <cellStyle name="Heading 2 3" xfId="42611" hidden="1" xr:uid="{00000000-0005-0000-0000-000046B80000}"/>
    <cellStyle name="Heading 2 3" xfId="42643" hidden="1" xr:uid="{00000000-0005-0000-0000-000047B80000}"/>
    <cellStyle name="Heading 2 3" xfId="42676" hidden="1" xr:uid="{00000000-0005-0000-0000-000048B80000}"/>
    <cellStyle name="Heading 2 3" xfId="42709" hidden="1" xr:uid="{00000000-0005-0000-0000-000049B80000}"/>
    <cellStyle name="Heading 2 3" xfId="42742" hidden="1" xr:uid="{00000000-0005-0000-0000-00004AB80000}"/>
    <cellStyle name="Heading 2 3" xfId="42775" hidden="1" xr:uid="{00000000-0005-0000-0000-00004BB80000}"/>
    <cellStyle name="Heading 2 3" xfId="42808" hidden="1" xr:uid="{00000000-0005-0000-0000-00004CB80000}"/>
    <cellStyle name="Heading 2 3" xfId="42841" hidden="1" xr:uid="{00000000-0005-0000-0000-00004DB80000}"/>
    <cellStyle name="Heading 2 3" xfId="42910" hidden="1" xr:uid="{00000000-0005-0000-0000-00004EB80000}"/>
    <cellStyle name="Heading 2 3" xfId="42947" hidden="1" xr:uid="{00000000-0005-0000-0000-00004FB80000}"/>
    <cellStyle name="Heading 2 3" xfId="42980" hidden="1" xr:uid="{00000000-0005-0000-0000-000050B80000}"/>
    <cellStyle name="Heading 2 3" xfId="43012" hidden="1" xr:uid="{00000000-0005-0000-0000-000051B80000}"/>
    <cellStyle name="Heading 2 3" xfId="43044" hidden="1" xr:uid="{00000000-0005-0000-0000-000052B80000}"/>
    <cellStyle name="Heading 2 3" xfId="43077" hidden="1" xr:uid="{00000000-0005-0000-0000-000053B80000}"/>
    <cellStyle name="Heading 2 3" xfId="43109" hidden="1" xr:uid="{00000000-0005-0000-0000-000054B80000}"/>
    <cellStyle name="Heading 2 3" xfId="43142" hidden="1" xr:uid="{00000000-0005-0000-0000-000055B80000}"/>
    <cellStyle name="Heading 2 3" xfId="43174" hidden="1" xr:uid="{00000000-0005-0000-0000-000056B80000}"/>
    <cellStyle name="Heading 2 3" xfId="43207" hidden="1" xr:uid="{00000000-0005-0000-0000-000057B80000}"/>
    <cellStyle name="Heading 2 3" xfId="43240" hidden="1" xr:uid="{00000000-0005-0000-0000-000058B80000}"/>
    <cellStyle name="Heading 2 3" xfId="43273" hidden="1" xr:uid="{00000000-0005-0000-0000-000059B80000}"/>
    <cellStyle name="Heading 2 3" xfId="43306" hidden="1" xr:uid="{00000000-0005-0000-0000-00005AB80000}"/>
    <cellStyle name="Heading 2 3" xfId="43339" hidden="1" xr:uid="{00000000-0005-0000-0000-00005BB80000}"/>
    <cellStyle name="Heading 2 3" xfId="43372" hidden="1" xr:uid="{00000000-0005-0000-0000-00005CB80000}"/>
    <cellStyle name="Heading 2 3" xfId="43402" hidden="1" xr:uid="{00000000-0005-0000-0000-00005DB80000}"/>
    <cellStyle name="Heading 2 3" xfId="43439" hidden="1" xr:uid="{00000000-0005-0000-0000-00005EB80000}"/>
    <cellStyle name="Heading 2 3" xfId="43472" hidden="1" xr:uid="{00000000-0005-0000-0000-00005FB80000}"/>
    <cellStyle name="Heading 2 3" xfId="43504" hidden="1" xr:uid="{00000000-0005-0000-0000-000060B80000}"/>
    <cellStyle name="Heading 2 3" xfId="43536" hidden="1" xr:uid="{00000000-0005-0000-0000-000061B80000}"/>
    <cellStyle name="Heading 2 3" xfId="43569" hidden="1" xr:uid="{00000000-0005-0000-0000-000062B80000}"/>
    <cellStyle name="Heading 2 3" xfId="43601" hidden="1" xr:uid="{00000000-0005-0000-0000-000063B80000}"/>
    <cellStyle name="Heading 2 3" xfId="43634" hidden="1" xr:uid="{00000000-0005-0000-0000-000064B80000}"/>
    <cellStyle name="Heading 2 3" xfId="43666" hidden="1" xr:uid="{00000000-0005-0000-0000-000065B80000}"/>
    <cellStyle name="Heading 2 3" xfId="43699" hidden="1" xr:uid="{00000000-0005-0000-0000-000066B80000}"/>
    <cellStyle name="Heading 2 3" xfId="43732" hidden="1" xr:uid="{00000000-0005-0000-0000-000067B80000}"/>
    <cellStyle name="Heading 2 3" xfId="43765" hidden="1" xr:uid="{00000000-0005-0000-0000-000068B80000}"/>
    <cellStyle name="Heading 2 3" xfId="43798" hidden="1" xr:uid="{00000000-0005-0000-0000-000069B80000}"/>
    <cellStyle name="Heading 2 3" xfId="43831" hidden="1" xr:uid="{00000000-0005-0000-0000-00006AB80000}"/>
    <cellStyle name="Heading 2 3" xfId="43864" hidden="1" xr:uid="{00000000-0005-0000-0000-00006BB80000}"/>
    <cellStyle name="Heading 2 3" xfId="43894" hidden="1" xr:uid="{00000000-0005-0000-0000-00006CB80000}"/>
    <cellStyle name="Heading 2 3" xfId="43931" hidden="1" xr:uid="{00000000-0005-0000-0000-00006DB80000}"/>
    <cellStyle name="Heading 2 3" xfId="43964" hidden="1" xr:uid="{00000000-0005-0000-0000-00006EB80000}"/>
    <cellStyle name="Heading 2 3" xfId="43996" hidden="1" xr:uid="{00000000-0005-0000-0000-00006FB80000}"/>
    <cellStyle name="Heading 2 3" xfId="44028" hidden="1" xr:uid="{00000000-0005-0000-0000-000070B80000}"/>
    <cellStyle name="Heading 2 3" xfId="44061" hidden="1" xr:uid="{00000000-0005-0000-0000-000071B80000}"/>
    <cellStyle name="Heading 2 3" xfId="44093" hidden="1" xr:uid="{00000000-0005-0000-0000-000072B80000}"/>
    <cellStyle name="Heading 2 3" xfId="44126" hidden="1" xr:uid="{00000000-0005-0000-0000-000073B80000}"/>
    <cellStyle name="Heading 2 3" xfId="44158" hidden="1" xr:uid="{00000000-0005-0000-0000-000074B80000}"/>
    <cellStyle name="Heading 2 3" xfId="44191" hidden="1" xr:uid="{00000000-0005-0000-0000-000075B80000}"/>
    <cellStyle name="Heading 2 3" xfId="44224" hidden="1" xr:uid="{00000000-0005-0000-0000-000076B80000}"/>
    <cellStyle name="Heading 2 3" xfId="44257" hidden="1" xr:uid="{00000000-0005-0000-0000-000077B80000}"/>
    <cellStyle name="Heading 2 3" xfId="44290" hidden="1" xr:uid="{00000000-0005-0000-0000-000078B80000}"/>
    <cellStyle name="Heading 2 3" xfId="44323" hidden="1" xr:uid="{00000000-0005-0000-0000-000079B80000}"/>
    <cellStyle name="Heading 2 3" xfId="44356" hidden="1" xr:uid="{00000000-0005-0000-0000-00007AB80000}"/>
    <cellStyle name="Heading 2 3" xfId="44386" hidden="1" xr:uid="{00000000-0005-0000-0000-00007BB80000}"/>
    <cellStyle name="Heading 2 3" xfId="44423" hidden="1" xr:uid="{00000000-0005-0000-0000-00007CB80000}"/>
    <cellStyle name="Heading 2 3" xfId="44456" hidden="1" xr:uid="{00000000-0005-0000-0000-00007DB80000}"/>
    <cellStyle name="Heading 2 3" xfId="44488" hidden="1" xr:uid="{00000000-0005-0000-0000-00007EB80000}"/>
    <cellStyle name="Heading 2 3" xfId="44520" hidden="1" xr:uid="{00000000-0005-0000-0000-00007FB80000}"/>
    <cellStyle name="Heading 2 3" xfId="44553" hidden="1" xr:uid="{00000000-0005-0000-0000-000080B80000}"/>
    <cellStyle name="Heading 2 3" xfId="44585" hidden="1" xr:uid="{00000000-0005-0000-0000-000081B80000}"/>
    <cellStyle name="Heading 2 3" xfId="44618" hidden="1" xr:uid="{00000000-0005-0000-0000-000082B80000}"/>
    <cellStyle name="Heading 2 3" xfId="44650" hidden="1" xr:uid="{00000000-0005-0000-0000-000083B80000}"/>
    <cellStyle name="Heading 2 3" xfId="44683" hidden="1" xr:uid="{00000000-0005-0000-0000-000084B80000}"/>
    <cellStyle name="Heading 2 3" xfId="44716" hidden="1" xr:uid="{00000000-0005-0000-0000-000085B80000}"/>
    <cellStyle name="Heading 2 3" xfId="44749" hidden="1" xr:uid="{00000000-0005-0000-0000-000086B80000}"/>
    <cellStyle name="Heading 2 3" xfId="44782" hidden="1" xr:uid="{00000000-0005-0000-0000-000087B80000}"/>
    <cellStyle name="Heading 2 3" xfId="44815" hidden="1" xr:uid="{00000000-0005-0000-0000-000088B80000}"/>
    <cellStyle name="Heading 2 3" xfId="44848" hidden="1" xr:uid="{00000000-0005-0000-0000-000089B80000}"/>
    <cellStyle name="Heading 2 3" xfId="44878" hidden="1" xr:uid="{00000000-0005-0000-0000-00008AB80000}"/>
    <cellStyle name="Heading 2 3" xfId="44915" hidden="1" xr:uid="{00000000-0005-0000-0000-00008BB80000}"/>
    <cellStyle name="Heading 2 3" xfId="44948" hidden="1" xr:uid="{00000000-0005-0000-0000-00008CB80000}"/>
    <cellStyle name="Heading 2 3" xfId="44980" hidden="1" xr:uid="{00000000-0005-0000-0000-00008DB80000}"/>
    <cellStyle name="Heading 2 3" xfId="45012" hidden="1" xr:uid="{00000000-0005-0000-0000-00008EB80000}"/>
    <cellStyle name="Heading 2 3" xfId="45045" hidden="1" xr:uid="{00000000-0005-0000-0000-00008FB80000}"/>
    <cellStyle name="Heading 2 3" xfId="45077" hidden="1" xr:uid="{00000000-0005-0000-0000-000090B80000}"/>
    <cellStyle name="Heading 2 3" xfId="45110" hidden="1" xr:uid="{00000000-0005-0000-0000-000091B80000}"/>
    <cellStyle name="Heading 2 3" xfId="45142" hidden="1" xr:uid="{00000000-0005-0000-0000-000092B80000}"/>
    <cellStyle name="Heading 2 3" xfId="45175" hidden="1" xr:uid="{00000000-0005-0000-0000-000093B80000}"/>
    <cellStyle name="Heading 2 3" xfId="45208" hidden="1" xr:uid="{00000000-0005-0000-0000-000094B80000}"/>
    <cellStyle name="Heading 2 3" xfId="45241" hidden="1" xr:uid="{00000000-0005-0000-0000-000095B80000}"/>
    <cellStyle name="Heading 2 3" xfId="45274" hidden="1" xr:uid="{00000000-0005-0000-0000-000096B80000}"/>
    <cellStyle name="Heading 2 3" xfId="45307" hidden="1" xr:uid="{00000000-0005-0000-0000-000097B80000}"/>
    <cellStyle name="Heading 2 3" xfId="45340" hidden="1" xr:uid="{00000000-0005-0000-0000-000098B80000}"/>
    <cellStyle name="Heading 2 3" xfId="45370" hidden="1" xr:uid="{00000000-0005-0000-0000-000099B80000}"/>
    <cellStyle name="Heading 2 3" xfId="45407" hidden="1" xr:uid="{00000000-0005-0000-0000-00009AB80000}"/>
    <cellStyle name="Heading 2 3" xfId="45440" hidden="1" xr:uid="{00000000-0005-0000-0000-00009BB80000}"/>
    <cellStyle name="Heading 2 3" xfId="45472" hidden="1" xr:uid="{00000000-0005-0000-0000-00009CB80000}"/>
    <cellStyle name="Heading 2 3" xfId="45504" hidden="1" xr:uid="{00000000-0005-0000-0000-00009DB80000}"/>
    <cellStyle name="Heading 2 3" xfId="45537" hidden="1" xr:uid="{00000000-0005-0000-0000-00009EB80000}"/>
    <cellStyle name="Heading 2 3" xfId="45569" hidden="1" xr:uid="{00000000-0005-0000-0000-00009FB80000}"/>
    <cellStyle name="Heading 2 3" xfId="45602" hidden="1" xr:uid="{00000000-0005-0000-0000-0000A0B80000}"/>
    <cellStyle name="Heading 2 3" xfId="45634" hidden="1" xr:uid="{00000000-0005-0000-0000-0000A1B80000}"/>
    <cellStyle name="Heading 2 3" xfId="45667" hidden="1" xr:uid="{00000000-0005-0000-0000-0000A2B80000}"/>
    <cellStyle name="Heading 2 3" xfId="45700" hidden="1" xr:uid="{00000000-0005-0000-0000-0000A3B80000}"/>
    <cellStyle name="Heading 2 3" xfId="45733" hidden="1" xr:uid="{00000000-0005-0000-0000-0000A4B80000}"/>
    <cellStyle name="Heading 2 3" xfId="45766" hidden="1" xr:uid="{00000000-0005-0000-0000-0000A5B80000}"/>
    <cellStyle name="Heading 2 3" xfId="45799" hidden="1" xr:uid="{00000000-0005-0000-0000-0000A6B80000}"/>
    <cellStyle name="Heading 2 3" xfId="45832" hidden="1" xr:uid="{00000000-0005-0000-0000-0000A7B80000}"/>
    <cellStyle name="Heading 2 3" xfId="45862" hidden="1" xr:uid="{00000000-0005-0000-0000-0000A8B80000}"/>
    <cellStyle name="Heading 2 3" xfId="45899" hidden="1" xr:uid="{00000000-0005-0000-0000-0000A9B80000}"/>
    <cellStyle name="Heading 2 3" xfId="45932" hidden="1" xr:uid="{00000000-0005-0000-0000-0000AAB80000}"/>
    <cellStyle name="Heading 2 3" xfId="45964" hidden="1" xr:uid="{00000000-0005-0000-0000-0000ABB80000}"/>
    <cellStyle name="Heading 2 3" xfId="45996" hidden="1" xr:uid="{00000000-0005-0000-0000-0000ACB80000}"/>
    <cellStyle name="Heading 2 3" xfId="46029" hidden="1" xr:uid="{00000000-0005-0000-0000-0000ADB80000}"/>
    <cellStyle name="Heading 2 3" xfId="46061" hidden="1" xr:uid="{00000000-0005-0000-0000-0000AEB80000}"/>
    <cellStyle name="Heading 2 3" xfId="46094" hidden="1" xr:uid="{00000000-0005-0000-0000-0000AFB80000}"/>
    <cellStyle name="Heading 2 3" xfId="46126" hidden="1" xr:uid="{00000000-0005-0000-0000-0000B0B80000}"/>
    <cellStyle name="Heading 2 3" xfId="46159" hidden="1" xr:uid="{00000000-0005-0000-0000-0000B1B80000}"/>
    <cellStyle name="Heading 2 3" xfId="46192" hidden="1" xr:uid="{00000000-0005-0000-0000-0000B2B80000}"/>
    <cellStyle name="Heading 2 3" xfId="46225" hidden="1" xr:uid="{00000000-0005-0000-0000-0000B3B80000}"/>
    <cellStyle name="Heading 2 3" xfId="46258" hidden="1" xr:uid="{00000000-0005-0000-0000-0000B4B80000}"/>
    <cellStyle name="Heading 2 3" xfId="46291" hidden="1" xr:uid="{00000000-0005-0000-0000-0000B5B80000}"/>
    <cellStyle name="Heading 2 3" xfId="46324" hidden="1" xr:uid="{00000000-0005-0000-0000-0000B6B80000}"/>
    <cellStyle name="Heading 2 3" xfId="46354" hidden="1" xr:uid="{00000000-0005-0000-0000-0000B7B80000}"/>
    <cellStyle name="Heading 2 3" xfId="46391" hidden="1" xr:uid="{00000000-0005-0000-0000-0000B8B80000}"/>
    <cellStyle name="Heading 2 3" xfId="46424" hidden="1" xr:uid="{00000000-0005-0000-0000-0000B9B80000}"/>
    <cellStyle name="Heading 2 3" xfId="46456" hidden="1" xr:uid="{00000000-0005-0000-0000-0000BAB80000}"/>
    <cellStyle name="Heading 2 3" xfId="46488" hidden="1" xr:uid="{00000000-0005-0000-0000-0000BBB80000}"/>
    <cellStyle name="Heading 2 3" xfId="46521" hidden="1" xr:uid="{00000000-0005-0000-0000-0000BCB80000}"/>
    <cellStyle name="Heading 2 3" xfId="46553" hidden="1" xr:uid="{00000000-0005-0000-0000-0000BDB80000}"/>
    <cellStyle name="Heading 2 3" xfId="46586" hidden="1" xr:uid="{00000000-0005-0000-0000-0000BEB80000}"/>
    <cellStyle name="Heading 2 3" xfId="46618" hidden="1" xr:uid="{00000000-0005-0000-0000-0000BFB80000}"/>
    <cellStyle name="Heading 2 3" xfId="46651" hidden="1" xr:uid="{00000000-0005-0000-0000-0000C0B80000}"/>
    <cellStyle name="Heading 2 3" xfId="46684" hidden="1" xr:uid="{00000000-0005-0000-0000-0000C1B80000}"/>
    <cellStyle name="Heading 2 3" xfId="46717" hidden="1" xr:uid="{00000000-0005-0000-0000-0000C2B80000}"/>
    <cellStyle name="Heading 2 3" xfId="46750" hidden="1" xr:uid="{00000000-0005-0000-0000-0000C3B80000}"/>
    <cellStyle name="Heading 2 3" xfId="46783" hidden="1" xr:uid="{00000000-0005-0000-0000-0000C4B80000}"/>
    <cellStyle name="Heading 2 3" xfId="46816" hidden="1" xr:uid="{00000000-0005-0000-0000-0000C5B80000}"/>
    <cellStyle name="Heading 2 3" xfId="46846" hidden="1" xr:uid="{00000000-0005-0000-0000-0000C6B80000}"/>
    <cellStyle name="Heading 2 3" xfId="46883" hidden="1" xr:uid="{00000000-0005-0000-0000-0000C7B80000}"/>
    <cellStyle name="Heading 2 3" xfId="46916" hidden="1" xr:uid="{00000000-0005-0000-0000-0000C8B80000}"/>
    <cellStyle name="Heading 2 3" xfId="46948" hidden="1" xr:uid="{00000000-0005-0000-0000-0000C9B80000}"/>
    <cellStyle name="Heading 2 3" xfId="46980" hidden="1" xr:uid="{00000000-0005-0000-0000-0000CAB80000}"/>
    <cellStyle name="Heading 2 3" xfId="47013" hidden="1" xr:uid="{00000000-0005-0000-0000-0000CBB80000}"/>
    <cellStyle name="Heading 2 3" xfId="47045" hidden="1" xr:uid="{00000000-0005-0000-0000-0000CCB80000}"/>
    <cellStyle name="Heading 2 3" xfId="47078" hidden="1" xr:uid="{00000000-0005-0000-0000-0000CDB80000}"/>
    <cellStyle name="Heading 2 3" xfId="47110" hidden="1" xr:uid="{00000000-0005-0000-0000-0000CEB80000}"/>
    <cellStyle name="Heading 2 3" xfId="47143" hidden="1" xr:uid="{00000000-0005-0000-0000-0000CFB80000}"/>
    <cellStyle name="Heading 2 3" xfId="47176" hidden="1" xr:uid="{00000000-0005-0000-0000-0000D0B80000}"/>
    <cellStyle name="Heading 2 3" xfId="47209" hidden="1" xr:uid="{00000000-0005-0000-0000-0000D1B80000}"/>
    <cellStyle name="Heading 2 3" xfId="47242" hidden="1" xr:uid="{00000000-0005-0000-0000-0000D2B80000}"/>
    <cellStyle name="Heading 2 3" xfId="47275" hidden="1" xr:uid="{00000000-0005-0000-0000-0000D3B80000}"/>
    <cellStyle name="Heading 2 3" xfId="47308" hidden="1" xr:uid="{00000000-0005-0000-0000-0000D4B80000}"/>
    <cellStyle name="Heading 2 3" xfId="47338" hidden="1" xr:uid="{00000000-0005-0000-0000-0000D5B80000}"/>
    <cellStyle name="Heading 2 3" xfId="47375" hidden="1" xr:uid="{00000000-0005-0000-0000-0000D6B80000}"/>
    <cellStyle name="Heading 2 3" xfId="47408" hidden="1" xr:uid="{00000000-0005-0000-0000-0000D7B80000}"/>
    <cellStyle name="Heading 2 3" xfId="47440" hidden="1" xr:uid="{00000000-0005-0000-0000-0000D8B80000}"/>
    <cellStyle name="Heading 2 3" xfId="47472" hidden="1" xr:uid="{00000000-0005-0000-0000-0000D9B80000}"/>
    <cellStyle name="Heading 2 3" xfId="47505" hidden="1" xr:uid="{00000000-0005-0000-0000-0000DAB80000}"/>
    <cellStyle name="Heading 2 3" xfId="47537" hidden="1" xr:uid="{00000000-0005-0000-0000-0000DBB80000}"/>
    <cellStyle name="Heading 2 3" xfId="47570" hidden="1" xr:uid="{00000000-0005-0000-0000-0000DCB80000}"/>
    <cellStyle name="Heading 2 3" xfId="47602" hidden="1" xr:uid="{00000000-0005-0000-0000-0000DDB80000}"/>
    <cellStyle name="Heading 2 3" xfId="47635" hidden="1" xr:uid="{00000000-0005-0000-0000-0000DEB80000}"/>
    <cellStyle name="Heading 2 3" xfId="47668" hidden="1" xr:uid="{00000000-0005-0000-0000-0000DFB80000}"/>
    <cellStyle name="Heading 2 3" xfId="47701" hidden="1" xr:uid="{00000000-0005-0000-0000-0000E0B80000}"/>
    <cellStyle name="Heading 2 3" xfId="47734" hidden="1" xr:uid="{00000000-0005-0000-0000-0000E1B80000}"/>
    <cellStyle name="Heading 2 3" xfId="47767" hidden="1" xr:uid="{00000000-0005-0000-0000-0000E2B80000}"/>
    <cellStyle name="Heading 2 3" xfId="47800" hidden="1" xr:uid="{00000000-0005-0000-0000-0000E3B80000}"/>
    <cellStyle name="Heading 2 3" xfId="47830" hidden="1" xr:uid="{00000000-0005-0000-0000-0000E4B80000}"/>
    <cellStyle name="Heading 2 3" xfId="47867" hidden="1" xr:uid="{00000000-0005-0000-0000-0000E5B80000}"/>
    <cellStyle name="Heading 2 3" xfId="47900" hidden="1" xr:uid="{00000000-0005-0000-0000-0000E6B80000}"/>
    <cellStyle name="Heading 2 3" xfId="47932" hidden="1" xr:uid="{00000000-0005-0000-0000-0000E7B80000}"/>
    <cellStyle name="Heading 2 3" xfId="47964" hidden="1" xr:uid="{00000000-0005-0000-0000-0000E8B80000}"/>
    <cellStyle name="Heading 2 3" xfId="47997" hidden="1" xr:uid="{00000000-0005-0000-0000-0000E9B80000}"/>
    <cellStyle name="Heading 2 3" xfId="48029" hidden="1" xr:uid="{00000000-0005-0000-0000-0000EAB80000}"/>
    <cellStyle name="Heading 2 3" xfId="48062" hidden="1" xr:uid="{00000000-0005-0000-0000-0000EBB80000}"/>
    <cellStyle name="Heading 2 3" xfId="48094" hidden="1" xr:uid="{00000000-0005-0000-0000-0000ECB80000}"/>
    <cellStyle name="Heading 2 3" xfId="48127" hidden="1" xr:uid="{00000000-0005-0000-0000-0000EDB80000}"/>
    <cellStyle name="Heading 2 3" xfId="48160" hidden="1" xr:uid="{00000000-0005-0000-0000-0000EEB80000}"/>
    <cellStyle name="Heading 2 3" xfId="48193" hidden="1" xr:uid="{00000000-0005-0000-0000-0000EFB80000}"/>
    <cellStyle name="Heading 2 3" xfId="48226" hidden="1" xr:uid="{00000000-0005-0000-0000-0000F0B80000}"/>
    <cellStyle name="Heading 2 3" xfId="48259" hidden="1" xr:uid="{00000000-0005-0000-0000-0000F1B80000}"/>
    <cellStyle name="Heading 2 3" xfId="48292" hidden="1" xr:uid="{00000000-0005-0000-0000-0000F2B80000}"/>
    <cellStyle name="Heading 2 3" xfId="48322" hidden="1" xr:uid="{00000000-0005-0000-0000-0000F3B80000}"/>
    <cellStyle name="Heading 2 3" xfId="48359" hidden="1" xr:uid="{00000000-0005-0000-0000-0000F4B80000}"/>
    <cellStyle name="Heading 2 3" xfId="48392" hidden="1" xr:uid="{00000000-0005-0000-0000-0000F5B80000}"/>
    <cellStyle name="Heading 2 3" xfId="48424" hidden="1" xr:uid="{00000000-0005-0000-0000-0000F6B80000}"/>
    <cellStyle name="Heading 2 3" xfId="48456" hidden="1" xr:uid="{00000000-0005-0000-0000-0000F7B80000}"/>
    <cellStyle name="Heading 2 3" xfId="48489" hidden="1" xr:uid="{00000000-0005-0000-0000-0000F8B80000}"/>
    <cellStyle name="Heading 2 3" xfId="48521" hidden="1" xr:uid="{00000000-0005-0000-0000-0000F9B80000}"/>
    <cellStyle name="Heading 2 3" xfId="48554" hidden="1" xr:uid="{00000000-0005-0000-0000-0000FAB80000}"/>
    <cellStyle name="Heading 2 3" xfId="48586" hidden="1" xr:uid="{00000000-0005-0000-0000-0000FBB80000}"/>
    <cellStyle name="Heading 2 3" xfId="48619" hidden="1" xr:uid="{00000000-0005-0000-0000-0000FCB80000}"/>
    <cellStyle name="Heading 2 3" xfId="48652" hidden="1" xr:uid="{00000000-0005-0000-0000-0000FDB80000}"/>
    <cellStyle name="Heading 2 3" xfId="48685" hidden="1" xr:uid="{00000000-0005-0000-0000-0000FEB80000}"/>
    <cellStyle name="Heading 2 3" xfId="48718" hidden="1" xr:uid="{00000000-0005-0000-0000-0000FFB80000}"/>
    <cellStyle name="Heading 2 3" xfId="48751" hidden="1" xr:uid="{00000000-0005-0000-0000-000000B90000}"/>
    <cellStyle name="Heading 2 3" xfId="48784" hidden="1" xr:uid="{00000000-0005-0000-0000-000001B90000}"/>
    <cellStyle name="Heading 2 3" xfId="48814" hidden="1" xr:uid="{00000000-0005-0000-0000-000002B90000}"/>
    <cellStyle name="Heading 2 3" xfId="48851" hidden="1" xr:uid="{00000000-0005-0000-0000-000003B90000}"/>
    <cellStyle name="Heading 2 3" xfId="48884" hidden="1" xr:uid="{00000000-0005-0000-0000-000004B90000}"/>
    <cellStyle name="Heading 2 3" xfId="48916" hidden="1" xr:uid="{00000000-0005-0000-0000-000005B90000}"/>
    <cellStyle name="Heading 2 3" xfId="48948" hidden="1" xr:uid="{00000000-0005-0000-0000-000006B90000}"/>
    <cellStyle name="Heading 2 3" xfId="48981" hidden="1" xr:uid="{00000000-0005-0000-0000-000007B90000}"/>
    <cellStyle name="Heading 2 3" xfId="49013" hidden="1" xr:uid="{00000000-0005-0000-0000-000008B90000}"/>
    <cellStyle name="Heading 2 3" xfId="49046" hidden="1" xr:uid="{00000000-0005-0000-0000-000009B90000}"/>
    <cellStyle name="Heading 2 3" xfId="49078" hidden="1" xr:uid="{00000000-0005-0000-0000-00000AB90000}"/>
    <cellStyle name="Heading 2 3" xfId="49111" hidden="1" xr:uid="{00000000-0005-0000-0000-00000BB90000}"/>
    <cellStyle name="Heading 2 3" xfId="49144" hidden="1" xr:uid="{00000000-0005-0000-0000-00000CB90000}"/>
    <cellStyle name="Heading 2 3" xfId="49177" hidden="1" xr:uid="{00000000-0005-0000-0000-00000DB90000}"/>
    <cellStyle name="Heading 2 3" xfId="49210" hidden="1" xr:uid="{00000000-0005-0000-0000-00000EB90000}"/>
    <cellStyle name="Heading 2 3" xfId="49243" hidden="1" xr:uid="{00000000-0005-0000-0000-00000FB90000}"/>
    <cellStyle name="Heading 2 3" xfId="49276" hidden="1" xr:uid="{00000000-0005-0000-0000-000010B90000}"/>
    <cellStyle name="Heading 2 3" xfId="49307" hidden="1" xr:uid="{00000000-0005-0000-0000-000011B90000}"/>
    <cellStyle name="Heading 2 3" xfId="49344" hidden="1" xr:uid="{00000000-0005-0000-0000-000012B90000}"/>
    <cellStyle name="Heading 2 3" xfId="49377" hidden="1" xr:uid="{00000000-0005-0000-0000-000013B90000}"/>
    <cellStyle name="Heading 2 3" xfId="49409" hidden="1" xr:uid="{00000000-0005-0000-0000-000014B90000}"/>
    <cellStyle name="Heading 2 3" xfId="49441" hidden="1" xr:uid="{00000000-0005-0000-0000-000015B90000}"/>
    <cellStyle name="Heading 2 3" xfId="49474" hidden="1" xr:uid="{00000000-0005-0000-0000-000016B90000}"/>
    <cellStyle name="Heading 2 3" xfId="49506" hidden="1" xr:uid="{00000000-0005-0000-0000-000017B90000}"/>
    <cellStyle name="Heading 2 3" xfId="49539" hidden="1" xr:uid="{00000000-0005-0000-0000-000018B90000}"/>
    <cellStyle name="Heading 2 3" xfId="49571" hidden="1" xr:uid="{00000000-0005-0000-0000-000019B90000}"/>
    <cellStyle name="Heading 2 3" xfId="49604" hidden="1" xr:uid="{00000000-0005-0000-0000-00001AB90000}"/>
    <cellStyle name="Heading 2 3" xfId="49637" hidden="1" xr:uid="{00000000-0005-0000-0000-00001BB90000}"/>
    <cellStyle name="Heading 2 3" xfId="49670" hidden="1" xr:uid="{00000000-0005-0000-0000-00001CB90000}"/>
    <cellStyle name="Heading 2 3" xfId="49703" hidden="1" xr:uid="{00000000-0005-0000-0000-00001DB90000}"/>
    <cellStyle name="Heading 2 3" xfId="49736" hidden="1" xr:uid="{00000000-0005-0000-0000-00001EB90000}"/>
    <cellStyle name="Heading 2 3" xfId="49769" hidden="1" xr:uid="{00000000-0005-0000-0000-00001FB90000}"/>
    <cellStyle name="Heading 2 3" xfId="49838" hidden="1" xr:uid="{00000000-0005-0000-0000-000020B90000}"/>
    <cellStyle name="Heading 2 3" xfId="49875" hidden="1" xr:uid="{00000000-0005-0000-0000-000021B90000}"/>
    <cellStyle name="Heading 2 3" xfId="49908" hidden="1" xr:uid="{00000000-0005-0000-0000-000022B90000}"/>
    <cellStyle name="Heading 2 3" xfId="49940" hidden="1" xr:uid="{00000000-0005-0000-0000-000023B90000}"/>
    <cellStyle name="Heading 2 3" xfId="49972" hidden="1" xr:uid="{00000000-0005-0000-0000-000024B90000}"/>
    <cellStyle name="Heading 2 3" xfId="50005" hidden="1" xr:uid="{00000000-0005-0000-0000-000025B90000}"/>
    <cellStyle name="Heading 2 3" xfId="50037" hidden="1" xr:uid="{00000000-0005-0000-0000-000026B90000}"/>
    <cellStyle name="Heading 2 3" xfId="50070" hidden="1" xr:uid="{00000000-0005-0000-0000-000027B90000}"/>
    <cellStyle name="Heading 2 3" xfId="50102" hidden="1" xr:uid="{00000000-0005-0000-0000-000028B90000}"/>
    <cellStyle name="Heading 2 3" xfId="50135" hidden="1" xr:uid="{00000000-0005-0000-0000-000029B90000}"/>
    <cellStyle name="Heading 2 3" xfId="50168" hidden="1" xr:uid="{00000000-0005-0000-0000-00002AB90000}"/>
    <cellStyle name="Heading 2 3" xfId="50201" hidden="1" xr:uid="{00000000-0005-0000-0000-00002BB90000}"/>
    <cellStyle name="Heading 2 3" xfId="50234" hidden="1" xr:uid="{00000000-0005-0000-0000-00002CB90000}"/>
    <cellStyle name="Heading 2 3" xfId="50267" hidden="1" xr:uid="{00000000-0005-0000-0000-00002DB90000}"/>
    <cellStyle name="Heading 2 3" xfId="50300" hidden="1" xr:uid="{00000000-0005-0000-0000-00002EB90000}"/>
    <cellStyle name="Heading 2 3" xfId="50330" hidden="1" xr:uid="{00000000-0005-0000-0000-00002FB90000}"/>
    <cellStyle name="Heading 2 3" xfId="50367" hidden="1" xr:uid="{00000000-0005-0000-0000-000030B90000}"/>
    <cellStyle name="Heading 2 3" xfId="50400" hidden="1" xr:uid="{00000000-0005-0000-0000-000031B90000}"/>
    <cellStyle name="Heading 2 3" xfId="50432" hidden="1" xr:uid="{00000000-0005-0000-0000-000032B90000}"/>
    <cellStyle name="Heading 2 3" xfId="50464" hidden="1" xr:uid="{00000000-0005-0000-0000-000033B90000}"/>
    <cellStyle name="Heading 2 3" xfId="50497" hidden="1" xr:uid="{00000000-0005-0000-0000-000034B90000}"/>
    <cellStyle name="Heading 2 3" xfId="50529" hidden="1" xr:uid="{00000000-0005-0000-0000-000035B90000}"/>
    <cellStyle name="Heading 2 3" xfId="50562" hidden="1" xr:uid="{00000000-0005-0000-0000-000036B90000}"/>
    <cellStyle name="Heading 2 3" xfId="50594" hidden="1" xr:uid="{00000000-0005-0000-0000-000037B90000}"/>
    <cellStyle name="Heading 2 3" xfId="50627" hidden="1" xr:uid="{00000000-0005-0000-0000-000038B90000}"/>
    <cellStyle name="Heading 2 3" xfId="50660" hidden="1" xr:uid="{00000000-0005-0000-0000-000039B90000}"/>
    <cellStyle name="Heading 2 3" xfId="50693" hidden="1" xr:uid="{00000000-0005-0000-0000-00003AB90000}"/>
    <cellStyle name="Heading 2 3" xfId="50726" hidden="1" xr:uid="{00000000-0005-0000-0000-00003BB90000}"/>
    <cellStyle name="Heading 2 3" xfId="50759" hidden="1" xr:uid="{00000000-0005-0000-0000-00003CB90000}"/>
    <cellStyle name="Heading 2 3" xfId="50792" hidden="1" xr:uid="{00000000-0005-0000-0000-00003DB90000}"/>
    <cellStyle name="Heading 2 3" xfId="50822" hidden="1" xr:uid="{00000000-0005-0000-0000-00003EB90000}"/>
    <cellStyle name="Heading 2 3" xfId="50859" hidden="1" xr:uid="{00000000-0005-0000-0000-00003FB90000}"/>
    <cellStyle name="Heading 2 3" xfId="50892" hidden="1" xr:uid="{00000000-0005-0000-0000-000040B90000}"/>
    <cellStyle name="Heading 2 3" xfId="50924" hidden="1" xr:uid="{00000000-0005-0000-0000-000041B90000}"/>
    <cellStyle name="Heading 2 3" xfId="50956" hidden="1" xr:uid="{00000000-0005-0000-0000-000042B90000}"/>
    <cellStyle name="Heading 2 3" xfId="50989" hidden="1" xr:uid="{00000000-0005-0000-0000-000043B90000}"/>
    <cellStyle name="Heading 2 3" xfId="51021" hidden="1" xr:uid="{00000000-0005-0000-0000-000044B90000}"/>
    <cellStyle name="Heading 2 3" xfId="51054" hidden="1" xr:uid="{00000000-0005-0000-0000-000045B90000}"/>
    <cellStyle name="Heading 2 3" xfId="51086" hidden="1" xr:uid="{00000000-0005-0000-0000-000046B90000}"/>
    <cellStyle name="Heading 2 3" xfId="51119" hidden="1" xr:uid="{00000000-0005-0000-0000-000047B90000}"/>
    <cellStyle name="Heading 2 3" xfId="51152" hidden="1" xr:uid="{00000000-0005-0000-0000-000048B90000}"/>
    <cellStyle name="Heading 2 3" xfId="51185" hidden="1" xr:uid="{00000000-0005-0000-0000-000049B90000}"/>
    <cellStyle name="Heading 2 3" xfId="51218" hidden="1" xr:uid="{00000000-0005-0000-0000-00004AB90000}"/>
    <cellStyle name="Heading 2 3" xfId="51251" hidden="1" xr:uid="{00000000-0005-0000-0000-00004BB90000}"/>
    <cellStyle name="Heading 2 3" xfId="51284" hidden="1" xr:uid="{00000000-0005-0000-0000-00004CB90000}"/>
    <cellStyle name="Heading 2 3" xfId="51314" hidden="1" xr:uid="{00000000-0005-0000-0000-00004DB90000}"/>
    <cellStyle name="Heading 2 3" xfId="51351" hidden="1" xr:uid="{00000000-0005-0000-0000-00004EB90000}"/>
    <cellStyle name="Heading 2 3" xfId="51384" hidden="1" xr:uid="{00000000-0005-0000-0000-00004FB90000}"/>
    <cellStyle name="Heading 2 3" xfId="51416" hidden="1" xr:uid="{00000000-0005-0000-0000-000050B90000}"/>
    <cellStyle name="Heading 2 3" xfId="51448" hidden="1" xr:uid="{00000000-0005-0000-0000-000051B90000}"/>
    <cellStyle name="Heading 2 3" xfId="51481" hidden="1" xr:uid="{00000000-0005-0000-0000-000052B90000}"/>
    <cellStyle name="Heading 2 3" xfId="51513" hidden="1" xr:uid="{00000000-0005-0000-0000-000053B90000}"/>
    <cellStyle name="Heading 2 3" xfId="51546" hidden="1" xr:uid="{00000000-0005-0000-0000-000054B90000}"/>
    <cellStyle name="Heading 2 3" xfId="51578" hidden="1" xr:uid="{00000000-0005-0000-0000-000055B90000}"/>
    <cellStyle name="Heading 2 3" xfId="51611" hidden="1" xr:uid="{00000000-0005-0000-0000-000056B90000}"/>
    <cellStyle name="Heading 2 3" xfId="51644" hidden="1" xr:uid="{00000000-0005-0000-0000-000057B90000}"/>
    <cellStyle name="Heading 2 3" xfId="51677" hidden="1" xr:uid="{00000000-0005-0000-0000-000058B90000}"/>
    <cellStyle name="Heading 2 3" xfId="51710" hidden="1" xr:uid="{00000000-0005-0000-0000-000059B90000}"/>
    <cellStyle name="Heading 2 3" xfId="51743" hidden="1" xr:uid="{00000000-0005-0000-0000-00005AB90000}"/>
    <cellStyle name="Heading 2 3" xfId="51776" hidden="1" xr:uid="{00000000-0005-0000-0000-00005BB90000}"/>
    <cellStyle name="Heading 2 3" xfId="51806" hidden="1" xr:uid="{00000000-0005-0000-0000-00005CB90000}"/>
    <cellStyle name="Heading 2 3" xfId="51843" hidden="1" xr:uid="{00000000-0005-0000-0000-00005DB90000}"/>
    <cellStyle name="Heading 2 3" xfId="51876" hidden="1" xr:uid="{00000000-0005-0000-0000-00005EB90000}"/>
    <cellStyle name="Heading 2 3" xfId="51908" hidden="1" xr:uid="{00000000-0005-0000-0000-00005FB90000}"/>
    <cellStyle name="Heading 2 3" xfId="51940" hidden="1" xr:uid="{00000000-0005-0000-0000-000060B90000}"/>
    <cellStyle name="Heading 2 3" xfId="51973" hidden="1" xr:uid="{00000000-0005-0000-0000-000061B90000}"/>
    <cellStyle name="Heading 2 3" xfId="52005" hidden="1" xr:uid="{00000000-0005-0000-0000-000062B90000}"/>
    <cellStyle name="Heading 2 3" xfId="52038" hidden="1" xr:uid="{00000000-0005-0000-0000-000063B90000}"/>
    <cellStyle name="Heading 2 3" xfId="52070" hidden="1" xr:uid="{00000000-0005-0000-0000-000064B90000}"/>
    <cellStyle name="Heading 2 3" xfId="52103" hidden="1" xr:uid="{00000000-0005-0000-0000-000065B90000}"/>
    <cellStyle name="Heading 2 3" xfId="52136" hidden="1" xr:uid="{00000000-0005-0000-0000-000066B90000}"/>
    <cellStyle name="Heading 2 3" xfId="52169" hidden="1" xr:uid="{00000000-0005-0000-0000-000067B90000}"/>
    <cellStyle name="Heading 2 3" xfId="52202" hidden="1" xr:uid="{00000000-0005-0000-0000-000068B90000}"/>
    <cellStyle name="Heading 2 3" xfId="52235" hidden="1" xr:uid="{00000000-0005-0000-0000-000069B90000}"/>
    <cellStyle name="Heading 2 3" xfId="52268" hidden="1" xr:uid="{00000000-0005-0000-0000-00006AB90000}"/>
    <cellStyle name="Heading 2 3" xfId="52298" hidden="1" xr:uid="{00000000-0005-0000-0000-00006BB90000}"/>
    <cellStyle name="Heading 2 3" xfId="52335" hidden="1" xr:uid="{00000000-0005-0000-0000-00006CB90000}"/>
    <cellStyle name="Heading 2 3" xfId="52368" hidden="1" xr:uid="{00000000-0005-0000-0000-00006DB90000}"/>
    <cellStyle name="Heading 2 3" xfId="52400" hidden="1" xr:uid="{00000000-0005-0000-0000-00006EB90000}"/>
    <cellStyle name="Heading 2 3" xfId="52432" hidden="1" xr:uid="{00000000-0005-0000-0000-00006FB90000}"/>
    <cellStyle name="Heading 2 3" xfId="52465" hidden="1" xr:uid="{00000000-0005-0000-0000-000070B90000}"/>
    <cellStyle name="Heading 2 3" xfId="52497" hidden="1" xr:uid="{00000000-0005-0000-0000-000071B90000}"/>
    <cellStyle name="Heading 2 3" xfId="52530" hidden="1" xr:uid="{00000000-0005-0000-0000-000072B90000}"/>
    <cellStyle name="Heading 2 3" xfId="52562" hidden="1" xr:uid="{00000000-0005-0000-0000-000073B90000}"/>
    <cellStyle name="Heading 2 3" xfId="52595" hidden="1" xr:uid="{00000000-0005-0000-0000-000074B90000}"/>
    <cellStyle name="Heading 2 3" xfId="52628" hidden="1" xr:uid="{00000000-0005-0000-0000-000075B90000}"/>
    <cellStyle name="Heading 2 3" xfId="52661" hidden="1" xr:uid="{00000000-0005-0000-0000-000076B90000}"/>
    <cellStyle name="Heading 2 3" xfId="52694" hidden="1" xr:uid="{00000000-0005-0000-0000-000077B90000}"/>
    <cellStyle name="Heading 2 3" xfId="52727" hidden="1" xr:uid="{00000000-0005-0000-0000-000078B90000}"/>
    <cellStyle name="Heading 2 3" xfId="52760" hidden="1" xr:uid="{00000000-0005-0000-0000-000079B90000}"/>
    <cellStyle name="Heading 2 3" xfId="52790" hidden="1" xr:uid="{00000000-0005-0000-0000-00007AB90000}"/>
    <cellStyle name="Heading 2 3" xfId="52827" hidden="1" xr:uid="{00000000-0005-0000-0000-00007BB90000}"/>
    <cellStyle name="Heading 2 3" xfId="52860" hidden="1" xr:uid="{00000000-0005-0000-0000-00007CB90000}"/>
    <cellStyle name="Heading 2 3" xfId="52892" hidden="1" xr:uid="{00000000-0005-0000-0000-00007DB90000}"/>
    <cellStyle name="Heading 2 3" xfId="52924" hidden="1" xr:uid="{00000000-0005-0000-0000-00007EB90000}"/>
    <cellStyle name="Heading 2 3" xfId="52957" hidden="1" xr:uid="{00000000-0005-0000-0000-00007FB90000}"/>
    <cellStyle name="Heading 2 3" xfId="52989" hidden="1" xr:uid="{00000000-0005-0000-0000-000080B90000}"/>
    <cellStyle name="Heading 2 3" xfId="53022" hidden="1" xr:uid="{00000000-0005-0000-0000-000081B90000}"/>
    <cellStyle name="Heading 2 3" xfId="53054" hidden="1" xr:uid="{00000000-0005-0000-0000-000082B90000}"/>
    <cellStyle name="Heading 2 3" xfId="53087" hidden="1" xr:uid="{00000000-0005-0000-0000-000083B90000}"/>
    <cellStyle name="Heading 2 3" xfId="53120" hidden="1" xr:uid="{00000000-0005-0000-0000-000084B90000}"/>
    <cellStyle name="Heading 2 3" xfId="53153" hidden="1" xr:uid="{00000000-0005-0000-0000-000085B90000}"/>
    <cellStyle name="Heading 2 3" xfId="53186" hidden="1" xr:uid="{00000000-0005-0000-0000-000086B90000}"/>
    <cellStyle name="Heading 2 3" xfId="53219" hidden="1" xr:uid="{00000000-0005-0000-0000-000087B90000}"/>
    <cellStyle name="Heading 2 3" xfId="53252" hidden="1" xr:uid="{00000000-0005-0000-0000-000088B90000}"/>
    <cellStyle name="Heading 2 3" xfId="53282" hidden="1" xr:uid="{00000000-0005-0000-0000-000089B90000}"/>
    <cellStyle name="Heading 2 3" xfId="53319" hidden="1" xr:uid="{00000000-0005-0000-0000-00008AB90000}"/>
    <cellStyle name="Heading 2 3" xfId="53352" hidden="1" xr:uid="{00000000-0005-0000-0000-00008BB90000}"/>
    <cellStyle name="Heading 2 3" xfId="53384" hidden="1" xr:uid="{00000000-0005-0000-0000-00008CB90000}"/>
    <cellStyle name="Heading 2 3" xfId="53416" hidden="1" xr:uid="{00000000-0005-0000-0000-00008DB90000}"/>
    <cellStyle name="Heading 2 3" xfId="53449" hidden="1" xr:uid="{00000000-0005-0000-0000-00008EB90000}"/>
    <cellStyle name="Heading 2 3" xfId="53481" hidden="1" xr:uid="{00000000-0005-0000-0000-00008FB90000}"/>
    <cellStyle name="Heading 2 3" xfId="53514" hidden="1" xr:uid="{00000000-0005-0000-0000-000090B90000}"/>
    <cellStyle name="Heading 2 3" xfId="53546" hidden="1" xr:uid="{00000000-0005-0000-0000-000091B90000}"/>
    <cellStyle name="Heading 2 3" xfId="53579" hidden="1" xr:uid="{00000000-0005-0000-0000-000092B90000}"/>
    <cellStyle name="Heading 2 3" xfId="53612" hidden="1" xr:uid="{00000000-0005-0000-0000-000093B90000}"/>
    <cellStyle name="Heading 2 3" xfId="53645" hidden="1" xr:uid="{00000000-0005-0000-0000-000094B90000}"/>
    <cellStyle name="Heading 2 3" xfId="53678" hidden="1" xr:uid="{00000000-0005-0000-0000-000095B90000}"/>
    <cellStyle name="Heading 2 3" xfId="53711" hidden="1" xr:uid="{00000000-0005-0000-0000-000096B90000}"/>
    <cellStyle name="Heading 2 3" xfId="53744" hidden="1" xr:uid="{00000000-0005-0000-0000-000097B90000}"/>
    <cellStyle name="Heading 2 3" xfId="53774" hidden="1" xr:uid="{00000000-0005-0000-0000-000098B90000}"/>
    <cellStyle name="Heading 2 3" xfId="53811" hidden="1" xr:uid="{00000000-0005-0000-0000-000099B90000}"/>
    <cellStyle name="Heading 2 3" xfId="53844" hidden="1" xr:uid="{00000000-0005-0000-0000-00009AB90000}"/>
    <cellStyle name="Heading 2 3" xfId="53876" hidden="1" xr:uid="{00000000-0005-0000-0000-00009BB90000}"/>
    <cellStyle name="Heading 2 3" xfId="53908" hidden="1" xr:uid="{00000000-0005-0000-0000-00009CB90000}"/>
    <cellStyle name="Heading 2 3" xfId="53941" hidden="1" xr:uid="{00000000-0005-0000-0000-00009DB90000}"/>
    <cellStyle name="Heading 2 3" xfId="53973" hidden="1" xr:uid="{00000000-0005-0000-0000-00009EB90000}"/>
    <cellStyle name="Heading 2 3" xfId="54006" hidden="1" xr:uid="{00000000-0005-0000-0000-00009FB90000}"/>
    <cellStyle name="Heading 2 3" xfId="54038" hidden="1" xr:uid="{00000000-0005-0000-0000-0000A0B90000}"/>
    <cellStyle name="Heading 2 3" xfId="54071" hidden="1" xr:uid="{00000000-0005-0000-0000-0000A1B90000}"/>
    <cellStyle name="Heading 2 3" xfId="54104" hidden="1" xr:uid="{00000000-0005-0000-0000-0000A2B90000}"/>
    <cellStyle name="Heading 2 3" xfId="54137" hidden="1" xr:uid="{00000000-0005-0000-0000-0000A3B90000}"/>
    <cellStyle name="Heading 2 3" xfId="54170" hidden="1" xr:uid="{00000000-0005-0000-0000-0000A4B90000}"/>
    <cellStyle name="Heading 2 3" xfId="54203" hidden="1" xr:uid="{00000000-0005-0000-0000-0000A5B90000}"/>
    <cellStyle name="Heading 2 3" xfId="54236" hidden="1" xr:uid="{00000000-0005-0000-0000-0000A6B90000}"/>
    <cellStyle name="Heading 2 3" xfId="54266" hidden="1" xr:uid="{00000000-0005-0000-0000-0000A7B90000}"/>
    <cellStyle name="Heading 2 3" xfId="54303" hidden="1" xr:uid="{00000000-0005-0000-0000-0000A8B90000}"/>
    <cellStyle name="Heading 2 3" xfId="54336" hidden="1" xr:uid="{00000000-0005-0000-0000-0000A9B90000}"/>
    <cellStyle name="Heading 2 3" xfId="54368" hidden="1" xr:uid="{00000000-0005-0000-0000-0000AAB90000}"/>
    <cellStyle name="Heading 2 3" xfId="54400" hidden="1" xr:uid="{00000000-0005-0000-0000-0000ABB90000}"/>
    <cellStyle name="Heading 2 3" xfId="54433" hidden="1" xr:uid="{00000000-0005-0000-0000-0000ACB90000}"/>
    <cellStyle name="Heading 2 3" xfId="54465" hidden="1" xr:uid="{00000000-0005-0000-0000-0000ADB90000}"/>
    <cellStyle name="Heading 2 3" xfId="54498" hidden="1" xr:uid="{00000000-0005-0000-0000-0000AEB90000}"/>
    <cellStyle name="Heading 2 3" xfId="54530" hidden="1" xr:uid="{00000000-0005-0000-0000-0000AFB90000}"/>
    <cellStyle name="Heading 2 3" xfId="54563" hidden="1" xr:uid="{00000000-0005-0000-0000-0000B0B90000}"/>
    <cellStyle name="Heading 2 3" xfId="54596" hidden="1" xr:uid="{00000000-0005-0000-0000-0000B1B90000}"/>
    <cellStyle name="Heading 2 3" xfId="54629" hidden="1" xr:uid="{00000000-0005-0000-0000-0000B2B90000}"/>
    <cellStyle name="Heading 2 3" xfId="54662" hidden="1" xr:uid="{00000000-0005-0000-0000-0000B3B90000}"/>
    <cellStyle name="Heading 2 3" xfId="54695" hidden="1" xr:uid="{00000000-0005-0000-0000-0000B4B90000}"/>
    <cellStyle name="Heading 2 3" xfId="54728" hidden="1" xr:uid="{00000000-0005-0000-0000-0000B5B90000}"/>
    <cellStyle name="Heading 2 3" xfId="54758" hidden="1" xr:uid="{00000000-0005-0000-0000-0000B6B90000}"/>
    <cellStyle name="Heading 2 3" xfId="54795" hidden="1" xr:uid="{00000000-0005-0000-0000-0000B7B90000}"/>
    <cellStyle name="Heading 2 3" xfId="54828" hidden="1" xr:uid="{00000000-0005-0000-0000-0000B8B90000}"/>
    <cellStyle name="Heading 2 3" xfId="54860" hidden="1" xr:uid="{00000000-0005-0000-0000-0000B9B90000}"/>
    <cellStyle name="Heading 2 3" xfId="54892" hidden="1" xr:uid="{00000000-0005-0000-0000-0000BAB90000}"/>
    <cellStyle name="Heading 2 3" xfId="54925" hidden="1" xr:uid="{00000000-0005-0000-0000-0000BBB90000}"/>
    <cellStyle name="Heading 2 3" xfId="54957" hidden="1" xr:uid="{00000000-0005-0000-0000-0000BCB90000}"/>
    <cellStyle name="Heading 2 3" xfId="54990" hidden="1" xr:uid="{00000000-0005-0000-0000-0000BDB90000}"/>
    <cellStyle name="Heading 2 3" xfId="55022" hidden="1" xr:uid="{00000000-0005-0000-0000-0000BEB90000}"/>
    <cellStyle name="Heading 2 3" xfId="55055" hidden="1" xr:uid="{00000000-0005-0000-0000-0000BFB90000}"/>
    <cellStyle name="Heading 2 3" xfId="55088" hidden="1" xr:uid="{00000000-0005-0000-0000-0000C0B90000}"/>
    <cellStyle name="Heading 2 3" xfId="55121" hidden="1" xr:uid="{00000000-0005-0000-0000-0000C1B90000}"/>
    <cellStyle name="Heading 2 3" xfId="55154" hidden="1" xr:uid="{00000000-0005-0000-0000-0000C2B90000}"/>
    <cellStyle name="Heading 2 3" xfId="55187" hidden="1" xr:uid="{00000000-0005-0000-0000-0000C3B90000}"/>
    <cellStyle name="Heading 2 3" xfId="55220" hidden="1" xr:uid="{00000000-0005-0000-0000-0000C4B90000}"/>
    <cellStyle name="Heading 2 3" xfId="55250" hidden="1" xr:uid="{00000000-0005-0000-0000-0000C5B90000}"/>
    <cellStyle name="Heading 2 3" xfId="55287" hidden="1" xr:uid="{00000000-0005-0000-0000-0000C6B90000}"/>
    <cellStyle name="Heading 2 3" xfId="55320" hidden="1" xr:uid="{00000000-0005-0000-0000-0000C7B90000}"/>
    <cellStyle name="Heading 2 3" xfId="55352" hidden="1" xr:uid="{00000000-0005-0000-0000-0000C8B90000}"/>
    <cellStyle name="Heading 2 3" xfId="55384" hidden="1" xr:uid="{00000000-0005-0000-0000-0000C9B90000}"/>
    <cellStyle name="Heading 2 3" xfId="55417" hidden="1" xr:uid="{00000000-0005-0000-0000-0000CAB90000}"/>
    <cellStyle name="Heading 2 3" xfId="55449" hidden="1" xr:uid="{00000000-0005-0000-0000-0000CBB90000}"/>
    <cellStyle name="Heading 2 3" xfId="55482" hidden="1" xr:uid="{00000000-0005-0000-0000-0000CCB90000}"/>
    <cellStyle name="Heading 2 3" xfId="55514" hidden="1" xr:uid="{00000000-0005-0000-0000-0000CDB90000}"/>
    <cellStyle name="Heading 2 3" xfId="55547" hidden="1" xr:uid="{00000000-0005-0000-0000-0000CEB90000}"/>
    <cellStyle name="Heading 2 3" xfId="55580" hidden="1" xr:uid="{00000000-0005-0000-0000-0000CFB90000}"/>
    <cellStyle name="Heading 2 3" xfId="55613" hidden="1" xr:uid="{00000000-0005-0000-0000-0000D0B90000}"/>
    <cellStyle name="Heading 2 3" xfId="55646" hidden="1" xr:uid="{00000000-0005-0000-0000-0000D1B90000}"/>
    <cellStyle name="Heading 2 3" xfId="55679" hidden="1" xr:uid="{00000000-0005-0000-0000-0000D2B90000}"/>
    <cellStyle name="Heading 2 3" xfId="55712" hidden="1" xr:uid="{00000000-0005-0000-0000-0000D3B90000}"/>
    <cellStyle name="Heading 2 3" xfId="55742" hidden="1" xr:uid="{00000000-0005-0000-0000-0000D4B90000}"/>
    <cellStyle name="Heading 2 3" xfId="55779" hidden="1" xr:uid="{00000000-0005-0000-0000-0000D5B90000}"/>
    <cellStyle name="Heading 2 3" xfId="55812" hidden="1" xr:uid="{00000000-0005-0000-0000-0000D6B90000}"/>
    <cellStyle name="Heading 2 3" xfId="55844" hidden="1" xr:uid="{00000000-0005-0000-0000-0000D7B90000}"/>
    <cellStyle name="Heading 2 3" xfId="55876" hidden="1" xr:uid="{00000000-0005-0000-0000-0000D8B90000}"/>
    <cellStyle name="Heading 2 3" xfId="55909" hidden="1" xr:uid="{00000000-0005-0000-0000-0000D9B90000}"/>
    <cellStyle name="Heading 2 3" xfId="55941" hidden="1" xr:uid="{00000000-0005-0000-0000-0000DAB90000}"/>
    <cellStyle name="Heading 2 3" xfId="55974" hidden="1" xr:uid="{00000000-0005-0000-0000-0000DBB90000}"/>
    <cellStyle name="Heading 2 3" xfId="56006" hidden="1" xr:uid="{00000000-0005-0000-0000-0000DCB90000}"/>
    <cellStyle name="Heading 2 3" xfId="56039" hidden="1" xr:uid="{00000000-0005-0000-0000-0000DDB90000}"/>
    <cellStyle name="Heading 2 3" xfId="56072" hidden="1" xr:uid="{00000000-0005-0000-0000-0000DEB90000}"/>
    <cellStyle name="Heading 2 3" xfId="56105" hidden="1" xr:uid="{00000000-0005-0000-0000-0000DFB90000}"/>
    <cellStyle name="Heading 2 3" xfId="56138" hidden="1" xr:uid="{00000000-0005-0000-0000-0000E0B90000}"/>
    <cellStyle name="Heading 2 3" xfId="56171" hidden="1" xr:uid="{00000000-0005-0000-0000-0000E1B90000}"/>
    <cellStyle name="Heading 2 3" xfId="56204" hidden="1" xr:uid="{00000000-0005-0000-0000-0000E2B90000}"/>
    <cellStyle name="Heading 2 3" xfId="56235" hidden="1" xr:uid="{00000000-0005-0000-0000-0000E3B90000}"/>
    <cellStyle name="Heading 2 3" xfId="56272" hidden="1" xr:uid="{00000000-0005-0000-0000-0000E4B90000}"/>
    <cellStyle name="Heading 2 3" xfId="56305" hidden="1" xr:uid="{00000000-0005-0000-0000-0000E5B90000}"/>
    <cellStyle name="Heading 2 3" xfId="56337" hidden="1" xr:uid="{00000000-0005-0000-0000-0000E6B90000}"/>
    <cellStyle name="Heading 2 3" xfId="56369" hidden="1" xr:uid="{00000000-0005-0000-0000-0000E7B90000}"/>
    <cellStyle name="Heading 2 3" xfId="56402" hidden="1" xr:uid="{00000000-0005-0000-0000-0000E8B90000}"/>
    <cellStyle name="Heading 2 3" xfId="56434" hidden="1" xr:uid="{00000000-0005-0000-0000-0000E9B90000}"/>
    <cellStyle name="Heading 2 3" xfId="56467" hidden="1" xr:uid="{00000000-0005-0000-0000-0000EAB90000}"/>
    <cellStyle name="Heading 2 3" xfId="56499" hidden="1" xr:uid="{00000000-0005-0000-0000-0000EBB90000}"/>
    <cellStyle name="Heading 2 3" xfId="56532" hidden="1" xr:uid="{00000000-0005-0000-0000-0000ECB90000}"/>
    <cellStyle name="Heading 2 3" xfId="56565" hidden="1" xr:uid="{00000000-0005-0000-0000-0000EDB90000}"/>
    <cellStyle name="Heading 2 3" xfId="56598" hidden="1" xr:uid="{00000000-0005-0000-0000-0000EEB90000}"/>
    <cellStyle name="Heading 2 3" xfId="56631" hidden="1" xr:uid="{00000000-0005-0000-0000-0000EFB90000}"/>
    <cellStyle name="Heading 2 3" xfId="56664" hidden="1" xr:uid="{00000000-0005-0000-0000-0000F0B90000}"/>
    <cellStyle name="Heading 2 3" xfId="56697" hidden="1" xr:uid="{00000000-0005-0000-0000-0000F1B90000}"/>
    <cellStyle name="Heading 2 3" xfId="56766" hidden="1" xr:uid="{00000000-0005-0000-0000-0000F2B90000}"/>
    <cellStyle name="Heading 2 3" xfId="56803" hidden="1" xr:uid="{00000000-0005-0000-0000-0000F3B90000}"/>
    <cellStyle name="Heading 2 3" xfId="56836" hidden="1" xr:uid="{00000000-0005-0000-0000-0000F4B90000}"/>
    <cellStyle name="Heading 2 3" xfId="56868" hidden="1" xr:uid="{00000000-0005-0000-0000-0000F5B90000}"/>
    <cellStyle name="Heading 2 3" xfId="56900" hidden="1" xr:uid="{00000000-0005-0000-0000-0000F6B90000}"/>
    <cellStyle name="Heading 2 3" xfId="56933" hidden="1" xr:uid="{00000000-0005-0000-0000-0000F7B90000}"/>
    <cellStyle name="Heading 2 3" xfId="56965" hidden="1" xr:uid="{00000000-0005-0000-0000-0000F8B90000}"/>
    <cellStyle name="Heading 2 3" xfId="56998" hidden="1" xr:uid="{00000000-0005-0000-0000-0000F9B90000}"/>
    <cellStyle name="Heading 2 3" xfId="57030" hidden="1" xr:uid="{00000000-0005-0000-0000-0000FAB90000}"/>
    <cellStyle name="Heading 2 3" xfId="57063" hidden="1" xr:uid="{00000000-0005-0000-0000-0000FBB90000}"/>
    <cellStyle name="Heading 2 3" xfId="57096" hidden="1" xr:uid="{00000000-0005-0000-0000-0000FCB90000}"/>
    <cellStyle name="Heading 2 3" xfId="57129" hidden="1" xr:uid="{00000000-0005-0000-0000-0000FDB90000}"/>
    <cellStyle name="Heading 2 3" xfId="57162" hidden="1" xr:uid="{00000000-0005-0000-0000-0000FEB90000}"/>
    <cellStyle name="Heading 2 3" xfId="57195" hidden="1" xr:uid="{00000000-0005-0000-0000-0000FFB90000}"/>
    <cellStyle name="Heading 2 3" xfId="57228" hidden="1" xr:uid="{00000000-0005-0000-0000-000000BA0000}"/>
    <cellStyle name="Heading 2 3" xfId="57258" hidden="1" xr:uid="{00000000-0005-0000-0000-000001BA0000}"/>
    <cellStyle name="Heading 2 3" xfId="57295" hidden="1" xr:uid="{00000000-0005-0000-0000-000002BA0000}"/>
    <cellStyle name="Heading 2 3" xfId="57328" hidden="1" xr:uid="{00000000-0005-0000-0000-000003BA0000}"/>
    <cellStyle name="Heading 2 3" xfId="57360" hidden="1" xr:uid="{00000000-0005-0000-0000-000004BA0000}"/>
    <cellStyle name="Heading 2 3" xfId="57392" hidden="1" xr:uid="{00000000-0005-0000-0000-000005BA0000}"/>
    <cellStyle name="Heading 2 3" xfId="57425" hidden="1" xr:uid="{00000000-0005-0000-0000-000006BA0000}"/>
    <cellStyle name="Heading 2 3" xfId="57457" hidden="1" xr:uid="{00000000-0005-0000-0000-000007BA0000}"/>
    <cellStyle name="Heading 2 3" xfId="57490" hidden="1" xr:uid="{00000000-0005-0000-0000-000008BA0000}"/>
    <cellStyle name="Heading 2 3" xfId="57522" hidden="1" xr:uid="{00000000-0005-0000-0000-000009BA0000}"/>
    <cellStyle name="Heading 2 3" xfId="57555" hidden="1" xr:uid="{00000000-0005-0000-0000-00000ABA0000}"/>
    <cellStyle name="Heading 2 3" xfId="57588" hidden="1" xr:uid="{00000000-0005-0000-0000-00000BBA0000}"/>
    <cellStyle name="Heading 2 3" xfId="57621" hidden="1" xr:uid="{00000000-0005-0000-0000-00000CBA0000}"/>
    <cellStyle name="Heading 2 3" xfId="57654" hidden="1" xr:uid="{00000000-0005-0000-0000-00000DBA0000}"/>
    <cellStyle name="Heading 2 3" xfId="57687" hidden="1" xr:uid="{00000000-0005-0000-0000-00000EBA0000}"/>
    <cellStyle name="Heading 2 3" xfId="57720" hidden="1" xr:uid="{00000000-0005-0000-0000-00000FBA0000}"/>
    <cellStyle name="Heading 2 3" xfId="57750" hidden="1" xr:uid="{00000000-0005-0000-0000-000010BA0000}"/>
    <cellStyle name="Heading 2 3" xfId="57787" hidden="1" xr:uid="{00000000-0005-0000-0000-000011BA0000}"/>
    <cellStyle name="Heading 2 3" xfId="57820" hidden="1" xr:uid="{00000000-0005-0000-0000-000012BA0000}"/>
    <cellStyle name="Heading 2 3" xfId="57852" hidden="1" xr:uid="{00000000-0005-0000-0000-000013BA0000}"/>
    <cellStyle name="Heading 2 3" xfId="57884" hidden="1" xr:uid="{00000000-0005-0000-0000-000014BA0000}"/>
    <cellStyle name="Heading 2 3" xfId="57917" hidden="1" xr:uid="{00000000-0005-0000-0000-000015BA0000}"/>
    <cellStyle name="Heading 2 3" xfId="57949" hidden="1" xr:uid="{00000000-0005-0000-0000-000016BA0000}"/>
    <cellStyle name="Heading 2 3" xfId="57982" hidden="1" xr:uid="{00000000-0005-0000-0000-000017BA0000}"/>
    <cellStyle name="Heading 2 3" xfId="58014" hidden="1" xr:uid="{00000000-0005-0000-0000-000018BA0000}"/>
    <cellStyle name="Heading 2 3" xfId="58047" hidden="1" xr:uid="{00000000-0005-0000-0000-000019BA0000}"/>
    <cellStyle name="Heading 2 3" xfId="58080" hidden="1" xr:uid="{00000000-0005-0000-0000-00001ABA0000}"/>
    <cellStyle name="Heading 2 3" xfId="58113" hidden="1" xr:uid="{00000000-0005-0000-0000-00001BBA0000}"/>
    <cellStyle name="Heading 2 3" xfId="58146" hidden="1" xr:uid="{00000000-0005-0000-0000-00001CBA0000}"/>
    <cellStyle name="Heading 2 3" xfId="58179" hidden="1" xr:uid="{00000000-0005-0000-0000-00001DBA0000}"/>
    <cellStyle name="Heading 2 3" xfId="58212" hidden="1" xr:uid="{00000000-0005-0000-0000-00001EBA0000}"/>
    <cellStyle name="Heading 2 3" xfId="58242" hidden="1" xr:uid="{00000000-0005-0000-0000-00001FBA0000}"/>
    <cellStyle name="Heading 2 3" xfId="58279" hidden="1" xr:uid="{00000000-0005-0000-0000-000020BA0000}"/>
    <cellStyle name="Heading 2 3" xfId="58312" hidden="1" xr:uid="{00000000-0005-0000-0000-000021BA0000}"/>
    <cellStyle name="Heading 2 3" xfId="58344" hidden="1" xr:uid="{00000000-0005-0000-0000-000022BA0000}"/>
    <cellStyle name="Heading 2 3" xfId="58376" hidden="1" xr:uid="{00000000-0005-0000-0000-000023BA0000}"/>
    <cellStyle name="Heading 2 3" xfId="58409" hidden="1" xr:uid="{00000000-0005-0000-0000-000024BA0000}"/>
    <cellStyle name="Heading 2 3" xfId="58441" hidden="1" xr:uid="{00000000-0005-0000-0000-000025BA0000}"/>
    <cellStyle name="Heading 2 3" xfId="58474" hidden="1" xr:uid="{00000000-0005-0000-0000-000026BA0000}"/>
    <cellStyle name="Heading 2 3" xfId="58506" hidden="1" xr:uid="{00000000-0005-0000-0000-000027BA0000}"/>
    <cellStyle name="Heading 2 3" xfId="58539" hidden="1" xr:uid="{00000000-0005-0000-0000-000028BA0000}"/>
    <cellStyle name="Heading 2 3" xfId="58572" hidden="1" xr:uid="{00000000-0005-0000-0000-000029BA0000}"/>
    <cellStyle name="Heading 2 3" xfId="58605" hidden="1" xr:uid="{00000000-0005-0000-0000-00002ABA0000}"/>
    <cellStyle name="Heading 2 3" xfId="58638" hidden="1" xr:uid="{00000000-0005-0000-0000-00002BBA0000}"/>
    <cellStyle name="Heading 2 3" xfId="58671" hidden="1" xr:uid="{00000000-0005-0000-0000-00002CBA0000}"/>
    <cellStyle name="Heading 2 3" xfId="58704" hidden="1" xr:uid="{00000000-0005-0000-0000-00002DBA0000}"/>
    <cellStyle name="Heading 2 3" xfId="58734" hidden="1" xr:uid="{00000000-0005-0000-0000-00002EBA0000}"/>
    <cellStyle name="Heading 2 3" xfId="58771" hidden="1" xr:uid="{00000000-0005-0000-0000-00002FBA0000}"/>
    <cellStyle name="Heading 2 3" xfId="58804" hidden="1" xr:uid="{00000000-0005-0000-0000-000030BA0000}"/>
    <cellStyle name="Heading 2 3" xfId="58836" hidden="1" xr:uid="{00000000-0005-0000-0000-000031BA0000}"/>
    <cellStyle name="Heading 2 3" xfId="58868" hidden="1" xr:uid="{00000000-0005-0000-0000-000032BA0000}"/>
    <cellStyle name="Heading 2 3" xfId="58901" hidden="1" xr:uid="{00000000-0005-0000-0000-000033BA0000}"/>
    <cellStyle name="Heading 2 3" xfId="58933" hidden="1" xr:uid="{00000000-0005-0000-0000-000034BA0000}"/>
    <cellStyle name="Heading 2 3" xfId="58966" hidden="1" xr:uid="{00000000-0005-0000-0000-000035BA0000}"/>
    <cellStyle name="Heading 2 3" xfId="58998" hidden="1" xr:uid="{00000000-0005-0000-0000-000036BA0000}"/>
    <cellStyle name="Heading 2 3" xfId="59031" hidden="1" xr:uid="{00000000-0005-0000-0000-000037BA0000}"/>
    <cellStyle name="Heading 2 3" xfId="59064" hidden="1" xr:uid="{00000000-0005-0000-0000-000038BA0000}"/>
    <cellStyle name="Heading 2 3" xfId="59097" hidden="1" xr:uid="{00000000-0005-0000-0000-000039BA0000}"/>
    <cellStyle name="Heading 2 3" xfId="59130" hidden="1" xr:uid="{00000000-0005-0000-0000-00003ABA0000}"/>
    <cellStyle name="Heading 2 3" xfId="59163" hidden="1" xr:uid="{00000000-0005-0000-0000-00003BBA0000}"/>
    <cellStyle name="Heading 2 3" xfId="59196" hidden="1" xr:uid="{00000000-0005-0000-0000-00003CBA0000}"/>
    <cellStyle name="Heading 2 3" xfId="59226" hidden="1" xr:uid="{00000000-0005-0000-0000-00003DBA0000}"/>
    <cellStyle name="Heading 2 3" xfId="59263" hidden="1" xr:uid="{00000000-0005-0000-0000-00003EBA0000}"/>
    <cellStyle name="Heading 2 3" xfId="59296" hidden="1" xr:uid="{00000000-0005-0000-0000-00003FBA0000}"/>
    <cellStyle name="Heading 2 3" xfId="59328" hidden="1" xr:uid="{00000000-0005-0000-0000-000040BA0000}"/>
    <cellStyle name="Heading 2 3" xfId="59360" hidden="1" xr:uid="{00000000-0005-0000-0000-000041BA0000}"/>
    <cellStyle name="Heading 2 3" xfId="59393" hidden="1" xr:uid="{00000000-0005-0000-0000-000042BA0000}"/>
    <cellStyle name="Heading 2 3" xfId="59425" hidden="1" xr:uid="{00000000-0005-0000-0000-000043BA0000}"/>
    <cellStyle name="Heading 2 3" xfId="59458" hidden="1" xr:uid="{00000000-0005-0000-0000-000044BA0000}"/>
    <cellStyle name="Heading 2 3" xfId="59490" hidden="1" xr:uid="{00000000-0005-0000-0000-000045BA0000}"/>
    <cellStyle name="Heading 2 3" xfId="59523" hidden="1" xr:uid="{00000000-0005-0000-0000-000046BA0000}"/>
    <cellStyle name="Heading 2 3" xfId="59556" hidden="1" xr:uid="{00000000-0005-0000-0000-000047BA0000}"/>
    <cellStyle name="Heading 2 3" xfId="59589" hidden="1" xr:uid="{00000000-0005-0000-0000-000048BA0000}"/>
    <cellStyle name="Heading 2 3" xfId="59622" hidden="1" xr:uid="{00000000-0005-0000-0000-000049BA0000}"/>
    <cellStyle name="Heading 2 3" xfId="59655" hidden="1" xr:uid="{00000000-0005-0000-0000-00004ABA0000}"/>
    <cellStyle name="Heading 2 3" xfId="59688" hidden="1" xr:uid="{00000000-0005-0000-0000-00004BBA0000}"/>
    <cellStyle name="Heading 2 3" xfId="59718" hidden="1" xr:uid="{00000000-0005-0000-0000-00004CBA0000}"/>
    <cellStyle name="Heading 2 3" xfId="59755" hidden="1" xr:uid="{00000000-0005-0000-0000-00004DBA0000}"/>
    <cellStyle name="Heading 2 3" xfId="59788" hidden="1" xr:uid="{00000000-0005-0000-0000-00004EBA0000}"/>
    <cellStyle name="Heading 2 3" xfId="59820" hidden="1" xr:uid="{00000000-0005-0000-0000-00004FBA0000}"/>
    <cellStyle name="Heading 2 3" xfId="59852" hidden="1" xr:uid="{00000000-0005-0000-0000-000050BA0000}"/>
    <cellStyle name="Heading 2 3" xfId="59885" hidden="1" xr:uid="{00000000-0005-0000-0000-000051BA0000}"/>
    <cellStyle name="Heading 2 3" xfId="59917" hidden="1" xr:uid="{00000000-0005-0000-0000-000052BA0000}"/>
    <cellStyle name="Heading 2 3" xfId="59950" hidden="1" xr:uid="{00000000-0005-0000-0000-000053BA0000}"/>
    <cellStyle name="Heading 2 3" xfId="59982" hidden="1" xr:uid="{00000000-0005-0000-0000-000054BA0000}"/>
    <cellStyle name="Heading 2 3" xfId="60015" hidden="1" xr:uid="{00000000-0005-0000-0000-000055BA0000}"/>
    <cellStyle name="Heading 2 3" xfId="60048" hidden="1" xr:uid="{00000000-0005-0000-0000-000056BA0000}"/>
    <cellStyle name="Heading 2 3" xfId="60081" hidden="1" xr:uid="{00000000-0005-0000-0000-000057BA0000}"/>
    <cellStyle name="Heading 2 3" xfId="60114" hidden="1" xr:uid="{00000000-0005-0000-0000-000058BA0000}"/>
    <cellStyle name="Heading 2 3" xfId="60147" hidden="1" xr:uid="{00000000-0005-0000-0000-000059BA0000}"/>
    <cellStyle name="Heading 2 3" xfId="60180" hidden="1" xr:uid="{00000000-0005-0000-0000-00005ABA0000}"/>
    <cellStyle name="Heading 2 3" xfId="60210" hidden="1" xr:uid="{00000000-0005-0000-0000-00005BBA0000}"/>
    <cellStyle name="Heading 2 3" xfId="60247" hidden="1" xr:uid="{00000000-0005-0000-0000-00005CBA0000}"/>
    <cellStyle name="Heading 2 3" xfId="60280" hidden="1" xr:uid="{00000000-0005-0000-0000-00005DBA0000}"/>
    <cellStyle name="Heading 2 3" xfId="60312" hidden="1" xr:uid="{00000000-0005-0000-0000-00005EBA0000}"/>
    <cellStyle name="Heading 2 3" xfId="60344" hidden="1" xr:uid="{00000000-0005-0000-0000-00005FBA0000}"/>
    <cellStyle name="Heading 2 3" xfId="60377" hidden="1" xr:uid="{00000000-0005-0000-0000-000060BA0000}"/>
    <cellStyle name="Heading 2 3" xfId="60409" hidden="1" xr:uid="{00000000-0005-0000-0000-000061BA0000}"/>
    <cellStyle name="Heading 2 3" xfId="60442" hidden="1" xr:uid="{00000000-0005-0000-0000-000062BA0000}"/>
    <cellStyle name="Heading 2 3" xfId="60474" hidden="1" xr:uid="{00000000-0005-0000-0000-000063BA0000}"/>
    <cellStyle name="Heading 2 3" xfId="60507" hidden="1" xr:uid="{00000000-0005-0000-0000-000064BA0000}"/>
    <cellStyle name="Heading 2 3" xfId="60540" hidden="1" xr:uid="{00000000-0005-0000-0000-000065BA0000}"/>
    <cellStyle name="Heading 2 3" xfId="60573" hidden="1" xr:uid="{00000000-0005-0000-0000-000066BA0000}"/>
    <cellStyle name="Heading 2 3" xfId="60606" hidden="1" xr:uid="{00000000-0005-0000-0000-000067BA0000}"/>
    <cellStyle name="Heading 2 3" xfId="60639" hidden="1" xr:uid="{00000000-0005-0000-0000-000068BA0000}"/>
    <cellStyle name="Heading 2 3" xfId="60672" hidden="1" xr:uid="{00000000-0005-0000-0000-000069BA0000}"/>
    <cellStyle name="Heading 2 3" xfId="60702" hidden="1" xr:uid="{00000000-0005-0000-0000-00006ABA0000}"/>
    <cellStyle name="Heading 2 3" xfId="60739" hidden="1" xr:uid="{00000000-0005-0000-0000-00006BBA0000}"/>
    <cellStyle name="Heading 2 3" xfId="60772" hidden="1" xr:uid="{00000000-0005-0000-0000-00006CBA0000}"/>
    <cellStyle name="Heading 2 3" xfId="60804" hidden="1" xr:uid="{00000000-0005-0000-0000-00006DBA0000}"/>
    <cellStyle name="Heading 2 3" xfId="60836" hidden="1" xr:uid="{00000000-0005-0000-0000-00006EBA0000}"/>
    <cellStyle name="Heading 2 3" xfId="60869" hidden="1" xr:uid="{00000000-0005-0000-0000-00006FBA0000}"/>
    <cellStyle name="Heading 2 3" xfId="60901" hidden="1" xr:uid="{00000000-0005-0000-0000-000070BA0000}"/>
    <cellStyle name="Heading 2 3" xfId="60934" hidden="1" xr:uid="{00000000-0005-0000-0000-000071BA0000}"/>
    <cellStyle name="Heading 2 3" xfId="60966" hidden="1" xr:uid="{00000000-0005-0000-0000-000072BA0000}"/>
    <cellStyle name="Heading 2 3" xfId="60999" hidden="1" xr:uid="{00000000-0005-0000-0000-000073BA0000}"/>
    <cellStyle name="Heading 2 3" xfId="61032" hidden="1" xr:uid="{00000000-0005-0000-0000-000074BA0000}"/>
    <cellStyle name="Heading 2 3" xfId="61065" hidden="1" xr:uid="{00000000-0005-0000-0000-000075BA0000}"/>
    <cellStyle name="Heading 2 3" xfId="61098" hidden="1" xr:uid="{00000000-0005-0000-0000-000076BA0000}"/>
    <cellStyle name="Heading 2 3" xfId="61131" hidden="1" xr:uid="{00000000-0005-0000-0000-000077BA0000}"/>
    <cellStyle name="Heading 2 3" xfId="61164" hidden="1" xr:uid="{00000000-0005-0000-0000-000078BA0000}"/>
    <cellStyle name="Heading 2 3" xfId="61194" hidden="1" xr:uid="{00000000-0005-0000-0000-000079BA0000}"/>
    <cellStyle name="Heading 2 3" xfId="61231" hidden="1" xr:uid="{00000000-0005-0000-0000-00007ABA0000}"/>
    <cellStyle name="Heading 2 3" xfId="61264" hidden="1" xr:uid="{00000000-0005-0000-0000-00007BBA0000}"/>
    <cellStyle name="Heading 2 3" xfId="61296" hidden="1" xr:uid="{00000000-0005-0000-0000-00007CBA0000}"/>
    <cellStyle name="Heading 2 3" xfId="61328" hidden="1" xr:uid="{00000000-0005-0000-0000-00007DBA0000}"/>
    <cellStyle name="Heading 2 3" xfId="61361" hidden="1" xr:uid="{00000000-0005-0000-0000-00007EBA0000}"/>
    <cellStyle name="Heading 2 3" xfId="61393" hidden="1" xr:uid="{00000000-0005-0000-0000-00007FBA0000}"/>
    <cellStyle name="Heading 2 3" xfId="61426" hidden="1" xr:uid="{00000000-0005-0000-0000-000080BA0000}"/>
    <cellStyle name="Heading 2 3" xfId="61458" hidden="1" xr:uid="{00000000-0005-0000-0000-000081BA0000}"/>
    <cellStyle name="Heading 2 3" xfId="61491" hidden="1" xr:uid="{00000000-0005-0000-0000-000082BA0000}"/>
    <cellStyle name="Heading 2 3" xfId="61524" hidden="1" xr:uid="{00000000-0005-0000-0000-000083BA0000}"/>
    <cellStyle name="Heading 2 3" xfId="61557" hidden="1" xr:uid="{00000000-0005-0000-0000-000084BA0000}"/>
    <cellStyle name="Heading 2 3" xfId="61590" hidden="1" xr:uid="{00000000-0005-0000-0000-000085BA0000}"/>
    <cellStyle name="Heading 2 3" xfId="61623" hidden="1" xr:uid="{00000000-0005-0000-0000-000086BA0000}"/>
    <cellStyle name="Heading 2 3" xfId="61656" hidden="1" xr:uid="{00000000-0005-0000-0000-000087BA0000}"/>
    <cellStyle name="Heading 2 3" xfId="61686" hidden="1" xr:uid="{00000000-0005-0000-0000-000088BA0000}"/>
    <cellStyle name="Heading 2 3" xfId="61723" hidden="1" xr:uid="{00000000-0005-0000-0000-000089BA0000}"/>
    <cellStyle name="Heading 2 3" xfId="61756" hidden="1" xr:uid="{00000000-0005-0000-0000-00008ABA0000}"/>
    <cellStyle name="Heading 2 3" xfId="61788" hidden="1" xr:uid="{00000000-0005-0000-0000-00008BBA0000}"/>
    <cellStyle name="Heading 2 3" xfId="61820" hidden="1" xr:uid="{00000000-0005-0000-0000-00008CBA0000}"/>
    <cellStyle name="Heading 2 3" xfId="61853" hidden="1" xr:uid="{00000000-0005-0000-0000-00008DBA0000}"/>
    <cellStyle name="Heading 2 3" xfId="61885" hidden="1" xr:uid="{00000000-0005-0000-0000-00008EBA0000}"/>
    <cellStyle name="Heading 2 3" xfId="61918" hidden="1" xr:uid="{00000000-0005-0000-0000-00008FBA0000}"/>
    <cellStyle name="Heading 2 3" xfId="61950" hidden="1" xr:uid="{00000000-0005-0000-0000-000090BA0000}"/>
    <cellStyle name="Heading 2 3" xfId="61983" hidden="1" xr:uid="{00000000-0005-0000-0000-000091BA0000}"/>
    <cellStyle name="Heading 2 3" xfId="62016" hidden="1" xr:uid="{00000000-0005-0000-0000-000092BA0000}"/>
    <cellStyle name="Heading 2 3" xfId="62049" hidden="1" xr:uid="{00000000-0005-0000-0000-000093BA0000}"/>
    <cellStyle name="Heading 2 3" xfId="62082" hidden="1" xr:uid="{00000000-0005-0000-0000-000094BA0000}"/>
    <cellStyle name="Heading 2 3" xfId="62115" hidden="1" xr:uid="{00000000-0005-0000-0000-000095BA0000}"/>
    <cellStyle name="Heading 2 3" xfId="62148" hidden="1" xr:uid="{00000000-0005-0000-0000-000096BA0000}"/>
    <cellStyle name="Heading 2 3" xfId="62178" hidden="1" xr:uid="{00000000-0005-0000-0000-000097BA0000}"/>
    <cellStyle name="Heading 2 3" xfId="62215" hidden="1" xr:uid="{00000000-0005-0000-0000-000098BA0000}"/>
    <cellStyle name="Heading 2 3" xfId="62248" hidden="1" xr:uid="{00000000-0005-0000-0000-000099BA0000}"/>
    <cellStyle name="Heading 2 3" xfId="62280" hidden="1" xr:uid="{00000000-0005-0000-0000-00009ABA0000}"/>
    <cellStyle name="Heading 2 3" xfId="62312" hidden="1" xr:uid="{00000000-0005-0000-0000-00009BBA0000}"/>
    <cellStyle name="Heading 2 3" xfId="62345" hidden="1" xr:uid="{00000000-0005-0000-0000-00009CBA0000}"/>
    <cellStyle name="Heading 2 3" xfId="62377" hidden="1" xr:uid="{00000000-0005-0000-0000-00009DBA0000}"/>
    <cellStyle name="Heading 2 3" xfId="62410" hidden="1" xr:uid="{00000000-0005-0000-0000-00009EBA0000}"/>
    <cellStyle name="Heading 2 3" xfId="62442" hidden="1" xr:uid="{00000000-0005-0000-0000-00009FBA0000}"/>
    <cellStyle name="Heading 2 3" xfId="62475" hidden="1" xr:uid="{00000000-0005-0000-0000-0000A0BA0000}"/>
    <cellStyle name="Heading 2 3" xfId="62508" hidden="1" xr:uid="{00000000-0005-0000-0000-0000A1BA0000}"/>
    <cellStyle name="Heading 2 3" xfId="62541" hidden="1" xr:uid="{00000000-0005-0000-0000-0000A2BA0000}"/>
    <cellStyle name="Heading 2 3" xfId="62574" hidden="1" xr:uid="{00000000-0005-0000-0000-0000A3BA0000}"/>
    <cellStyle name="Heading 2 3" xfId="62607" hidden="1" xr:uid="{00000000-0005-0000-0000-0000A4BA0000}"/>
    <cellStyle name="Heading 2 3" xfId="62640" hidden="1" xr:uid="{00000000-0005-0000-0000-0000A5BA0000}"/>
    <cellStyle name="Heading 2 3" xfId="62670" hidden="1" xr:uid="{00000000-0005-0000-0000-0000A6BA0000}"/>
    <cellStyle name="Heading 2 3" xfId="62707" hidden="1" xr:uid="{00000000-0005-0000-0000-0000A7BA0000}"/>
    <cellStyle name="Heading 2 3" xfId="62740" hidden="1" xr:uid="{00000000-0005-0000-0000-0000A8BA0000}"/>
    <cellStyle name="Heading 2 3" xfId="62772" hidden="1" xr:uid="{00000000-0005-0000-0000-0000A9BA0000}"/>
    <cellStyle name="Heading 2 3" xfId="62804" hidden="1" xr:uid="{00000000-0005-0000-0000-0000AABA0000}"/>
    <cellStyle name="Heading 2 3" xfId="62837" hidden="1" xr:uid="{00000000-0005-0000-0000-0000ABBA0000}"/>
    <cellStyle name="Heading 2 3" xfId="62869" hidden="1" xr:uid="{00000000-0005-0000-0000-0000ACBA0000}"/>
    <cellStyle name="Heading 2 3" xfId="62902" hidden="1" xr:uid="{00000000-0005-0000-0000-0000ADBA0000}"/>
    <cellStyle name="Heading 2 3" xfId="62934" hidden="1" xr:uid="{00000000-0005-0000-0000-0000AEBA0000}"/>
    <cellStyle name="Heading 2 3" xfId="62967" hidden="1" xr:uid="{00000000-0005-0000-0000-0000AFBA0000}"/>
    <cellStyle name="Heading 2 3" xfId="63000" hidden="1" xr:uid="{00000000-0005-0000-0000-0000B0BA0000}"/>
    <cellStyle name="Heading 2 3" xfId="63033" hidden="1" xr:uid="{00000000-0005-0000-0000-0000B1BA0000}"/>
    <cellStyle name="Heading 2 3" xfId="63066" hidden="1" xr:uid="{00000000-0005-0000-0000-0000B2BA0000}"/>
    <cellStyle name="Heading 2 3" xfId="63099" hidden="1" xr:uid="{00000000-0005-0000-0000-0000B3BA0000}"/>
    <cellStyle name="Heading 2 3" xfId="63132" xr:uid="{00000000-0005-0000-0000-0000B4BA0000}"/>
    <cellStyle name="Heading 3" xfId="732" builtinId="18" customBuiltin="1"/>
    <cellStyle name="Heading 3 2" xfId="115" xr:uid="{00000000-0005-0000-0000-0000B6BA0000}"/>
    <cellStyle name="Heading 3 3" xfId="201" hidden="1" xr:uid="{00000000-0005-0000-0000-0000B7BA0000}"/>
    <cellStyle name="Heading 3 3" xfId="254" hidden="1" xr:uid="{00000000-0005-0000-0000-0000B8BA0000}"/>
    <cellStyle name="Heading 3 3" xfId="292" hidden="1" xr:uid="{00000000-0005-0000-0000-0000B9BA0000}"/>
    <cellStyle name="Heading 3 3" xfId="325" hidden="1" xr:uid="{00000000-0005-0000-0000-0000BABA0000}"/>
    <cellStyle name="Heading 3 3" xfId="357" hidden="1" xr:uid="{00000000-0005-0000-0000-0000BBBA0000}"/>
    <cellStyle name="Heading 3 3" xfId="389" hidden="1" xr:uid="{00000000-0005-0000-0000-0000BCBA0000}"/>
    <cellStyle name="Heading 3 3" xfId="422" hidden="1" xr:uid="{00000000-0005-0000-0000-0000BDBA0000}"/>
    <cellStyle name="Heading 3 3" xfId="454" hidden="1" xr:uid="{00000000-0005-0000-0000-0000BEBA0000}"/>
    <cellStyle name="Heading 3 3" xfId="487" hidden="1" xr:uid="{00000000-0005-0000-0000-0000BFBA0000}"/>
    <cellStyle name="Heading 3 3" xfId="519" hidden="1" xr:uid="{00000000-0005-0000-0000-0000C0BA0000}"/>
    <cellStyle name="Heading 3 3" xfId="552" hidden="1" xr:uid="{00000000-0005-0000-0000-0000C1BA0000}"/>
    <cellStyle name="Heading 3 3" xfId="585" hidden="1" xr:uid="{00000000-0005-0000-0000-0000C2BA0000}"/>
    <cellStyle name="Heading 3 3" xfId="618" hidden="1" xr:uid="{00000000-0005-0000-0000-0000C3BA0000}"/>
    <cellStyle name="Heading 3 3" xfId="651" hidden="1" xr:uid="{00000000-0005-0000-0000-0000C4BA0000}"/>
    <cellStyle name="Heading 3 3" xfId="684" hidden="1" xr:uid="{00000000-0005-0000-0000-0000C5BA0000}"/>
    <cellStyle name="Heading 3 3" xfId="717" hidden="1" xr:uid="{00000000-0005-0000-0000-0000C6BA0000}"/>
    <cellStyle name="Heading 3 3" xfId="793" hidden="1" xr:uid="{00000000-0005-0000-0000-0000C7BA0000}"/>
    <cellStyle name="Heading 3 3" xfId="830" hidden="1" xr:uid="{00000000-0005-0000-0000-0000C8BA0000}"/>
    <cellStyle name="Heading 3 3" xfId="863" hidden="1" xr:uid="{00000000-0005-0000-0000-0000C9BA0000}"/>
    <cellStyle name="Heading 3 3" xfId="895" hidden="1" xr:uid="{00000000-0005-0000-0000-0000CABA0000}"/>
    <cellStyle name="Heading 3 3" xfId="927" hidden="1" xr:uid="{00000000-0005-0000-0000-0000CBBA0000}"/>
    <cellStyle name="Heading 3 3" xfId="960" hidden="1" xr:uid="{00000000-0005-0000-0000-0000CCBA0000}"/>
    <cellStyle name="Heading 3 3" xfId="992" hidden="1" xr:uid="{00000000-0005-0000-0000-0000CDBA0000}"/>
    <cellStyle name="Heading 3 3" xfId="1025" hidden="1" xr:uid="{00000000-0005-0000-0000-0000CEBA0000}"/>
    <cellStyle name="Heading 3 3" xfId="1057" hidden="1" xr:uid="{00000000-0005-0000-0000-0000CFBA0000}"/>
    <cellStyle name="Heading 3 3" xfId="1090" hidden="1" xr:uid="{00000000-0005-0000-0000-0000D0BA0000}"/>
    <cellStyle name="Heading 3 3" xfId="1123" hidden="1" xr:uid="{00000000-0005-0000-0000-0000D1BA0000}"/>
    <cellStyle name="Heading 3 3" xfId="1156" hidden="1" xr:uid="{00000000-0005-0000-0000-0000D2BA0000}"/>
    <cellStyle name="Heading 3 3" xfId="1189" hidden="1" xr:uid="{00000000-0005-0000-0000-0000D3BA0000}"/>
    <cellStyle name="Heading 3 3" xfId="1222" hidden="1" xr:uid="{00000000-0005-0000-0000-0000D4BA0000}"/>
    <cellStyle name="Heading 3 3" xfId="1255" hidden="1" xr:uid="{00000000-0005-0000-0000-0000D5BA0000}"/>
    <cellStyle name="Heading 3 3" xfId="1324" hidden="1" xr:uid="{00000000-0005-0000-0000-0000D6BA0000}"/>
    <cellStyle name="Heading 3 3" xfId="1361" hidden="1" xr:uid="{00000000-0005-0000-0000-0000D7BA0000}"/>
    <cellStyle name="Heading 3 3" xfId="1394" hidden="1" xr:uid="{00000000-0005-0000-0000-0000D8BA0000}"/>
    <cellStyle name="Heading 3 3" xfId="1426" hidden="1" xr:uid="{00000000-0005-0000-0000-0000D9BA0000}"/>
    <cellStyle name="Heading 3 3" xfId="1458" hidden="1" xr:uid="{00000000-0005-0000-0000-0000DABA0000}"/>
    <cellStyle name="Heading 3 3" xfId="1491" hidden="1" xr:uid="{00000000-0005-0000-0000-0000DBBA0000}"/>
    <cellStyle name="Heading 3 3" xfId="1523" hidden="1" xr:uid="{00000000-0005-0000-0000-0000DCBA0000}"/>
    <cellStyle name="Heading 3 3" xfId="1556" hidden="1" xr:uid="{00000000-0005-0000-0000-0000DDBA0000}"/>
    <cellStyle name="Heading 3 3" xfId="1588" hidden="1" xr:uid="{00000000-0005-0000-0000-0000DEBA0000}"/>
    <cellStyle name="Heading 3 3" xfId="1621" hidden="1" xr:uid="{00000000-0005-0000-0000-0000DFBA0000}"/>
    <cellStyle name="Heading 3 3" xfId="1654" hidden="1" xr:uid="{00000000-0005-0000-0000-0000E0BA0000}"/>
    <cellStyle name="Heading 3 3" xfId="1687" hidden="1" xr:uid="{00000000-0005-0000-0000-0000E1BA0000}"/>
    <cellStyle name="Heading 3 3" xfId="1720" hidden="1" xr:uid="{00000000-0005-0000-0000-0000E2BA0000}"/>
    <cellStyle name="Heading 3 3" xfId="1753" hidden="1" xr:uid="{00000000-0005-0000-0000-0000E3BA0000}"/>
    <cellStyle name="Heading 3 3" xfId="1786" hidden="1" xr:uid="{00000000-0005-0000-0000-0000E4BA0000}"/>
    <cellStyle name="Heading 3 3" xfId="1816" hidden="1" xr:uid="{00000000-0005-0000-0000-0000E5BA0000}"/>
    <cellStyle name="Heading 3 3" xfId="1853" hidden="1" xr:uid="{00000000-0005-0000-0000-0000E6BA0000}"/>
    <cellStyle name="Heading 3 3" xfId="1886" hidden="1" xr:uid="{00000000-0005-0000-0000-0000E7BA0000}"/>
    <cellStyle name="Heading 3 3" xfId="1918" hidden="1" xr:uid="{00000000-0005-0000-0000-0000E8BA0000}"/>
    <cellStyle name="Heading 3 3" xfId="1950" hidden="1" xr:uid="{00000000-0005-0000-0000-0000E9BA0000}"/>
    <cellStyle name="Heading 3 3" xfId="1983" hidden="1" xr:uid="{00000000-0005-0000-0000-0000EABA0000}"/>
    <cellStyle name="Heading 3 3" xfId="2015" hidden="1" xr:uid="{00000000-0005-0000-0000-0000EBBA0000}"/>
    <cellStyle name="Heading 3 3" xfId="2048" hidden="1" xr:uid="{00000000-0005-0000-0000-0000ECBA0000}"/>
    <cellStyle name="Heading 3 3" xfId="2080" hidden="1" xr:uid="{00000000-0005-0000-0000-0000EDBA0000}"/>
    <cellStyle name="Heading 3 3" xfId="2113" hidden="1" xr:uid="{00000000-0005-0000-0000-0000EEBA0000}"/>
    <cellStyle name="Heading 3 3" xfId="2146" hidden="1" xr:uid="{00000000-0005-0000-0000-0000EFBA0000}"/>
    <cellStyle name="Heading 3 3" xfId="2179" hidden="1" xr:uid="{00000000-0005-0000-0000-0000F0BA0000}"/>
    <cellStyle name="Heading 3 3" xfId="2212" hidden="1" xr:uid="{00000000-0005-0000-0000-0000F1BA0000}"/>
    <cellStyle name="Heading 3 3" xfId="2245" hidden="1" xr:uid="{00000000-0005-0000-0000-0000F2BA0000}"/>
    <cellStyle name="Heading 3 3" xfId="2278" hidden="1" xr:uid="{00000000-0005-0000-0000-0000F3BA0000}"/>
    <cellStyle name="Heading 3 3" xfId="2308" hidden="1" xr:uid="{00000000-0005-0000-0000-0000F4BA0000}"/>
    <cellStyle name="Heading 3 3" xfId="2345" hidden="1" xr:uid="{00000000-0005-0000-0000-0000F5BA0000}"/>
    <cellStyle name="Heading 3 3" xfId="2378" hidden="1" xr:uid="{00000000-0005-0000-0000-0000F6BA0000}"/>
    <cellStyle name="Heading 3 3" xfId="2410" hidden="1" xr:uid="{00000000-0005-0000-0000-0000F7BA0000}"/>
    <cellStyle name="Heading 3 3" xfId="2442" hidden="1" xr:uid="{00000000-0005-0000-0000-0000F8BA0000}"/>
    <cellStyle name="Heading 3 3" xfId="2475" hidden="1" xr:uid="{00000000-0005-0000-0000-0000F9BA0000}"/>
    <cellStyle name="Heading 3 3" xfId="2507" hidden="1" xr:uid="{00000000-0005-0000-0000-0000FABA0000}"/>
    <cellStyle name="Heading 3 3" xfId="2540" hidden="1" xr:uid="{00000000-0005-0000-0000-0000FBBA0000}"/>
    <cellStyle name="Heading 3 3" xfId="2572" hidden="1" xr:uid="{00000000-0005-0000-0000-0000FCBA0000}"/>
    <cellStyle name="Heading 3 3" xfId="2605" hidden="1" xr:uid="{00000000-0005-0000-0000-0000FDBA0000}"/>
    <cellStyle name="Heading 3 3" xfId="2638" hidden="1" xr:uid="{00000000-0005-0000-0000-0000FEBA0000}"/>
    <cellStyle name="Heading 3 3" xfId="2671" hidden="1" xr:uid="{00000000-0005-0000-0000-0000FFBA0000}"/>
    <cellStyle name="Heading 3 3" xfId="2704" hidden="1" xr:uid="{00000000-0005-0000-0000-000000BB0000}"/>
    <cellStyle name="Heading 3 3" xfId="2737" hidden="1" xr:uid="{00000000-0005-0000-0000-000001BB0000}"/>
    <cellStyle name="Heading 3 3" xfId="2770" hidden="1" xr:uid="{00000000-0005-0000-0000-000002BB0000}"/>
    <cellStyle name="Heading 3 3" xfId="2800" hidden="1" xr:uid="{00000000-0005-0000-0000-000003BB0000}"/>
    <cellStyle name="Heading 3 3" xfId="2837" hidden="1" xr:uid="{00000000-0005-0000-0000-000004BB0000}"/>
    <cellStyle name="Heading 3 3" xfId="2870" hidden="1" xr:uid="{00000000-0005-0000-0000-000005BB0000}"/>
    <cellStyle name="Heading 3 3" xfId="2902" hidden="1" xr:uid="{00000000-0005-0000-0000-000006BB0000}"/>
    <cellStyle name="Heading 3 3" xfId="2934" hidden="1" xr:uid="{00000000-0005-0000-0000-000007BB0000}"/>
    <cellStyle name="Heading 3 3" xfId="2967" hidden="1" xr:uid="{00000000-0005-0000-0000-000008BB0000}"/>
    <cellStyle name="Heading 3 3" xfId="2999" hidden="1" xr:uid="{00000000-0005-0000-0000-000009BB0000}"/>
    <cellStyle name="Heading 3 3" xfId="3032" hidden="1" xr:uid="{00000000-0005-0000-0000-00000ABB0000}"/>
    <cellStyle name="Heading 3 3" xfId="3064" hidden="1" xr:uid="{00000000-0005-0000-0000-00000BBB0000}"/>
    <cellStyle name="Heading 3 3" xfId="3097" hidden="1" xr:uid="{00000000-0005-0000-0000-00000CBB0000}"/>
    <cellStyle name="Heading 3 3" xfId="3130" hidden="1" xr:uid="{00000000-0005-0000-0000-00000DBB0000}"/>
    <cellStyle name="Heading 3 3" xfId="3163" hidden="1" xr:uid="{00000000-0005-0000-0000-00000EBB0000}"/>
    <cellStyle name="Heading 3 3" xfId="3196" hidden="1" xr:uid="{00000000-0005-0000-0000-00000FBB0000}"/>
    <cellStyle name="Heading 3 3" xfId="3229" hidden="1" xr:uid="{00000000-0005-0000-0000-000010BB0000}"/>
    <cellStyle name="Heading 3 3" xfId="3262" hidden="1" xr:uid="{00000000-0005-0000-0000-000011BB0000}"/>
    <cellStyle name="Heading 3 3" xfId="3292" hidden="1" xr:uid="{00000000-0005-0000-0000-000012BB0000}"/>
    <cellStyle name="Heading 3 3" xfId="3329" hidden="1" xr:uid="{00000000-0005-0000-0000-000013BB0000}"/>
    <cellStyle name="Heading 3 3" xfId="3362" hidden="1" xr:uid="{00000000-0005-0000-0000-000014BB0000}"/>
    <cellStyle name="Heading 3 3" xfId="3394" hidden="1" xr:uid="{00000000-0005-0000-0000-000015BB0000}"/>
    <cellStyle name="Heading 3 3" xfId="3426" hidden="1" xr:uid="{00000000-0005-0000-0000-000016BB0000}"/>
    <cellStyle name="Heading 3 3" xfId="3459" hidden="1" xr:uid="{00000000-0005-0000-0000-000017BB0000}"/>
    <cellStyle name="Heading 3 3" xfId="3491" hidden="1" xr:uid="{00000000-0005-0000-0000-000018BB0000}"/>
    <cellStyle name="Heading 3 3" xfId="3524" hidden="1" xr:uid="{00000000-0005-0000-0000-000019BB0000}"/>
    <cellStyle name="Heading 3 3" xfId="3556" hidden="1" xr:uid="{00000000-0005-0000-0000-00001ABB0000}"/>
    <cellStyle name="Heading 3 3" xfId="3589" hidden="1" xr:uid="{00000000-0005-0000-0000-00001BBB0000}"/>
    <cellStyle name="Heading 3 3" xfId="3622" hidden="1" xr:uid="{00000000-0005-0000-0000-00001CBB0000}"/>
    <cellStyle name="Heading 3 3" xfId="3655" hidden="1" xr:uid="{00000000-0005-0000-0000-00001DBB0000}"/>
    <cellStyle name="Heading 3 3" xfId="3688" hidden="1" xr:uid="{00000000-0005-0000-0000-00001EBB0000}"/>
    <cellStyle name="Heading 3 3" xfId="3721" hidden="1" xr:uid="{00000000-0005-0000-0000-00001FBB0000}"/>
    <cellStyle name="Heading 3 3" xfId="3754" hidden="1" xr:uid="{00000000-0005-0000-0000-000020BB0000}"/>
    <cellStyle name="Heading 3 3" xfId="3784" hidden="1" xr:uid="{00000000-0005-0000-0000-000021BB0000}"/>
    <cellStyle name="Heading 3 3" xfId="3821" hidden="1" xr:uid="{00000000-0005-0000-0000-000022BB0000}"/>
    <cellStyle name="Heading 3 3" xfId="3854" hidden="1" xr:uid="{00000000-0005-0000-0000-000023BB0000}"/>
    <cellStyle name="Heading 3 3" xfId="3886" hidden="1" xr:uid="{00000000-0005-0000-0000-000024BB0000}"/>
    <cellStyle name="Heading 3 3" xfId="3918" hidden="1" xr:uid="{00000000-0005-0000-0000-000025BB0000}"/>
    <cellStyle name="Heading 3 3" xfId="3951" hidden="1" xr:uid="{00000000-0005-0000-0000-000026BB0000}"/>
    <cellStyle name="Heading 3 3" xfId="3983" hidden="1" xr:uid="{00000000-0005-0000-0000-000027BB0000}"/>
    <cellStyle name="Heading 3 3" xfId="4016" hidden="1" xr:uid="{00000000-0005-0000-0000-000028BB0000}"/>
    <cellStyle name="Heading 3 3" xfId="4048" hidden="1" xr:uid="{00000000-0005-0000-0000-000029BB0000}"/>
    <cellStyle name="Heading 3 3" xfId="4081" hidden="1" xr:uid="{00000000-0005-0000-0000-00002ABB0000}"/>
    <cellStyle name="Heading 3 3" xfId="4114" hidden="1" xr:uid="{00000000-0005-0000-0000-00002BBB0000}"/>
    <cellStyle name="Heading 3 3" xfId="4147" hidden="1" xr:uid="{00000000-0005-0000-0000-00002CBB0000}"/>
    <cellStyle name="Heading 3 3" xfId="4180" hidden="1" xr:uid="{00000000-0005-0000-0000-00002DBB0000}"/>
    <cellStyle name="Heading 3 3" xfId="4213" hidden="1" xr:uid="{00000000-0005-0000-0000-00002EBB0000}"/>
    <cellStyle name="Heading 3 3" xfId="4246" hidden="1" xr:uid="{00000000-0005-0000-0000-00002FBB0000}"/>
    <cellStyle name="Heading 3 3" xfId="4276" hidden="1" xr:uid="{00000000-0005-0000-0000-000030BB0000}"/>
    <cellStyle name="Heading 3 3" xfId="4313" hidden="1" xr:uid="{00000000-0005-0000-0000-000031BB0000}"/>
    <cellStyle name="Heading 3 3" xfId="4346" hidden="1" xr:uid="{00000000-0005-0000-0000-000032BB0000}"/>
    <cellStyle name="Heading 3 3" xfId="4378" hidden="1" xr:uid="{00000000-0005-0000-0000-000033BB0000}"/>
    <cellStyle name="Heading 3 3" xfId="4410" hidden="1" xr:uid="{00000000-0005-0000-0000-000034BB0000}"/>
    <cellStyle name="Heading 3 3" xfId="4443" hidden="1" xr:uid="{00000000-0005-0000-0000-000035BB0000}"/>
    <cellStyle name="Heading 3 3" xfId="4475" hidden="1" xr:uid="{00000000-0005-0000-0000-000036BB0000}"/>
    <cellStyle name="Heading 3 3" xfId="4508" hidden="1" xr:uid="{00000000-0005-0000-0000-000037BB0000}"/>
    <cellStyle name="Heading 3 3" xfId="4540" hidden="1" xr:uid="{00000000-0005-0000-0000-000038BB0000}"/>
    <cellStyle name="Heading 3 3" xfId="4573" hidden="1" xr:uid="{00000000-0005-0000-0000-000039BB0000}"/>
    <cellStyle name="Heading 3 3" xfId="4606" hidden="1" xr:uid="{00000000-0005-0000-0000-00003ABB0000}"/>
    <cellStyle name="Heading 3 3" xfId="4639" hidden="1" xr:uid="{00000000-0005-0000-0000-00003BBB0000}"/>
    <cellStyle name="Heading 3 3" xfId="4672" hidden="1" xr:uid="{00000000-0005-0000-0000-00003CBB0000}"/>
    <cellStyle name="Heading 3 3" xfId="4705" hidden="1" xr:uid="{00000000-0005-0000-0000-00003DBB0000}"/>
    <cellStyle name="Heading 3 3" xfId="4738" hidden="1" xr:uid="{00000000-0005-0000-0000-00003EBB0000}"/>
    <cellStyle name="Heading 3 3" xfId="4768" hidden="1" xr:uid="{00000000-0005-0000-0000-00003FBB0000}"/>
    <cellStyle name="Heading 3 3" xfId="4805" hidden="1" xr:uid="{00000000-0005-0000-0000-000040BB0000}"/>
    <cellStyle name="Heading 3 3" xfId="4838" hidden="1" xr:uid="{00000000-0005-0000-0000-000041BB0000}"/>
    <cellStyle name="Heading 3 3" xfId="4870" hidden="1" xr:uid="{00000000-0005-0000-0000-000042BB0000}"/>
    <cellStyle name="Heading 3 3" xfId="4902" hidden="1" xr:uid="{00000000-0005-0000-0000-000043BB0000}"/>
    <cellStyle name="Heading 3 3" xfId="4935" hidden="1" xr:uid="{00000000-0005-0000-0000-000044BB0000}"/>
    <cellStyle name="Heading 3 3" xfId="4967" hidden="1" xr:uid="{00000000-0005-0000-0000-000045BB0000}"/>
    <cellStyle name="Heading 3 3" xfId="5000" hidden="1" xr:uid="{00000000-0005-0000-0000-000046BB0000}"/>
    <cellStyle name="Heading 3 3" xfId="5032" hidden="1" xr:uid="{00000000-0005-0000-0000-000047BB0000}"/>
    <cellStyle name="Heading 3 3" xfId="5065" hidden="1" xr:uid="{00000000-0005-0000-0000-000048BB0000}"/>
    <cellStyle name="Heading 3 3" xfId="5098" hidden="1" xr:uid="{00000000-0005-0000-0000-000049BB0000}"/>
    <cellStyle name="Heading 3 3" xfId="5131" hidden="1" xr:uid="{00000000-0005-0000-0000-00004ABB0000}"/>
    <cellStyle name="Heading 3 3" xfId="5164" hidden="1" xr:uid="{00000000-0005-0000-0000-00004BBB0000}"/>
    <cellStyle name="Heading 3 3" xfId="5197" hidden="1" xr:uid="{00000000-0005-0000-0000-00004CBB0000}"/>
    <cellStyle name="Heading 3 3" xfId="5230" hidden="1" xr:uid="{00000000-0005-0000-0000-00004DBB0000}"/>
    <cellStyle name="Heading 3 3" xfId="5260" hidden="1" xr:uid="{00000000-0005-0000-0000-00004EBB0000}"/>
    <cellStyle name="Heading 3 3" xfId="5297" hidden="1" xr:uid="{00000000-0005-0000-0000-00004FBB0000}"/>
    <cellStyle name="Heading 3 3" xfId="5330" hidden="1" xr:uid="{00000000-0005-0000-0000-000050BB0000}"/>
    <cellStyle name="Heading 3 3" xfId="5362" hidden="1" xr:uid="{00000000-0005-0000-0000-000051BB0000}"/>
    <cellStyle name="Heading 3 3" xfId="5394" hidden="1" xr:uid="{00000000-0005-0000-0000-000052BB0000}"/>
    <cellStyle name="Heading 3 3" xfId="5427" hidden="1" xr:uid="{00000000-0005-0000-0000-000053BB0000}"/>
    <cellStyle name="Heading 3 3" xfId="5459" hidden="1" xr:uid="{00000000-0005-0000-0000-000054BB0000}"/>
    <cellStyle name="Heading 3 3" xfId="5492" hidden="1" xr:uid="{00000000-0005-0000-0000-000055BB0000}"/>
    <cellStyle name="Heading 3 3" xfId="5524" hidden="1" xr:uid="{00000000-0005-0000-0000-000056BB0000}"/>
    <cellStyle name="Heading 3 3" xfId="5557" hidden="1" xr:uid="{00000000-0005-0000-0000-000057BB0000}"/>
    <cellStyle name="Heading 3 3" xfId="5590" hidden="1" xr:uid="{00000000-0005-0000-0000-000058BB0000}"/>
    <cellStyle name="Heading 3 3" xfId="5623" hidden="1" xr:uid="{00000000-0005-0000-0000-000059BB0000}"/>
    <cellStyle name="Heading 3 3" xfId="5656" hidden="1" xr:uid="{00000000-0005-0000-0000-00005ABB0000}"/>
    <cellStyle name="Heading 3 3" xfId="5689" hidden="1" xr:uid="{00000000-0005-0000-0000-00005BBB0000}"/>
    <cellStyle name="Heading 3 3" xfId="5722" hidden="1" xr:uid="{00000000-0005-0000-0000-00005CBB0000}"/>
    <cellStyle name="Heading 3 3" xfId="5752" hidden="1" xr:uid="{00000000-0005-0000-0000-00005DBB0000}"/>
    <cellStyle name="Heading 3 3" xfId="5789" hidden="1" xr:uid="{00000000-0005-0000-0000-00005EBB0000}"/>
    <cellStyle name="Heading 3 3" xfId="5822" hidden="1" xr:uid="{00000000-0005-0000-0000-00005FBB0000}"/>
    <cellStyle name="Heading 3 3" xfId="5854" hidden="1" xr:uid="{00000000-0005-0000-0000-000060BB0000}"/>
    <cellStyle name="Heading 3 3" xfId="5886" hidden="1" xr:uid="{00000000-0005-0000-0000-000061BB0000}"/>
    <cellStyle name="Heading 3 3" xfId="5919" hidden="1" xr:uid="{00000000-0005-0000-0000-000062BB0000}"/>
    <cellStyle name="Heading 3 3" xfId="5951" hidden="1" xr:uid="{00000000-0005-0000-0000-000063BB0000}"/>
    <cellStyle name="Heading 3 3" xfId="5984" hidden="1" xr:uid="{00000000-0005-0000-0000-000064BB0000}"/>
    <cellStyle name="Heading 3 3" xfId="6016" hidden="1" xr:uid="{00000000-0005-0000-0000-000065BB0000}"/>
    <cellStyle name="Heading 3 3" xfId="6049" hidden="1" xr:uid="{00000000-0005-0000-0000-000066BB0000}"/>
    <cellStyle name="Heading 3 3" xfId="6082" hidden="1" xr:uid="{00000000-0005-0000-0000-000067BB0000}"/>
    <cellStyle name="Heading 3 3" xfId="6115" hidden="1" xr:uid="{00000000-0005-0000-0000-000068BB0000}"/>
    <cellStyle name="Heading 3 3" xfId="6148" hidden="1" xr:uid="{00000000-0005-0000-0000-000069BB0000}"/>
    <cellStyle name="Heading 3 3" xfId="6181" hidden="1" xr:uid="{00000000-0005-0000-0000-00006ABB0000}"/>
    <cellStyle name="Heading 3 3" xfId="6214" hidden="1" xr:uid="{00000000-0005-0000-0000-00006BBB0000}"/>
    <cellStyle name="Heading 3 3" xfId="6244" hidden="1" xr:uid="{00000000-0005-0000-0000-00006CBB0000}"/>
    <cellStyle name="Heading 3 3" xfId="6281" hidden="1" xr:uid="{00000000-0005-0000-0000-00006DBB0000}"/>
    <cellStyle name="Heading 3 3" xfId="6314" hidden="1" xr:uid="{00000000-0005-0000-0000-00006EBB0000}"/>
    <cellStyle name="Heading 3 3" xfId="6346" hidden="1" xr:uid="{00000000-0005-0000-0000-00006FBB0000}"/>
    <cellStyle name="Heading 3 3" xfId="6378" hidden="1" xr:uid="{00000000-0005-0000-0000-000070BB0000}"/>
    <cellStyle name="Heading 3 3" xfId="6411" hidden="1" xr:uid="{00000000-0005-0000-0000-000071BB0000}"/>
    <cellStyle name="Heading 3 3" xfId="6443" hidden="1" xr:uid="{00000000-0005-0000-0000-000072BB0000}"/>
    <cellStyle name="Heading 3 3" xfId="6476" hidden="1" xr:uid="{00000000-0005-0000-0000-000073BB0000}"/>
    <cellStyle name="Heading 3 3" xfId="6508" hidden="1" xr:uid="{00000000-0005-0000-0000-000074BB0000}"/>
    <cellStyle name="Heading 3 3" xfId="6541" hidden="1" xr:uid="{00000000-0005-0000-0000-000075BB0000}"/>
    <cellStyle name="Heading 3 3" xfId="6574" hidden="1" xr:uid="{00000000-0005-0000-0000-000076BB0000}"/>
    <cellStyle name="Heading 3 3" xfId="6607" hidden="1" xr:uid="{00000000-0005-0000-0000-000077BB0000}"/>
    <cellStyle name="Heading 3 3" xfId="6640" hidden="1" xr:uid="{00000000-0005-0000-0000-000078BB0000}"/>
    <cellStyle name="Heading 3 3" xfId="6673" hidden="1" xr:uid="{00000000-0005-0000-0000-000079BB0000}"/>
    <cellStyle name="Heading 3 3" xfId="6706" hidden="1" xr:uid="{00000000-0005-0000-0000-00007ABB0000}"/>
    <cellStyle name="Heading 3 3" xfId="6736" hidden="1" xr:uid="{00000000-0005-0000-0000-00007BBB0000}"/>
    <cellStyle name="Heading 3 3" xfId="6773" hidden="1" xr:uid="{00000000-0005-0000-0000-00007CBB0000}"/>
    <cellStyle name="Heading 3 3" xfId="6806" hidden="1" xr:uid="{00000000-0005-0000-0000-00007DBB0000}"/>
    <cellStyle name="Heading 3 3" xfId="6838" hidden="1" xr:uid="{00000000-0005-0000-0000-00007EBB0000}"/>
    <cellStyle name="Heading 3 3" xfId="6870" hidden="1" xr:uid="{00000000-0005-0000-0000-00007FBB0000}"/>
    <cellStyle name="Heading 3 3" xfId="6903" hidden="1" xr:uid="{00000000-0005-0000-0000-000080BB0000}"/>
    <cellStyle name="Heading 3 3" xfId="6935" hidden="1" xr:uid="{00000000-0005-0000-0000-000081BB0000}"/>
    <cellStyle name="Heading 3 3" xfId="6968" hidden="1" xr:uid="{00000000-0005-0000-0000-000082BB0000}"/>
    <cellStyle name="Heading 3 3" xfId="7000" hidden="1" xr:uid="{00000000-0005-0000-0000-000083BB0000}"/>
    <cellStyle name="Heading 3 3" xfId="7033" hidden="1" xr:uid="{00000000-0005-0000-0000-000084BB0000}"/>
    <cellStyle name="Heading 3 3" xfId="7066" hidden="1" xr:uid="{00000000-0005-0000-0000-000085BB0000}"/>
    <cellStyle name="Heading 3 3" xfId="7099" hidden="1" xr:uid="{00000000-0005-0000-0000-000086BB0000}"/>
    <cellStyle name="Heading 3 3" xfId="7132" hidden="1" xr:uid="{00000000-0005-0000-0000-000087BB0000}"/>
    <cellStyle name="Heading 3 3" xfId="7165" hidden="1" xr:uid="{00000000-0005-0000-0000-000088BB0000}"/>
    <cellStyle name="Heading 3 3" xfId="7198" hidden="1" xr:uid="{00000000-0005-0000-0000-000089BB0000}"/>
    <cellStyle name="Heading 3 3" xfId="7228" hidden="1" xr:uid="{00000000-0005-0000-0000-00008ABB0000}"/>
    <cellStyle name="Heading 3 3" xfId="7265" hidden="1" xr:uid="{00000000-0005-0000-0000-00008BBB0000}"/>
    <cellStyle name="Heading 3 3" xfId="7298" hidden="1" xr:uid="{00000000-0005-0000-0000-00008CBB0000}"/>
    <cellStyle name="Heading 3 3" xfId="7330" hidden="1" xr:uid="{00000000-0005-0000-0000-00008DBB0000}"/>
    <cellStyle name="Heading 3 3" xfId="7362" hidden="1" xr:uid="{00000000-0005-0000-0000-00008EBB0000}"/>
    <cellStyle name="Heading 3 3" xfId="7395" hidden="1" xr:uid="{00000000-0005-0000-0000-00008FBB0000}"/>
    <cellStyle name="Heading 3 3" xfId="7427" hidden="1" xr:uid="{00000000-0005-0000-0000-000090BB0000}"/>
    <cellStyle name="Heading 3 3" xfId="7460" hidden="1" xr:uid="{00000000-0005-0000-0000-000091BB0000}"/>
    <cellStyle name="Heading 3 3" xfId="7492" hidden="1" xr:uid="{00000000-0005-0000-0000-000092BB0000}"/>
    <cellStyle name="Heading 3 3" xfId="7525" hidden="1" xr:uid="{00000000-0005-0000-0000-000093BB0000}"/>
    <cellStyle name="Heading 3 3" xfId="7558" hidden="1" xr:uid="{00000000-0005-0000-0000-000094BB0000}"/>
    <cellStyle name="Heading 3 3" xfId="7591" hidden="1" xr:uid="{00000000-0005-0000-0000-000095BB0000}"/>
    <cellStyle name="Heading 3 3" xfId="7624" hidden="1" xr:uid="{00000000-0005-0000-0000-000096BB0000}"/>
    <cellStyle name="Heading 3 3" xfId="7657" hidden="1" xr:uid="{00000000-0005-0000-0000-000097BB0000}"/>
    <cellStyle name="Heading 3 3" xfId="7690" hidden="1" xr:uid="{00000000-0005-0000-0000-000098BB0000}"/>
    <cellStyle name="Heading 3 3" xfId="7736" hidden="1" xr:uid="{00000000-0005-0000-0000-000099BB0000}"/>
    <cellStyle name="Heading 3 3" xfId="7773" hidden="1" xr:uid="{00000000-0005-0000-0000-00009ABB0000}"/>
    <cellStyle name="Heading 3 3" xfId="7806" hidden="1" xr:uid="{00000000-0005-0000-0000-00009BBB0000}"/>
    <cellStyle name="Heading 3 3" xfId="7838" hidden="1" xr:uid="{00000000-0005-0000-0000-00009CBB0000}"/>
    <cellStyle name="Heading 3 3" xfId="7870" hidden="1" xr:uid="{00000000-0005-0000-0000-00009DBB0000}"/>
    <cellStyle name="Heading 3 3" xfId="7903" hidden="1" xr:uid="{00000000-0005-0000-0000-00009EBB0000}"/>
    <cellStyle name="Heading 3 3" xfId="7935" hidden="1" xr:uid="{00000000-0005-0000-0000-00009FBB0000}"/>
    <cellStyle name="Heading 3 3" xfId="7968" hidden="1" xr:uid="{00000000-0005-0000-0000-0000A0BB0000}"/>
    <cellStyle name="Heading 3 3" xfId="8000" hidden="1" xr:uid="{00000000-0005-0000-0000-0000A1BB0000}"/>
    <cellStyle name="Heading 3 3" xfId="8033" hidden="1" xr:uid="{00000000-0005-0000-0000-0000A2BB0000}"/>
    <cellStyle name="Heading 3 3" xfId="8066" hidden="1" xr:uid="{00000000-0005-0000-0000-0000A3BB0000}"/>
    <cellStyle name="Heading 3 3" xfId="8099" hidden="1" xr:uid="{00000000-0005-0000-0000-0000A4BB0000}"/>
    <cellStyle name="Heading 3 3" xfId="8132" hidden="1" xr:uid="{00000000-0005-0000-0000-0000A5BB0000}"/>
    <cellStyle name="Heading 3 3" xfId="8165" hidden="1" xr:uid="{00000000-0005-0000-0000-0000A6BB0000}"/>
    <cellStyle name="Heading 3 3" xfId="8198" hidden="1" xr:uid="{00000000-0005-0000-0000-0000A7BB0000}"/>
    <cellStyle name="Heading 3 3" xfId="8268" hidden="1" xr:uid="{00000000-0005-0000-0000-0000A8BB0000}"/>
    <cellStyle name="Heading 3 3" xfId="8305" hidden="1" xr:uid="{00000000-0005-0000-0000-0000A9BB0000}"/>
    <cellStyle name="Heading 3 3" xfId="8338" hidden="1" xr:uid="{00000000-0005-0000-0000-0000AABB0000}"/>
    <cellStyle name="Heading 3 3" xfId="8370" hidden="1" xr:uid="{00000000-0005-0000-0000-0000ABBB0000}"/>
    <cellStyle name="Heading 3 3" xfId="8402" hidden="1" xr:uid="{00000000-0005-0000-0000-0000ACBB0000}"/>
    <cellStyle name="Heading 3 3" xfId="8435" hidden="1" xr:uid="{00000000-0005-0000-0000-0000ADBB0000}"/>
    <cellStyle name="Heading 3 3" xfId="8467" hidden="1" xr:uid="{00000000-0005-0000-0000-0000AEBB0000}"/>
    <cellStyle name="Heading 3 3" xfId="8500" hidden="1" xr:uid="{00000000-0005-0000-0000-0000AFBB0000}"/>
    <cellStyle name="Heading 3 3" xfId="8532" hidden="1" xr:uid="{00000000-0005-0000-0000-0000B0BB0000}"/>
    <cellStyle name="Heading 3 3" xfId="8565" hidden="1" xr:uid="{00000000-0005-0000-0000-0000B1BB0000}"/>
    <cellStyle name="Heading 3 3" xfId="8598" hidden="1" xr:uid="{00000000-0005-0000-0000-0000B2BB0000}"/>
    <cellStyle name="Heading 3 3" xfId="8631" hidden="1" xr:uid="{00000000-0005-0000-0000-0000B3BB0000}"/>
    <cellStyle name="Heading 3 3" xfId="8664" hidden="1" xr:uid="{00000000-0005-0000-0000-0000B4BB0000}"/>
    <cellStyle name="Heading 3 3" xfId="8697" hidden="1" xr:uid="{00000000-0005-0000-0000-0000B5BB0000}"/>
    <cellStyle name="Heading 3 3" xfId="8730" hidden="1" xr:uid="{00000000-0005-0000-0000-0000B6BB0000}"/>
    <cellStyle name="Heading 3 3" xfId="8760" hidden="1" xr:uid="{00000000-0005-0000-0000-0000B7BB0000}"/>
    <cellStyle name="Heading 3 3" xfId="8797" hidden="1" xr:uid="{00000000-0005-0000-0000-0000B8BB0000}"/>
    <cellStyle name="Heading 3 3" xfId="8830" hidden="1" xr:uid="{00000000-0005-0000-0000-0000B9BB0000}"/>
    <cellStyle name="Heading 3 3" xfId="8862" hidden="1" xr:uid="{00000000-0005-0000-0000-0000BABB0000}"/>
    <cellStyle name="Heading 3 3" xfId="8894" hidden="1" xr:uid="{00000000-0005-0000-0000-0000BBBB0000}"/>
    <cellStyle name="Heading 3 3" xfId="8927" hidden="1" xr:uid="{00000000-0005-0000-0000-0000BCBB0000}"/>
    <cellStyle name="Heading 3 3" xfId="8959" hidden="1" xr:uid="{00000000-0005-0000-0000-0000BDBB0000}"/>
    <cellStyle name="Heading 3 3" xfId="8992" hidden="1" xr:uid="{00000000-0005-0000-0000-0000BEBB0000}"/>
    <cellStyle name="Heading 3 3" xfId="9024" hidden="1" xr:uid="{00000000-0005-0000-0000-0000BFBB0000}"/>
    <cellStyle name="Heading 3 3" xfId="9057" hidden="1" xr:uid="{00000000-0005-0000-0000-0000C0BB0000}"/>
    <cellStyle name="Heading 3 3" xfId="9090" hidden="1" xr:uid="{00000000-0005-0000-0000-0000C1BB0000}"/>
    <cellStyle name="Heading 3 3" xfId="9123" hidden="1" xr:uid="{00000000-0005-0000-0000-0000C2BB0000}"/>
    <cellStyle name="Heading 3 3" xfId="9156" hidden="1" xr:uid="{00000000-0005-0000-0000-0000C3BB0000}"/>
    <cellStyle name="Heading 3 3" xfId="9189" hidden="1" xr:uid="{00000000-0005-0000-0000-0000C4BB0000}"/>
    <cellStyle name="Heading 3 3" xfId="9222" hidden="1" xr:uid="{00000000-0005-0000-0000-0000C5BB0000}"/>
    <cellStyle name="Heading 3 3" xfId="9252" hidden="1" xr:uid="{00000000-0005-0000-0000-0000C6BB0000}"/>
    <cellStyle name="Heading 3 3" xfId="9289" hidden="1" xr:uid="{00000000-0005-0000-0000-0000C7BB0000}"/>
    <cellStyle name="Heading 3 3" xfId="9322" hidden="1" xr:uid="{00000000-0005-0000-0000-0000C8BB0000}"/>
    <cellStyle name="Heading 3 3" xfId="9354" hidden="1" xr:uid="{00000000-0005-0000-0000-0000C9BB0000}"/>
    <cellStyle name="Heading 3 3" xfId="9386" hidden="1" xr:uid="{00000000-0005-0000-0000-0000CABB0000}"/>
    <cellStyle name="Heading 3 3" xfId="9419" hidden="1" xr:uid="{00000000-0005-0000-0000-0000CBBB0000}"/>
    <cellStyle name="Heading 3 3" xfId="9451" hidden="1" xr:uid="{00000000-0005-0000-0000-0000CCBB0000}"/>
    <cellStyle name="Heading 3 3" xfId="9484" hidden="1" xr:uid="{00000000-0005-0000-0000-0000CDBB0000}"/>
    <cellStyle name="Heading 3 3" xfId="9516" hidden="1" xr:uid="{00000000-0005-0000-0000-0000CEBB0000}"/>
    <cellStyle name="Heading 3 3" xfId="9549" hidden="1" xr:uid="{00000000-0005-0000-0000-0000CFBB0000}"/>
    <cellStyle name="Heading 3 3" xfId="9582" hidden="1" xr:uid="{00000000-0005-0000-0000-0000D0BB0000}"/>
    <cellStyle name="Heading 3 3" xfId="9615" hidden="1" xr:uid="{00000000-0005-0000-0000-0000D1BB0000}"/>
    <cellStyle name="Heading 3 3" xfId="9648" hidden="1" xr:uid="{00000000-0005-0000-0000-0000D2BB0000}"/>
    <cellStyle name="Heading 3 3" xfId="9681" hidden="1" xr:uid="{00000000-0005-0000-0000-0000D3BB0000}"/>
    <cellStyle name="Heading 3 3" xfId="9714" hidden="1" xr:uid="{00000000-0005-0000-0000-0000D4BB0000}"/>
    <cellStyle name="Heading 3 3" xfId="9744" hidden="1" xr:uid="{00000000-0005-0000-0000-0000D5BB0000}"/>
    <cellStyle name="Heading 3 3" xfId="9781" hidden="1" xr:uid="{00000000-0005-0000-0000-0000D6BB0000}"/>
    <cellStyle name="Heading 3 3" xfId="9814" hidden="1" xr:uid="{00000000-0005-0000-0000-0000D7BB0000}"/>
    <cellStyle name="Heading 3 3" xfId="9846" hidden="1" xr:uid="{00000000-0005-0000-0000-0000D8BB0000}"/>
    <cellStyle name="Heading 3 3" xfId="9878" hidden="1" xr:uid="{00000000-0005-0000-0000-0000D9BB0000}"/>
    <cellStyle name="Heading 3 3" xfId="9911" hidden="1" xr:uid="{00000000-0005-0000-0000-0000DABB0000}"/>
    <cellStyle name="Heading 3 3" xfId="9943" hidden="1" xr:uid="{00000000-0005-0000-0000-0000DBBB0000}"/>
    <cellStyle name="Heading 3 3" xfId="9976" hidden="1" xr:uid="{00000000-0005-0000-0000-0000DCBB0000}"/>
    <cellStyle name="Heading 3 3" xfId="10008" hidden="1" xr:uid="{00000000-0005-0000-0000-0000DDBB0000}"/>
    <cellStyle name="Heading 3 3" xfId="10041" hidden="1" xr:uid="{00000000-0005-0000-0000-0000DEBB0000}"/>
    <cellStyle name="Heading 3 3" xfId="10074" hidden="1" xr:uid="{00000000-0005-0000-0000-0000DFBB0000}"/>
    <cellStyle name="Heading 3 3" xfId="10107" hidden="1" xr:uid="{00000000-0005-0000-0000-0000E0BB0000}"/>
    <cellStyle name="Heading 3 3" xfId="10140" hidden="1" xr:uid="{00000000-0005-0000-0000-0000E1BB0000}"/>
    <cellStyle name="Heading 3 3" xfId="10173" hidden="1" xr:uid="{00000000-0005-0000-0000-0000E2BB0000}"/>
    <cellStyle name="Heading 3 3" xfId="10206" hidden="1" xr:uid="{00000000-0005-0000-0000-0000E3BB0000}"/>
    <cellStyle name="Heading 3 3" xfId="10236" hidden="1" xr:uid="{00000000-0005-0000-0000-0000E4BB0000}"/>
    <cellStyle name="Heading 3 3" xfId="10273" hidden="1" xr:uid="{00000000-0005-0000-0000-0000E5BB0000}"/>
    <cellStyle name="Heading 3 3" xfId="10306" hidden="1" xr:uid="{00000000-0005-0000-0000-0000E6BB0000}"/>
    <cellStyle name="Heading 3 3" xfId="10338" hidden="1" xr:uid="{00000000-0005-0000-0000-0000E7BB0000}"/>
    <cellStyle name="Heading 3 3" xfId="10370" hidden="1" xr:uid="{00000000-0005-0000-0000-0000E8BB0000}"/>
    <cellStyle name="Heading 3 3" xfId="10403" hidden="1" xr:uid="{00000000-0005-0000-0000-0000E9BB0000}"/>
    <cellStyle name="Heading 3 3" xfId="10435" hidden="1" xr:uid="{00000000-0005-0000-0000-0000EABB0000}"/>
    <cellStyle name="Heading 3 3" xfId="10468" hidden="1" xr:uid="{00000000-0005-0000-0000-0000EBBB0000}"/>
    <cellStyle name="Heading 3 3" xfId="10500" hidden="1" xr:uid="{00000000-0005-0000-0000-0000ECBB0000}"/>
    <cellStyle name="Heading 3 3" xfId="10533" hidden="1" xr:uid="{00000000-0005-0000-0000-0000EDBB0000}"/>
    <cellStyle name="Heading 3 3" xfId="10566" hidden="1" xr:uid="{00000000-0005-0000-0000-0000EEBB0000}"/>
    <cellStyle name="Heading 3 3" xfId="10599" hidden="1" xr:uid="{00000000-0005-0000-0000-0000EFBB0000}"/>
    <cellStyle name="Heading 3 3" xfId="10632" hidden="1" xr:uid="{00000000-0005-0000-0000-0000F0BB0000}"/>
    <cellStyle name="Heading 3 3" xfId="10665" hidden="1" xr:uid="{00000000-0005-0000-0000-0000F1BB0000}"/>
    <cellStyle name="Heading 3 3" xfId="10698" hidden="1" xr:uid="{00000000-0005-0000-0000-0000F2BB0000}"/>
    <cellStyle name="Heading 3 3" xfId="10728" hidden="1" xr:uid="{00000000-0005-0000-0000-0000F3BB0000}"/>
    <cellStyle name="Heading 3 3" xfId="10765" hidden="1" xr:uid="{00000000-0005-0000-0000-0000F4BB0000}"/>
    <cellStyle name="Heading 3 3" xfId="10798" hidden="1" xr:uid="{00000000-0005-0000-0000-0000F5BB0000}"/>
    <cellStyle name="Heading 3 3" xfId="10830" hidden="1" xr:uid="{00000000-0005-0000-0000-0000F6BB0000}"/>
    <cellStyle name="Heading 3 3" xfId="10862" hidden="1" xr:uid="{00000000-0005-0000-0000-0000F7BB0000}"/>
    <cellStyle name="Heading 3 3" xfId="10895" hidden="1" xr:uid="{00000000-0005-0000-0000-0000F8BB0000}"/>
    <cellStyle name="Heading 3 3" xfId="10927" hidden="1" xr:uid="{00000000-0005-0000-0000-0000F9BB0000}"/>
    <cellStyle name="Heading 3 3" xfId="10960" hidden="1" xr:uid="{00000000-0005-0000-0000-0000FABB0000}"/>
    <cellStyle name="Heading 3 3" xfId="10992" hidden="1" xr:uid="{00000000-0005-0000-0000-0000FBBB0000}"/>
    <cellStyle name="Heading 3 3" xfId="11025" hidden="1" xr:uid="{00000000-0005-0000-0000-0000FCBB0000}"/>
    <cellStyle name="Heading 3 3" xfId="11058" hidden="1" xr:uid="{00000000-0005-0000-0000-0000FDBB0000}"/>
    <cellStyle name="Heading 3 3" xfId="11091" hidden="1" xr:uid="{00000000-0005-0000-0000-0000FEBB0000}"/>
    <cellStyle name="Heading 3 3" xfId="11124" hidden="1" xr:uid="{00000000-0005-0000-0000-0000FFBB0000}"/>
    <cellStyle name="Heading 3 3" xfId="11157" hidden="1" xr:uid="{00000000-0005-0000-0000-000000BC0000}"/>
    <cellStyle name="Heading 3 3" xfId="11190" hidden="1" xr:uid="{00000000-0005-0000-0000-000001BC0000}"/>
    <cellStyle name="Heading 3 3" xfId="11220" hidden="1" xr:uid="{00000000-0005-0000-0000-000002BC0000}"/>
    <cellStyle name="Heading 3 3" xfId="11257" hidden="1" xr:uid="{00000000-0005-0000-0000-000003BC0000}"/>
    <cellStyle name="Heading 3 3" xfId="11290" hidden="1" xr:uid="{00000000-0005-0000-0000-000004BC0000}"/>
    <cellStyle name="Heading 3 3" xfId="11322" hidden="1" xr:uid="{00000000-0005-0000-0000-000005BC0000}"/>
    <cellStyle name="Heading 3 3" xfId="11354" hidden="1" xr:uid="{00000000-0005-0000-0000-000006BC0000}"/>
    <cellStyle name="Heading 3 3" xfId="11387" hidden="1" xr:uid="{00000000-0005-0000-0000-000007BC0000}"/>
    <cellStyle name="Heading 3 3" xfId="11419" hidden="1" xr:uid="{00000000-0005-0000-0000-000008BC0000}"/>
    <cellStyle name="Heading 3 3" xfId="11452" hidden="1" xr:uid="{00000000-0005-0000-0000-000009BC0000}"/>
    <cellStyle name="Heading 3 3" xfId="11484" hidden="1" xr:uid="{00000000-0005-0000-0000-00000ABC0000}"/>
    <cellStyle name="Heading 3 3" xfId="11517" hidden="1" xr:uid="{00000000-0005-0000-0000-00000BBC0000}"/>
    <cellStyle name="Heading 3 3" xfId="11550" hidden="1" xr:uid="{00000000-0005-0000-0000-00000CBC0000}"/>
    <cellStyle name="Heading 3 3" xfId="11583" hidden="1" xr:uid="{00000000-0005-0000-0000-00000DBC0000}"/>
    <cellStyle name="Heading 3 3" xfId="11616" hidden="1" xr:uid="{00000000-0005-0000-0000-00000EBC0000}"/>
    <cellStyle name="Heading 3 3" xfId="11649" hidden="1" xr:uid="{00000000-0005-0000-0000-00000FBC0000}"/>
    <cellStyle name="Heading 3 3" xfId="11682" hidden="1" xr:uid="{00000000-0005-0000-0000-000010BC0000}"/>
    <cellStyle name="Heading 3 3" xfId="11712" hidden="1" xr:uid="{00000000-0005-0000-0000-000011BC0000}"/>
    <cellStyle name="Heading 3 3" xfId="11749" hidden="1" xr:uid="{00000000-0005-0000-0000-000012BC0000}"/>
    <cellStyle name="Heading 3 3" xfId="11782" hidden="1" xr:uid="{00000000-0005-0000-0000-000013BC0000}"/>
    <cellStyle name="Heading 3 3" xfId="11814" hidden="1" xr:uid="{00000000-0005-0000-0000-000014BC0000}"/>
    <cellStyle name="Heading 3 3" xfId="11846" hidden="1" xr:uid="{00000000-0005-0000-0000-000015BC0000}"/>
    <cellStyle name="Heading 3 3" xfId="11879" hidden="1" xr:uid="{00000000-0005-0000-0000-000016BC0000}"/>
    <cellStyle name="Heading 3 3" xfId="11911" hidden="1" xr:uid="{00000000-0005-0000-0000-000017BC0000}"/>
    <cellStyle name="Heading 3 3" xfId="11944" hidden="1" xr:uid="{00000000-0005-0000-0000-000018BC0000}"/>
    <cellStyle name="Heading 3 3" xfId="11976" hidden="1" xr:uid="{00000000-0005-0000-0000-000019BC0000}"/>
    <cellStyle name="Heading 3 3" xfId="12009" hidden="1" xr:uid="{00000000-0005-0000-0000-00001ABC0000}"/>
    <cellStyle name="Heading 3 3" xfId="12042" hidden="1" xr:uid="{00000000-0005-0000-0000-00001BBC0000}"/>
    <cellStyle name="Heading 3 3" xfId="12075" hidden="1" xr:uid="{00000000-0005-0000-0000-00001CBC0000}"/>
    <cellStyle name="Heading 3 3" xfId="12108" hidden="1" xr:uid="{00000000-0005-0000-0000-00001DBC0000}"/>
    <cellStyle name="Heading 3 3" xfId="12141" hidden="1" xr:uid="{00000000-0005-0000-0000-00001EBC0000}"/>
    <cellStyle name="Heading 3 3" xfId="12174" hidden="1" xr:uid="{00000000-0005-0000-0000-00001FBC0000}"/>
    <cellStyle name="Heading 3 3" xfId="12204" hidden="1" xr:uid="{00000000-0005-0000-0000-000020BC0000}"/>
    <cellStyle name="Heading 3 3" xfId="12241" hidden="1" xr:uid="{00000000-0005-0000-0000-000021BC0000}"/>
    <cellStyle name="Heading 3 3" xfId="12274" hidden="1" xr:uid="{00000000-0005-0000-0000-000022BC0000}"/>
    <cellStyle name="Heading 3 3" xfId="12306" hidden="1" xr:uid="{00000000-0005-0000-0000-000023BC0000}"/>
    <cellStyle name="Heading 3 3" xfId="12338" hidden="1" xr:uid="{00000000-0005-0000-0000-000024BC0000}"/>
    <cellStyle name="Heading 3 3" xfId="12371" hidden="1" xr:uid="{00000000-0005-0000-0000-000025BC0000}"/>
    <cellStyle name="Heading 3 3" xfId="12403" hidden="1" xr:uid="{00000000-0005-0000-0000-000026BC0000}"/>
    <cellStyle name="Heading 3 3" xfId="12436" hidden="1" xr:uid="{00000000-0005-0000-0000-000027BC0000}"/>
    <cellStyle name="Heading 3 3" xfId="12468" hidden="1" xr:uid="{00000000-0005-0000-0000-000028BC0000}"/>
    <cellStyle name="Heading 3 3" xfId="12501" hidden="1" xr:uid="{00000000-0005-0000-0000-000029BC0000}"/>
    <cellStyle name="Heading 3 3" xfId="12534" hidden="1" xr:uid="{00000000-0005-0000-0000-00002ABC0000}"/>
    <cellStyle name="Heading 3 3" xfId="12567" hidden="1" xr:uid="{00000000-0005-0000-0000-00002BBC0000}"/>
    <cellStyle name="Heading 3 3" xfId="12600" hidden="1" xr:uid="{00000000-0005-0000-0000-00002CBC0000}"/>
    <cellStyle name="Heading 3 3" xfId="12633" hidden="1" xr:uid="{00000000-0005-0000-0000-00002DBC0000}"/>
    <cellStyle name="Heading 3 3" xfId="12666" hidden="1" xr:uid="{00000000-0005-0000-0000-00002EBC0000}"/>
    <cellStyle name="Heading 3 3" xfId="12696" hidden="1" xr:uid="{00000000-0005-0000-0000-00002FBC0000}"/>
    <cellStyle name="Heading 3 3" xfId="12733" hidden="1" xr:uid="{00000000-0005-0000-0000-000030BC0000}"/>
    <cellStyle name="Heading 3 3" xfId="12766" hidden="1" xr:uid="{00000000-0005-0000-0000-000031BC0000}"/>
    <cellStyle name="Heading 3 3" xfId="12798" hidden="1" xr:uid="{00000000-0005-0000-0000-000032BC0000}"/>
    <cellStyle name="Heading 3 3" xfId="12830" hidden="1" xr:uid="{00000000-0005-0000-0000-000033BC0000}"/>
    <cellStyle name="Heading 3 3" xfId="12863" hidden="1" xr:uid="{00000000-0005-0000-0000-000034BC0000}"/>
    <cellStyle name="Heading 3 3" xfId="12895" hidden="1" xr:uid="{00000000-0005-0000-0000-000035BC0000}"/>
    <cellStyle name="Heading 3 3" xfId="12928" hidden="1" xr:uid="{00000000-0005-0000-0000-000036BC0000}"/>
    <cellStyle name="Heading 3 3" xfId="12960" hidden="1" xr:uid="{00000000-0005-0000-0000-000037BC0000}"/>
    <cellStyle name="Heading 3 3" xfId="12993" hidden="1" xr:uid="{00000000-0005-0000-0000-000038BC0000}"/>
    <cellStyle name="Heading 3 3" xfId="13026" hidden="1" xr:uid="{00000000-0005-0000-0000-000039BC0000}"/>
    <cellStyle name="Heading 3 3" xfId="13059" hidden="1" xr:uid="{00000000-0005-0000-0000-00003ABC0000}"/>
    <cellStyle name="Heading 3 3" xfId="13092" hidden="1" xr:uid="{00000000-0005-0000-0000-00003BBC0000}"/>
    <cellStyle name="Heading 3 3" xfId="13125" hidden="1" xr:uid="{00000000-0005-0000-0000-00003CBC0000}"/>
    <cellStyle name="Heading 3 3" xfId="13158" hidden="1" xr:uid="{00000000-0005-0000-0000-00003DBC0000}"/>
    <cellStyle name="Heading 3 3" xfId="13188" hidden="1" xr:uid="{00000000-0005-0000-0000-00003EBC0000}"/>
    <cellStyle name="Heading 3 3" xfId="13225" hidden="1" xr:uid="{00000000-0005-0000-0000-00003FBC0000}"/>
    <cellStyle name="Heading 3 3" xfId="13258" hidden="1" xr:uid="{00000000-0005-0000-0000-000040BC0000}"/>
    <cellStyle name="Heading 3 3" xfId="13290" hidden="1" xr:uid="{00000000-0005-0000-0000-000041BC0000}"/>
    <cellStyle name="Heading 3 3" xfId="13322" hidden="1" xr:uid="{00000000-0005-0000-0000-000042BC0000}"/>
    <cellStyle name="Heading 3 3" xfId="13355" hidden="1" xr:uid="{00000000-0005-0000-0000-000043BC0000}"/>
    <cellStyle name="Heading 3 3" xfId="13387" hidden="1" xr:uid="{00000000-0005-0000-0000-000044BC0000}"/>
    <cellStyle name="Heading 3 3" xfId="13420" hidden="1" xr:uid="{00000000-0005-0000-0000-000045BC0000}"/>
    <cellStyle name="Heading 3 3" xfId="13452" hidden="1" xr:uid="{00000000-0005-0000-0000-000046BC0000}"/>
    <cellStyle name="Heading 3 3" xfId="13485" hidden="1" xr:uid="{00000000-0005-0000-0000-000047BC0000}"/>
    <cellStyle name="Heading 3 3" xfId="13518" hidden="1" xr:uid="{00000000-0005-0000-0000-000048BC0000}"/>
    <cellStyle name="Heading 3 3" xfId="13551" hidden="1" xr:uid="{00000000-0005-0000-0000-000049BC0000}"/>
    <cellStyle name="Heading 3 3" xfId="13584" hidden="1" xr:uid="{00000000-0005-0000-0000-00004ABC0000}"/>
    <cellStyle name="Heading 3 3" xfId="13617" hidden="1" xr:uid="{00000000-0005-0000-0000-00004BBC0000}"/>
    <cellStyle name="Heading 3 3" xfId="13650" hidden="1" xr:uid="{00000000-0005-0000-0000-00004CBC0000}"/>
    <cellStyle name="Heading 3 3" xfId="13680" hidden="1" xr:uid="{00000000-0005-0000-0000-00004DBC0000}"/>
    <cellStyle name="Heading 3 3" xfId="13717" hidden="1" xr:uid="{00000000-0005-0000-0000-00004EBC0000}"/>
    <cellStyle name="Heading 3 3" xfId="13750" hidden="1" xr:uid="{00000000-0005-0000-0000-00004FBC0000}"/>
    <cellStyle name="Heading 3 3" xfId="13782" hidden="1" xr:uid="{00000000-0005-0000-0000-000050BC0000}"/>
    <cellStyle name="Heading 3 3" xfId="13814" hidden="1" xr:uid="{00000000-0005-0000-0000-000051BC0000}"/>
    <cellStyle name="Heading 3 3" xfId="13847" hidden="1" xr:uid="{00000000-0005-0000-0000-000052BC0000}"/>
    <cellStyle name="Heading 3 3" xfId="13879" hidden="1" xr:uid="{00000000-0005-0000-0000-000053BC0000}"/>
    <cellStyle name="Heading 3 3" xfId="13912" hidden="1" xr:uid="{00000000-0005-0000-0000-000054BC0000}"/>
    <cellStyle name="Heading 3 3" xfId="13944" hidden="1" xr:uid="{00000000-0005-0000-0000-000055BC0000}"/>
    <cellStyle name="Heading 3 3" xfId="13977" hidden="1" xr:uid="{00000000-0005-0000-0000-000056BC0000}"/>
    <cellStyle name="Heading 3 3" xfId="14010" hidden="1" xr:uid="{00000000-0005-0000-0000-000057BC0000}"/>
    <cellStyle name="Heading 3 3" xfId="14043" hidden="1" xr:uid="{00000000-0005-0000-0000-000058BC0000}"/>
    <cellStyle name="Heading 3 3" xfId="14076" hidden="1" xr:uid="{00000000-0005-0000-0000-000059BC0000}"/>
    <cellStyle name="Heading 3 3" xfId="14109" hidden="1" xr:uid="{00000000-0005-0000-0000-00005ABC0000}"/>
    <cellStyle name="Heading 3 3" xfId="14142" hidden="1" xr:uid="{00000000-0005-0000-0000-00005BBC0000}"/>
    <cellStyle name="Heading 3 3" xfId="14172" hidden="1" xr:uid="{00000000-0005-0000-0000-00005CBC0000}"/>
    <cellStyle name="Heading 3 3" xfId="14209" hidden="1" xr:uid="{00000000-0005-0000-0000-00005DBC0000}"/>
    <cellStyle name="Heading 3 3" xfId="14242" hidden="1" xr:uid="{00000000-0005-0000-0000-00005EBC0000}"/>
    <cellStyle name="Heading 3 3" xfId="14274" hidden="1" xr:uid="{00000000-0005-0000-0000-00005FBC0000}"/>
    <cellStyle name="Heading 3 3" xfId="14306" hidden="1" xr:uid="{00000000-0005-0000-0000-000060BC0000}"/>
    <cellStyle name="Heading 3 3" xfId="14339" hidden="1" xr:uid="{00000000-0005-0000-0000-000061BC0000}"/>
    <cellStyle name="Heading 3 3" xfId="14371" hidden="1" xr:uid="{00000000-0005-0000-0000-000062BC0000}"/>
    <cellStyle name="Heading 3 3" xfId="14404" hidden="1" xr:uid="{00000000-0005-0000-0000-000063BC0000}"/>
    <cellStyle name="Heading 3 3" xfId="14436" hidden="1" xr:uid="{00000000-0005-0000-0000-000064BC0000}"/>
    <cellStyle name="Heading 3 3" xfId="14469" hidden="1" xr:uid="{00000000-0005-0000-0000-000065BC0000}"/>
    <cellStyle name="Heading 3 3" xfId="14502" hidden="1" xr:uid="{00000000-0005-0000-0000-000066BC0000}"/>
    <cellStyle name="Heading 3 3" xfId="14535" hidden="1" xr:uid="{00000000-0005-0000-0000-000067BC0000}"/>
    <cellStyle name="Heading 3 3" xfId="14568" hidden="1" xr:uid="{00000000-0005-0000-0000-000068BC0000}"/>
    <cellStyle name="Heading 3 3" xfId="14601" hidden="1" xr:uid="{00000000-0005-0000-0000-000069BC0000}"/>
    <cellStyle name="Heading 3 3" xfId="14634" hidden="1" xr:uid="{00000000-0005-0000-0000-00006ABC0000}"/>
    <cellStyle name="Heading 3 3" xfId="14666" hidden="1" xr:uid="{00000000-0005-0000-0000-00006BBC0000}"/>
    <cellStyle name="Heading 3 3" xfId="14703" hidden="1" xr:uid="{00000000-0005-0000-0000-00006CBC0000}"/>
    <cellStyle name="Heading 3 3" xfId="14736" hidden="1" xr:uid="{00000000-0005-0000-0000-00006DBC0000}"/>
    <cellStyle name="Heading 3 3" xfId="14768" hidden="1" xr:uid="{00000000-0005-0000-0000-00006EBC0000}"/>
    <cellStyle name="Heading 3 3" xfId="14800" hidden="1" xr:uid="{00000000-0005-0000-0000-00006FBC0000}"/>
    <cellStyle name="Heading 3 3" xfId="14833" hidden="1" xr:uid="{00000000-0005-0000-0000-000070BC0000}"/>
    <cellStyle name="Heading 3 3" xfId="14865" hidden="1" xr:uid="{00000000-0005-0000-0000-000071BC0000}"/>
    <cellStyle name="Heading 3 3" xfId="14898" hidden="1" xr:uid="{00000000-0005-0000-0000-000072BC0000}"/>
    <cellStyle name="Heading 3 3" xfId="14930" hidden="1" xr:uid="{00000000-0005-0000-0000-000073BC0000}"/>
    <cellStyle name="Heading 3 3" xfId="14963" hidden="1" xr:uid="{00000000-0005-0000-0000-000074BC0000}"/>
    <cellStyle name="Heading 3 3" xfId="14996" hidden="1" xr:uid="{00000000-0005-0000-0000-000075BC0000}"/>
    <cellStyle name="Heading 3 3" xfId="15029" hidden="1" xr:uid="{00000000-0005-0000-0000-000076BC0000}"/>
    <cellStyle name="Heading 3 3" xfId="15062" hidden="1" xr:uid="{00000000-0005-0000-0000-000077BC0000}"/>
    <cellStyle name="Heading 3 3" xfId="15095" hidden="1" xr:uid="{00000000-0005-0000-0000-000078BC0000}"/>
    <cellStyle name="Heading 3 3" xfId="15128" hidden="1" xr:uid="{00000000-0005-0000-0000-000079BC0000}"/>
    <cellStyle name="Heading 3 3" xfId="15197" hidden="1" xr:uid="{00000000-0005-0000-0000-00007ABC0000}"/>
    <cellStyle name="Heading 3 3" xfId="15234" hidden="1" xr:uid="{00000000-0005-0000-0000-00007BBC0000}"/>
    <cellStyle name="Heading 3 3" xfId="15267" hidden="1" xr:uid="{00000000-0005-0000-0000-00007CBC0000}"/>
    <cellStyle name="Heading 3 3" xfId="15299" hidden="1" xr:uid="{00000000-0005-0000-0000-00007DBC0000}"/>
    <cellStyle name="Heading 3 3" xfId="15331" hidden="1" xr:uid="{00000000-0005-0000-0000-00007EBC0000}"/>
    <cellStyle name="Heading 3 3" xfId="15364" hidden="1" xr:uid="{00000000-0005-0000-0000-00007FBC0000}"/>
    <cellStyle name="Heading 3 3" xfId="15396" hidden="1" xr:uid="{00000000-0005-0000-0000-000080BC0000}"/>
    <cellStyle name="Heading 3 3" xfId="15429" hidden="1" xr:uid="{00000000-0005-0000-0000-000081BC0000}"/>
    <cellStyle name="Heading 3 3" xfId="15461" hidden="1" xr:uid="{00000000-0005-0000-0000-000082BC0000}"/>
    <cellStyle name="Heading 3 3" xfId="15494" hidden="1" xr:uid="{00000000-0005-0000-0000-000083BC0000}"/>
    <cellStyle name="Heading 3 3" xfId="15527" hidden="1" xr:uid="{00000000-0005-0000-0000-000084BC0000}"/>
    <cellStyle name="Heading 3 3" xfId="15560" hidden="1" xr:uid="{00000000-0005-0000-0000-000085BC0000}"/>
    <cellStyle name="Heading 3 3" xfId="15593" hidden="1" xr:uid="{00000000-0005-0000-0000-000086BC0000}"/>
    <cellStyle name="Heading 3 3" xfId="15626" hidden="1" xr:uid="{00000000-0005-0000-0000-000087BC0000}"/>
    <cellStyle name="Heading 3 3" xfId="15659" hidden="1" xr:uid="{00000000-0005-0000-0000-000088BC0000}"/>
    <cellStyle name="Heading 3 3" xfId="15689" hidden="1" xr:uid="{00000000-0005-0000-0000-000089BC0000}"/>
    <cellStyle name="Heading 3 3" xfId="15726" hidden="1" xr:uid="{00000000-0005-0000-0000-00008ABC0000}"/>
    <cellStyle name="Heading 3 3" xfId="15759" hidden="1" xr:uid="{00000000-0005-0000-0000-00008BBC0000}"/>
    <cellStyle name="Heading 3 3" xfId="15791" hidden="1" xr:uid="{00000000-0005-0000-0000-00008CBC0000}"/>
    <cellStyle name="Heading 3 3" xfId="15823" hidden="1" xr:uid="{00000000-0005-0000-0000-00008DBC0000}"/>
    <cellStyle name="Heading 3 3" xfId="15856" hidden="1" xr:uid="{00000000-0005-0000-0000-00008EBC0000}"/>
    <cellStyle name="Heading 3 3" xfId="15888" hidden="1" xr:uid="{00000000-0005-0000-0000-00008FBC0000}"/>
    <cellStyle name="Heading 3 3" xfId="15921" hidden="1" xr:uid="{00000000-0005-0000-0000-000090BC0000}"/>
    <cellStyle name="Heading 3 3" xfId="15953" hidden="1" xr:uid="{00000000-0005-0000-0000-000091BC0000}"/>
    <cellStyle name="Heading 3 3" xfId="15986" hidden="1" xr:uid="{00000000-0005-0000-0000-000092BC0000}"/>
    <cellStyle name="Heading 3 3" xfId="16019" hidden="1" xr:uid="{00000000-0005-0000-0000-000093BC0000}"/>
    <cellStyle name="Heading 3 3" xfId="16052" hidden="1" xr:uid="{00000000-0005-0000-0000-000094BC0000}"/>
    <cellStyle name="Heading 3 3" xfId="16085" hidden="1" xr:uid="{00000000-0005-0000-0000-000095BC0000}"/>
    <cellStyle name="Heading 3 3" xfId="16118" hidden="1" xr:uid="{00000000-0005-0000-0000-000096BC0000}"/>
    <cellStyle name="Heading 3 3" xfId="16151" hidden="1" xr:uid="{00000000-0005-0000-0000-000097BC0000}"/>
    <cellStyle name="Heading 3 3" xfId="16181" hidden="1" xr:uid="{00000000-0005-0000-0000-000098BC0000}"/>
    <cellStyle name="Heading 3 3" xfId="16218" hidden="1" xr:uid="{00000000-0005-0000-0000-000099BC0000}"/>
    <cellStyle name="Heading 3 3" xfId="16251" hidden="1" xr:uid="{00000000-0005-0000-0000-00009ABC0000}"/>
    <cellStyle name="Heading 3 3" xfId="16283" hidden="1" xr:uid="{00000000-0005-0000-0000-00009BBC0000}"/>
    <cellStyle name="Heading 3 3" xfId="16315" hidden="1" xr:uid="{00000000-0005-0000-0000-00009CBC0000}"/>
    <cellStyle name="Heading 3 3" xfId="16348" hidden="1" xr:uid="{00000000-0005-0000-0000-00009DBC0000}"/>
    <cellStyle name="Heading 3 3" xfId="16380" hidden="1" xr:uid="{00000000-0005-0000-0000-00009EBC0000}"/>
    <cellStyle name="Heading 3 3" xfId="16413" hidden="1" xr:uid="{00000000-0005-0000-0000-00009FBC0000}"/>
    <cellStyle name="Heading 3 3" xfId="16445" hidden="1" xr:uid="{00000000-0005-0000-0000-0000A0BC0000}"/>
    <cellStyle name="Heading 3 3" xfId="16478" hidden="1" xr:uid="{00000000-0005-0000-0000-0000A1BC0000}"/>
    <cellStyle name="Heading 3 3" xfId="16511" hidden="1" xr:uid="{00000000-0005-0000-0000-0000A2BC0000}"/>
    <cellStyle name="Heading 3 3" xfId="16544" hidden="1" xr:uid="{00000000-0005-0000-0000-0000A3BC0000}"/>
    <cellStyle name="Heading 3 3" xfId="16577" hidden="1" xr:uid="{00000000-0005-0000-0000-0000A4BC0000}"/>
    <cellStyle name="Heading 3 3" xfId="16610" hidden="1" xr:uid="{00000000-0005-0000-0000-0000A5BC0000}"/>
    <cellStyle name="Heading 3 3" xfId="16643" hidden="1" xr:uid="{00000000-0005-0000-0000-0000A6BC0000}"/>
    <cellStyle name="Heading 3 3" xfId="16673" hidden="1" xr:uid="{00000000-0005-0000-0000-0000A7BC0000}"/>
    <cellStyle name="Heading 3 3" xfId="16710" hidden="1" xr:uid="{00000000-0005-0000-0000-0000A8BC0000}"/>
    <cellStyle name="Heading 3 3" xfId="16743" hidden="1" xr:uid="{00000000-0005-0000-0000-0000A9BC0000}"/>
    <cellStyle name="Heading 3 3" xfId="16775" hidden="1" xr:uid="{00000000-0005-0000-0000-0000AABC0000}"/>
    <cellStyle name="Heading 3 3" xfId="16807" hidden="1" xr:uid="{00000000-0005-0000-0000-0000ABBC0000}"/>
    <cellStyle name="Heading 3 3" xfId="16840" hidden="1" xr:uid="{00000000-0005-0000-0000-0000ACBC0000}"/>
    <cellStyle name="Heading 3 3" xfId="16872" hidden="1" xr:uid="{00000000-0005-0000-0000-0000ADBC0000}"/>
    <cellStyle name="Heading 3 3" xfId="16905" hidden="1" xr:uid="{00000000-0005-0000-0000-0000AEBC0000}"/>
    <cellStyle name="Heading 3 3" xfId="16937" hidden="1" xr:uid="{00000000-0005-0000-0000-0000AFBC0000}"/>
    <cellStyle name="Heading 3 3" xfId="16970" hidden="1" xr:uid="{00000000-0005-0000-0000-0000B0BC0000}"/>
    <cellStyle name="Heading 3 3" xfId="17003" hidden="1" xr:uid="{00000000-0005-0000-0000-0000B1BC0000}"/>
    <cellStyle name="Heading 3 3" xfId="17036" hidden="1" xr:uid="{00000000-0005-0000-0000-0000B2BC0000}"/>
    <cellStyle name="Heading 3 3" xfId="17069" hidden="1" xr:uid="{00000000-0005-0000-0000-0000B3BC0000}"/>
    <cellStyle name="Heading 3 3" xfId="17102" hidden="1" xr:uid="{00000000-0005-0000-0000-0000B4BC0000}"/>
    <cellStyle name="Heading 3 3" xfId="17135" hidden="1" xr:uid="{00000000-0005-0000-0000-0000B5BC0000}"/>
    <cellStyle name="Heading 3 3" xfId="17165" hidden="1" xr:uid="{00000000-0005-0000-0000-0000B6BC0000}"/>
    <cellStyle name="Heading 3 3" xfId="17202" hidden="1" xr:uid="{00000000-0005-0000-0000-0000B7BC0000}"/>
    <cellStyle name="Heading 3 3" xfId="17235" hidden="1" xr:uid="{00000000-0005-0000-0000-0000B8BC0000}"/>
    <cellStyle name="Heading 3 3" xfId="17267" hidden="1" xr:uid="{00000000-0005-0000-0000-0000B9BC0000}"/>
    <cellStyle name="Heading 3 3" xfId="17299" hidden="1" xr:uid="{00000000-0005-0000-0000-0000BABC0000}"/>
    <cellStyle name="Heading 3 3" xfId="17332" hidden="1" xr:uid="{00000000-0005-0000-0000-0000BBBC0000}"/>
    <cellStyle name="Heading 3 3" xfId="17364" hidden="1" xr:uid="{00000000-0005-0000-0000-0000BCBC0000}"/>
    <cellStyle name="Heading 3 3" xfId="17397" hidden="1" xr:uid="{00000000-0005-0000-0000-0000BDBC0000}"/>
    <cellStyle name="Heading 3 3" xfId="17429" hidden="1" xr:uid="{00000000-0005-0000-0000-0000BEBC0000}"/>
    <cellStyle name="Heading 3 3" xfId="17462" hidden="1" xr:uid="{00000000-0005-0000-0000-0000BFBC0000}"/>
    <cellStyle name="Heading 3 3" xfId="17495" hidden="1" xr:uid="{00000000-0005-0000-0000-0000C0BC0000}"/>
    <cellStyle name="Heading 3 3" xfId="17528" hidden="1" xr:uid="{00000000-0005-0000-0000-0000C1BC0000}"/>
    <cellStyle name="Heading 3 3" xfId="17561" hidden="1" xr:uid="{00000000-0005-0000-0000-0000C2BC0000}"/>
    <cellStyle name="Heading 3 3" xfId="17594" hidden="1" xr:uid="{00000000-0005-0000-0000-0000C3BC0000}"/>
    <cellStyle name="Heading 3 3" xfId="17627" hidden="1" xr:uid="{00000000-0005-0000-0000-0000C4BC0000}"/>
    <cellStyle name="Heading 3 3" xfId="17657" hidden="1" xr:uid="{00000000-0005-0000-0000-0000C5BC0000}"/>
    <cellStyle name="Heading 3 3" xfId="17694" hidden="1" xr:uid="{00000000-0005-0000-0000-0000C6BC0000}"/>
    <cellStyle name="Heading 3 3" xfId="17727" hidden="1" xr:uid="{00000000-0005-0000-0000-0000C7BC0000}"/>
    <cellStyle name="Heading 3 3" xfId="17759" hidden="1" xr:uid="{00000000-0005-0000-0000-0000C8BC0000}"/>
    <cellStyle name="Heading 3 3" xfId="17791" hidden="1" xr:uid="{00000000-0005-0000-0000-0000C9BC0000}"/>
    <cellStyle name="Heading 3 3" xfId="17824" hidden="1" xr:uid="{00000000-0005-0000-0000-0000CABC0000}"/>
    <cellStyle name="Heading 3 3" xfId="17856" hidden="1" xr:uid="{00000000-0005-0000-0000-0000CBBC0000}"/>
    <cellStyle name="Heading 3 3" xfId="17889" hidden="1" xr:uid="{00000000-0005-0000-0000-0000CCBC0000}"/>
    <cellStyle name="Heading 3 3" xfId="17921" hidden="1" xr:uid="{00000000-0005-0000-0000-0000CDBC0000}"/>
    <cellStyle name="Heading 3 3" xfId="17954" hidden="1" xr:uid="{00000000-0005-0000-0000-0000CEBC0000}"/>
    <cellStyle name="Heading 3 3" xfId="17987" hidden="1" xr:uid="{00000000-0005-0000-0000-0000CFBC0000}"/>
    <cellStyle name="Heading 3 3" xfId="18020" hidden="1" xr:uid="{00000000-0005-0000-0000-0000D0BC0000}"/>
    <cellStyle name="Heading 3 3" xfId="18053" hidden="1" xr:uid="{00000000-0005-0000-0000-0000D1BC0000}"/>
    <cellStyle name="Heading 3 3" xfId="18086" hidden="1" xr:uid="{00000000-0005-0000-0000-0000D2BC0000}"/>
    <cellStyle name="Heading 3 3" xfId="18119" hidden="1" xr:uid="{00000000-0005-0000-0000-0000D3BC0000}"/>
    <cellStyle name="Heading 3 3" xfId="18149" hidden="1" xr:uid="{00000000-0005-0000-0000-0000D4BC0000}"/>
    <cellStyle name="Heading 3 3" xfId="18186" hidden="1" xr:uid="{00000000-0005-0000-0000-0000D5BC0000}"/>
    <cellStyle name="Heading 3 3" xfId="18219" hidden="1" xr:uid="{00000000-0005-0000-0000-0000D6BC0000}"/>
    <cellStyle name="Heading 3 3" xfId="18251" hidden="1" xr:uid="{00000000-0005-0000-0000-0000D7BC0000}"/>
    <cellStyle name="Heading 3 3" xfId="18283" hidden="1" xr:uid="{00000000-0005-0000-0000-0000D8BC0000}"/>
    <cellStyle name="Heading 3 3" xfId="18316" hidden="1" xr:uid="{00000000-0005-0000-0000-0000D9BC0000}"/>
    <cellStyle name="Heading 3 3" xfId="18348" hidden="1" xr:uid="{00000000-0005-0000-0000-0000DABC0000}"/>
    <cellStyle name="Heading 3 3" xfId="18381" hidden="1" xr:uid="{00000000-0005-0000-0000-0000DBBC0000}"/>
    <cellStyle name="Heading 3 3" xfId="18413" hidden="1" xr:uid="{00000000-0005-0000-0000-0000DCBC0000}"/>
    <cellStyle name="Heading 3 3" xfId="18446" hidden="1" xr:uid="{00000000-0005-0000-0000-0000DDBC0000}"/>
    <cellStyle name="Heading 3 3" xfId="18479" hidden="1" xr:uid="{00000000-0005-0000-0000-0000DEBC0000}"/>
    <cellStyle name="Heading 3 3" xfId="18512" hidden="1" xr:uid="{00000000-0005-0000-0000-0000DFBC0000}"/>
    <cellStyle name="Heading 3 3" xfId="18545" hidden="1" xr:uid="{00000000-0005-0000-0000-0000E0BC0000}"/>
    <cellStyle name="Heading 3 3" xfId="18578" hidden="1" xr:uid="{00000000-0005-0000-0000-0000E1BC0000}"/>
    <cellStyle name="Heading 3 3" xfId="18611" hidden="1" xr:uid="{00000000-0005-0000-0000-0000E2BC0000}"/>
    <cellStyle name="Heading 3 3" xfId="18641" hidden="1" xr:uid="{00000000-0005-0000-0000-0000E3BC0000}"/>
    <cellStyle name="Heading 3 3" xfId="18678" hidden="1" xr:uid="{00000000-0005-0000-0000-0000E4BC0000}"/>
    <cellStyle name="Heading 3 3" xfId="18711" hidden="1" xr:uid="{00000000-0005-0000-0000-0000E5BC0000}"/>
    <cellStyle name="Heading 3 3" xfId="18743" hidden="1" xr:uid="{00000000-0005-0000-0000-0000E6BC0000}"/>
    <cellStyle name="Heading 3 3" xfId="18775" hidden="1" xr:uid="{00000000-0005-0000-0000-0000E7BC0000}"/>
    <cellStyle name="Heading 3 3" xfId="18808" hidden="1" xr:uid="{00000000-0005-0000-0000-0000E8BC0000}"/>
    <cellStyle name="Heading 3 3" xfId="18840" hidden="1" xr:uid="{00000000-0005-0000-0000-0000E9BC0000}"/>
    <cellStyle name="Heading 3 3" xfId="18873" hidden="1" xr:uid="{00000000-0005-0000-0000-0000EABC0000}"/>
    <cellStyle name="Heading 3 3" xfId="18905" hidden="1" xr:uid="{00000000-0005-0000-0000-0000EBBC0000}"/>
    <cellStyle name="Heading 3 3" xfId="18938" hidden="1" xr:uid="{00000000-0005-0000-0000-0000ECBC0000}"/>
    <cellStyle name="Heading 3 3" xfId="18971" hidden="1" xr:uid="{00000000-0005-0000-0000-0000EDBC0000}"/>
    <cellStyle name="Heading 3 3" xfId="19004" hidden="1" xr:uid="{00000000-0005-0000-0000-0000EEBC0000}"/>
    <cellStyle name="Heading 3 3" xfId="19037" hidden="1" xr:uid="{00000000-0005-0000-0000-0000EFBC0000}"/>
    <cellStyle name="Heading 3 3" xfId="19070" hidden="1" xr:uid="{00000000-0005-0000-0000-0000F0BC0000}"/>
    <cellStyle name="Heading 3 3" xfId="19103" hidden="1" xr:uid="{00000000-0005-0000-0000-0000F1BC0000}"/>
    <cellStyle name="Heading 3 3" xfId="19133" hidden="1" xr:uid="{00000000-0005-0000-0000-0000F2BC0000}"/>
    <cellStyle name="Heading 3 3" xfId="19170" hidden="1" xr:uid="{00000000-0005-0000-0000-0000F3BC0000}"/>
    <cellStyle name="Heading 3 3" xfId="19203" hidden="1" xr:uid="{00000000-0005-0000-0000-0000F4BC0000}"/>
    <cellStyle name="Heading 3 3" xfId="19235" hidden="1" xr:uid="{00000000-0005-0000-0000-0000F5BC0000}"/>
    <cellStyle name="Heading 3 3" xfId="19267" hidden="1" xr:uid="{00000000-0005-0000-0000-0000F6BC0000}"/>
    <cellStyle name="Heading 3 3" xfId="19300" hidden="1" xr:uid="{00000000-0005-0000-0000-0000F7BC0000}"/>
    <cellStyle name="Heading 3 3" xfId="19332" hidden="1" xr:uid="{00000000-0005-0000-0000-0000F8BC0000}"/>
    <cellStyle name="Heading 3 3" xfId="19365" hidden="1" xr:uid="{00000000-0005-0000-0000-0000F9BC0000}"/>
    <cellStyle name="Heading 3 3" xfId="19397" hidden="1" xr:uid="{00000000-0005-0000-0000-0000FABC0000}"/>
    <cellStyle name="Heading 3 3" xfId="19430" hidden="1" xr:uid="{00000000-0005-0000-0000-0000FBBC0000}"/>
    <cellStyle name="Heading 3 3" xfId="19463" hidden="1" xr:uid="{00000000-0005-0000-0000-0000FCBC0000}"/>
    <cellStyle name="Heading 3 3" xfId="19496" hidden="1" xr:uid="{00000000-0005-0000-0000-0000FDBC0000}"/>
    <cellStyle name="Heading 3 3" xfId="19529" hidden="1" xr:uid="{00000000-0005-0000-0000-0000FEBC0000}"/>
    <cellStyle name="Heading 3 3" xfId="19562" hidden="1" xr:uid="{00000000-0005-0000-0000-0000FFBC0000}"/>
    <cellStyle name="Heading 3 3" xfId="19595" hidden="1" xr:uid="{00000000-0005-0000-0000-000000BD0000}"/>
    <cellStyle name="Heading 3 3" xfId="19625" hidden="1" xr:uid="{00000000-0005-0000-0000-000001BD0000}"/>
    <cellStyle name="Heading 3 3" xfId="19662" hidden="1" xr:uid="{00000000-0005-0000-0000-000002BD0000}"/>
    <cellStyle name="Heading 3 3" xfId="19695" hidden="1" xr:uid="{00000000-0005-0000-0000-000003BD0000}"/>
    <cellStyle name="Heading 3 3" xfId="19727" hidden="1" xr:uid="{00000000-0005-0000-0000-000004BD0000}"/>
    <cellStyle name="Heading 3 3" xfId="19759" hidden="1" xr:uid="{00000000-0005-0000-0000-000005BD0000}"/>
    <cellStyle name="Heading 3 3" xfId="19792" hidden="1" xr:uid="{00000000-0005-0000-0000-000006BD0000}"/>
    <cellStyle name="Heading 3 3" xfId="19824" hidden="1" xr:uid="{00000000-0005-0000-0000-000007BD0000}"/>
    <cellStyle name="Heading 3 3" xfId="19857" hidden="1" xr:uid="{00000000-0005-0000-0000-000008BD0000}"/>
    <cellStyle name="Heading 3 3" xfId="19889" hidden="1" xr:uid="{00000000-0005-0000-0000-000009BD0000}"/>
    <cellStyle name="Heading 3 3" xfId="19922" hidden="1" xr:uid="{00000000-0005-0000-0000-00000ABD0000}"/>
    <cellStyle name="Heading 3 3" xfId="19955" hidden="1" xr:uid="{00000000-0005-0000-0000-00000BBD0000}"/>
    <cellStyle name="Heading 3 3" xfId="19988" hidden="1" xr:uid="{00000000-0005-0000-0000-00000CBD0000}"/>
    <cellStyle name="Heading 3 3" xfId="20021" hidden="1" xr:uid="{00000000-0005-0000-0000-00000DBD0000}"/>
    <cellStyle name="Heading 3 3" xfId="20054" hidden="1" xr:uid="{00000000-0005-0000-0000-00000EBD0000}"/>
    <cellStyle name="Heading 3 3" xfId="20087" hidden="1" xr:uid="{00000000-0005-0000-0000-00000FBD0000}"/>
    <cellStyle name="Heading 3 3" xfId="20117" hidden="1" xr:uid="{00000000-0005-0000-0000-000010BD0000}"/>
    <cellStyle name="Heading 3 3" xfId="20154" hidden="1" xr:uid="{00000000-0005-0000-0000-000011BD0000}"/>
    <cellStyle name="Heading 3 3" xfId="20187" hidden="1" xr:uid="{00000000-0005-0000-0000-000012BD0000}"/>
    <cellStyle name="Heading 3 3" xfId="20219" hidden="1" xr:uid="{00000000-0005-0000-0000-000013BD0000}"/>
    <cellStyle name="Heading 3 3" xfId="20251" hidden="1" xr:uid="{00000000-0005-0000-0000-000014BD0000}"/>
    <cellStyle name="Heading 3 3" xfId="20284" hidden="1" xr:uid="{00000000-0005-0000-0000-000015BD0000}"/>
    <cellStyle name="Heading 3 3" xfId="20316" hidden="1" xr:uid="{00000000-0005-0000-0000-000016BD0000}"/>
    <cellStyle name="Heading 3 3" xfId="20349" hidden="1" xr:uid="{00000000-0005-0000-0000-000017BD0000}"/>
    <cellStyle name="Heading 3 3" xfId="20381" hidden="1" xr:uid="{00000000-0005-0000-0000-000018BD0000}"/>
    <cellStyle name="Heading 3 3" xfId="20414" hidden="1" xr:uid="{00000000-0005-0000-0000-000019BD0000}"/>
    <cellStyle name="Heading 3 3" xfId="20447" hidden="1" xr:uid="{00000000-0005-0000-0000-00001ABD0000}"/>
    <cellStyle name="Heading 3 3" xfId="20480" hidden="1" xr:uid="{00000000-0005-0000-0000-00001BBD0000}"/>
    <cellStyle name="Heading 3 3" xfId="20513" hidden="1" xr:uid="{00000000-0005-0000-0000-00001CBD0000}"/>
    <cellStyle name="Heading 3 3" xfId="20546" hidden="1" xr:uid="{00000000-0005-0000-0000-00001DBD0000}"/>
    <cellStyle name="Heading 3 3" xfId="20579" hidden="1" xr:uid="{00000000-0005-0000-0000-00001EBD0000}"/>
    <cellStyle name="Heading 3 3" xfId="20609" hidden="1" xr:uid="{00000000-0005-0000-0000-00001FBD0000}"/>
    <cellStyle name="Heading 3 3" xfId="20646" hidden="1" xr:uid="{00000000-0005-0000-0000-000020BD0000}"/>
    <cellStyle name="Heading 3 3" xfId="20679" hidden="1" xr:uid="{00000000-0005-0000-0000-000021BD0000}"/>
    <cellStyle name="Heading 3 3" xfId="20711" hidden="1" xr:uid="{00000000-0005-0000-0000-000022BD0000}"/>
    <cellStyle name="Heading 3 3" xfId="20743" hidden="1" xr:uid="{00000000-0005-0000-0000-000023BD0000}"/>
    <cellStyle name="Heading 3 3" xfId="20776" hidden="1" xr:uid="{00000000-0005-0000-0000-000024BD0000}"/>
    <cellStyle name="Heading 3 3" xfId="20808" hidden="1" xr:uid="{00000000-0005-0000-0000-000025BD0000}"/>
    <cellStyle name="Heading 3 3" xfId="20841" hidden="1" xr:uid="{00000000-0005-0000-0000-000026BD0000}"/>
    <cellStyle name="Heading 3 3" xfId="20873" hidden="1" xr:uid="{00000000-0005-0000-0000-000027BD0000}"/>
    <cellStyle name="Heading 3 3" xfId="20906" hidden="1" xr:uid="{00000000-0005-0000-0000-000028BD0000}"/>
    <cellStyle name="Heading 3 3" xfId="20939" hidden="1" xr:uid="{00000000-0005-0000-0000-000029BD0000}"/>
    <cellStyle name="Heading 3 3" xfId="20972" hidden="1" xr:uid="{00000000-0005-0000-0000-00002ABD0000}"/>
    <cellStyle name="Heading 3 3" xfId="21005" hidden="1" xr:uid="{00000000-0005-0000-0000-00002BBD0000}"/>
    <cellStyle name="Heading 3 3" xfId="21038" hidden="1" xr:uid="{00000000-0005-0000-0000-00002CBD0000}"/>
    <cellStyle name="Heading 3 3" xfId="21071" hidden="1" xr:uid="{00000000-0005-0000-0000-00002DBD0000}"/>
    <cellStyle name="Heading 3 3" xfId="21101" hidden="1" xr:uid="{00000000-0005-0000-0000-00002EBD0000}"/>
    <cellStyle name="Heading 3 3" xfId="21138" hidden="1" xr:uid="{00000000-0005-0000-0000-00002FBD0000}"/>
    <cellStyle name="Heading 3 3" xfId="21171" hidden="1" xr:uid="{00000000-0005-0000-0000-000030BD0000}"/>
    <cellStyle name="Heading 3 3" xfId="21203" hidden="1" xr:uid="{00000000-0005-0000-0000-000031BD0000}"/>
    <cellStyle name="Heading 3 3" xfId="21235" hidden="1" xr:uid="{00000000-0005-0000-0000-000032BD0000}"/>
    <cellStyle name="Heading 3 3" xfId="21268" hidden="1" xr:uid="{00000000-0005-0000-0000-000033BD0000}"/>
    <cellStyle name="Heading 3 3" xfId="21300" hidden="1" xr:uid="{00000000-0005-0000-0000-000034BD0000}"/>
    <cellStyle name="Heading 3 3" xfId="21333" hidden="1" xr:uid="{00000000-0005-0000-0000-000035BD0000}"/>
    <cellStyle name="Heading 3 3" xfId="21365" hidden="1" xr:uid="{00000000-0005-0000-0000-000036BD0000}"/>
    <cellStyle name="Heading 3 3" xfId="21398" hidden="1" xr:uid="{00000000-0005-0000-0000-000037BD0000}"/>
    <cellStyle name="Heading 3 3" xfId="21431" hidden="1" xr:uid="{00000000-0005-0000-0000-000038BD0000}"/>
    <cellStyle name="Heading 3 3" xfId="21464" hidden="1" xr:uid="{00000000-0005-0000-0000-000039BD0000}"/>
    <cellStyle name="Heading 3 3" xfId="21497" hidden="1" xr:uid="{00000000-0005-0000-0000-00003ABD0000}"/>
    <cellStyle name="Heading 3 3" xfId="21530" hidden="1" xr:uid="{00000000-0005-0000-0000-00003BBD0000}"/>
    <cellStyle name="Heading 3 3" xfId="21563" hidden="1" xr:uid="{00000000-0005-0000-0000-00003CBD0000}"/>
    <cellStyle name="Heading 3 3" xfId="21594" hidden="1" xr:uid="{00000000-0005-0000-0000-00003DBD0000}"/>
    <cellStyle name="Heading 3 3" xfId="21631" hidden="1" xr:uid="{00000000-0005-0000-0000-00003EBD0000}"/>
    <cellStyle name="Heading 3 3" xfId="21664" hidden="1" xr:uid="{00000000-0005-0000-0000-00003FBD0000}"/>
    <cellStyle name="Heading 3 3" xfId="21696" hidden="1" xr:uid="{00000000-0005-0000-0000-000040BD0000}"/>
    <cellStyle name="Heading 3 3" xfId="21728" hidden="1" xr:uid="{00000000-0005-0000-0000-000041BD0000}"/>
    <cellStyle name="Heading 3 3" xfId="21761" hidden="1" xr:uid="{00000000-0005-0000-0000-000042BD0000}"/>
    <cellStyle name="Heading 3 3" xfId="21793" hidden="1" xr:uid="{00000000-0005-0000-0000-000043BD0000}"/>
    <cellStyle name="Heading 3 3" xfId="21826" hidden="1" xr:uid="{00000000-0005-0000-0000-000044BD0000}"/>
    <cellStyle name="Heading 3 3" xfId="21858" hidden="1" xr:uid="{00000000-0005-0000-0000-000045BD0000}"/>
    <cellStyle name="Heading 3 3" xfId="21891" hidden="1" xr:uid="{00000000-0005-0000-0000-000046BD0000}"/>
    <cellStyle name="Heading 3 3" xfId="21924" hidden="1" xr:uid="{00000000-0005-0000-0000-000047BD0000}"/>
    <cellStyle name="Heading 3 3" xfId="21957" hidden="1" xr:uid="{00000000-0005-0000-0000-000048BD0000}"/>
    <cellStyle name="Heading 3 3" xfId="21990" hidden="1" xr:uid="{00000000-0005-0000-0000-000049BD0000}"/>
    <cellStyle name="Heading 3 3" xfId="22023" hidden="1" xr:uid="{00000000-0005-0000-0000-00004ABD0000}"/>
    <cellStyle name="Heading 3 3" xfId="22056" hidden="1" xr:uid="{00000000-0005-0000-0000-00004BBD0000}"/>
    <cellStyle name="Heading 3 3" xfId="22125" hidden="1" xr:uid="{00000000-0005-0000-0000-00004CBD0000}"/>
    <cellStyle name="Heading 3 3" xfId="22162" hidden="1" xr:uid="{00000000-0005-0000-0000-00004DBD0000}"/>
    <cellStyle name="Heading 3 3" xfId="22195" hidden="1" xr:uid="{00000000-0005-0000-0000-00004EBD0000}"/>
    <cellStyle name="Heading 3 3" xfId="22227" hidden="1" xr:uid="{00000000-0005-0000-0000-00004FBD0000}"/>
    <cellStyle name="Heading 3 3" xfId="22259" hidden="1" xr:uid="{00000000-0005-0000-0000-000050BD0000}"/>
    <cellStyle name="Heading 3 3" xfId="22292" hidden="1" xr:uid="{00000000-0005-0000-0000-000051BD0000}"/>
    <cellStyle name="Heading 3 3" xfId="22324" hidden="1" xr:uid="{00000000-0005-0000-0000-000052BD0000}"/>
    <cellStyle name="Heading 3 3" xfId="22357" hidden="1" xr:uid="{00000000-0005-0000-0000-000053BD0000}"/>
    <cellStyle name="Heading 3 3" xfId="22389" hidden="1" xr:uid="{00000000-0005-0000-0000-000054BD0000}"/>
    <cellStyle name="Heading 3 3" xfId="22422" hidden="1" xr:uid="{00000000-0005-0000-0000-000055BD0000}"/>
    <cellStyle name="Heading 3 3" xfId="22455" hidden="1" xr:uid="{00000000-0005-0000-0000-000056BD0000}"/>
    <cellStyle name="Heading 3 3" xfId="22488" hidden="1" xr:uid="{00000000-0005-0000-0000-000057BD0000}"/>
    <cellStyle name="Heading 3 3" xfId="22521" hidden="1" xr:uid="{00000000-0005-0000-0000-000058BD0000}"/>
    <cellStyle name="Heading 3 3" xfId="22554" hidden="1" xr:uid="{00000000-0005-0000-0000-000059BD0000}"/>
    <cellStyle name="Heading 3 3" xfId="22587" hidden="1" xr:uid="{00000000-0005-0000-0000-00005ABD0000}"/>
    <cellStyle name="Heading 3 3" xfId="22617" hidden="1" xr:uid="{00000000-0005-0000-0000-00005BBD0000}"/>
    <cellStyle name="Heading 3 3" xfId="22654" hidden="1" xr:uid="{00000000-0005-0000-0000-00005CBD0000}"/>
    <cellStyle name="Heading 3 3" xfId="22687" hidden="1" xr:uid="{00000000-0005-0000-0000-00005DBD0000}"/>
    <cellStyle name="Heading 3 3" xfId="22719" hidden="1" xr:uid="{00000000-0005-0000-0000-00005EBD0000}"/>
    <cellStyle name="Heading 3 3" xfId="22751" hidden="1" xr:uid="{00000000-0005-0000-0000-00005FBD0000}"/>
    <cellStyle name="Heading 3 3" xfId="22784" hidden="1" xr:uid="{00000000-0005-0000-0000-000060BD0000}"/>
    <cellStyle name="Heading 3 3" xfId="22816" hidden="1" xr:uid="{00000000-0005-0000-0000-000061BD0000}"/>
    <cellStyle name="Heading 3 3" xfId="22849" hidden="1" xr:uid="{00000000-0005-0000-0000-000062BD0000}"/>
    <cellStyle name="Heading 3 3" xfId="22881" hidden="1" xr:uid="{00000000-0005-0000-0000-000063BD0000}"/>
    <cellStyle name="Heading 3 3" xfId="22914" hidden="1" xr:uid="{00000000-0005-0000-0000-000064BD0000}"/>
    <cellStyle name="Heading 3 3" xfId="22947" hidden="1" xr:uid="{00000000-0005-0000-0000-000065BD0000}"/>
    <cellStyle name="Heading 3 3" xfId="22980" hidden="1" xr:uid="{00000000-0005-0000-0000-000066BD0000}"/>
    <cellStyle name="Heading 3 3" xfId="23013" hidden="1" xr:uid="{00000000-0005-0000-0000-000067BD0000}"/>
    <cellStyle name="Heading 3 3" xfId="23046" hidden="1" xr:uid="{00000000-0005-0000-0000-000068BD0000}"/>
    <cellStyle name="Heading 3 3" xfId="23079" hidden="1" xr:uid="{00000000-0005-0000-0000-000069BD0000}"/>
    <cellStyle name="Heading 3 3" xfId="23109" hidden="1" xr:uid="{00000000-0005-0000-0000-00006ABD0000}"/>
    <cellStyle name="Heading 3 3" xfId="23146" hidden="1" xr:uid="{00000000-0005-0000-0000-00006BBD0000}"/>
    <cellStyle name="Heading 3 3" xfId="23179" hidden="1" xr:uid="{00000000-0005-0000-0000-00006CBD0000}"/>
    <cellStyle name="Heading 3 3" xfId="23211" hidden="1" xr:uid="{00000000-0005-0000-0000-00006DBD0000}"/>
    <cellStyle name="Heading 3 3" xfId="23243" hidden="1" xr:uid="{00000000-0005-0000-0000-00006EBD0000}"/>
    <cellStyle name="Heading 3 3" xfId="23276" hidden="1" xr:uid="{00000000-0005-0000-0000-00006FBD0000}"/>
    <cellStyle name="Heading 3 3" xfId="23308" hidden="1" xr:uid="{00000000-0005-0000-0000-000070BD0000}"/>
    <cellStyle name="Heading 3 3" xfId="23341" hidden="1" xr:uid="{00000000-0005-0000-0000-000071BD0000}"/>
    <cellStyle name="Heading 3 3" xfId="23373" hidden="1" xr:uid="{00000000-0005-0000-0000-000072BD0000}"/>
    <cellStyle name="Heading 3 3" xfId="23406" hidden="1" xr:uid="{00000000-0005-0000-0000-000073BD0000}"/>
    <cellStyle name="Heading 3 3" xfId="23439" hidden="1" xr:uid="{00000000-0005-0000-0000-000074BD0000}"/>
    <cellStyle name="Heading 3 3" xfId="23472" hidden="1" xr:uid="{00000000-0005-0000-0000-000075BD0000}"/>
    <cellStyle name="Heading 3 3" xfId="23505" hidden="1" xr:uid="{00000000-0005-0000-0000-000076BD0000}"/>
    <cellStyle name="Heading 3 3" xfId="23538" hidden="1" xr:uid="{00000000-0005-0000-0000-000077BD0000}"/>
    <cellStyle name="Heading 3 3" xfId="23571" hidden="1" xr:uid="{00000000-0005-0000-0000-000078BD0000}"/>
    <cellStyle name="Heading 3 3" xfId="23601" hidden="1" xr:uid="{00000000-0005-0000-0000-000079BD0000}"/>
    <cellStyle name="Heading 3 3" xfId="23638" hidden="1" xr:uid="{00000000-0005-0000-0000-00007ABD0000}"/>
    <cellStyle name="Heading 3 3" xfId="23671" hidden="1" xr:uid="{00000000-0005-0000-0000-00007BBD0000}"/>
    <cellStyle name="Heading 3 3" xfId="23703" hidden="1" xr:uid="{00000000-0005-0000-0000-00007CBD0000}"/>
    <cellStyle name="Heading 3 3" xfId="23735" hidden="1" xr:uid="{00000000-0005-0000-0000-00007DBD0000}"/>
    <cellStyle name="Heading 3 3" xfId="23768" hidden="1" xr:uid="{00000000-0005-0000-0000-00007EBD0000}"/>
    <cellStyle name="Heading 3 3" xfId="23800" hidden="1" xr:uid="{00000000-0005-0000-0000-00007FBD0000}"/>
    <cellStyle name="Heading 3 3" xfId="23833" hidden="1" xr:uid="{00000000-0005-0000-0000-000080BD0000}"/>
    <cellStyle name="Heading 3 3" xfId="23865" hidden="1" xr:uid="{00000000-0005-0000-0000-000081BD0000}"/>
    <cellStyle name="Heading 3 3" xfId="23898" hidden="1" xr:uid="{00000000-0005-0000-0000-000082BD0000}"/>
    <cellStyle name="Heading 3 3" xfId="23931" hidden="1" xr:uid="{00000000-0005-0000-0000-000083BD0000}"/>
    <cellStyle name="Heading 3 3" xfId="23964" hidden="1" xr:uid="{00000000-0005-0000-0000-000084BD0000}"/>
    <cellStyle name="Heading 3 3" xfId="23997" hidden="1" xr:uid="{00000000-0005-0000-0000-000085BD0000}"/>
    <cellStyle name="Heading 3 3" xfId="24030" hidden="1" xr:uid="{00000000-0005-0000-0000-000086BD0000}"/>
    <cellStyle name="Heading 3 3" xfId="24063" hidden="1" xr:uid="{00000000-0005-0000-0000-000087BD0000}"/>
    <cellStyle name="Heading 3 3" xfId="24093" hidden="1" xr:uid="{00000000-0005-0000-0000-000088BD0000}"/>
    <cellStyle name="Heading 3 3" xfId="24130" hidden="1" xr:uid="{00000000-0005-0000-0000-000089BD0000}"/>
    <cellStyle name="Heading 3 3" xfId="24163" hidden="1" xr:uid="{00000000-0005-0000-0000-00008ABD0000}"/>
    <cellStyle name="Heading 3 3" xfId="24195" hidden="1" xr:uid="{00000000-0005-0000-0000-00008BBD0000}"/>
    <cellStyle name="Heading 3 3" xfId="24227" hidden="1" xr:uid="{00000000-0005-0000-0000-00008CBD0000}"/>
    <cellStyle name="Heading 3 3" xfId="24260" hidden="1" xr:uid="{00000000-0005-0000-0000-00008DBD0000}"/>
    <cellStyle name="Heading 3 3" xfId="24292" hidden="1" xr:uid="{00000000-0005-0000-0000-00008EBD0000}"/>
    <cellStyle name="Heading 3 3" xfId="24325" hidden="1" xr:uid="{00000000-0005-0000-0000-00008FBD0000}"/>
    <cellStyle name="Heading 3 3" xfId="24357" hidden="1" xr:uid="{00000000-0005-0000-0000-000090BD0000}"/>
    <cellStyle name="Heading 3 3" xfId="24390" hidden="1" xr:uid="{00000000-0005-0000-0000-000091BD0000}"/>
    <cellStyle name="Heading 3 3" xfId="24423" hidden="1" xr:uid="{00000000-0005-0000-0000-000092BD0000}"/>
    <cellStyle name="Heading 3 3" xfId="24456" hidden="1" xr:uid="{00000000-0005-0000-0000-000093BD0000}"/>
    <cellStyle name="Heading 3 3" xfId="24489" hidden="1" xr:uid="{00000000-0005-0000-0000-000094BD0000}"/>
    <cellStyle name="Heading 3 3" xfId="24522" hidden="1" xr:uid="{00000000-0005-0000-0000-000095BD0000}"/>
    <cellStyle name="Heading 3 3" xfId="24555" hidden="1" xr:uid="{00000000-0005-0000-0000-000096BD0000}"/>
    <cellStyle name="Heading 3 3" xfId="24585" hidden="1" xr:uid="{00000000-0005-0000-0000-000097BD0000}"/>
    <cellStyle name="Heading 3 3" xfId="24622" hidden="1" xr:uid="{00000000-0005-0000-0000-000098BD0000}"/>
    <cellStyle name="Heading 3 3" xfId="24655" hidden="1" xr:uid="{00000000-0005-0000-0000-000099BD0000}"/>
    <cellStyle name="Heading 3 3" xfId="24687" hidden="1" xr:uid="{00000000-0005-0000-0000-00009ABD0000}"/>
    <cellStyle name="Heading 3 3" xfId="24719" hidden="1" xr:uid="{00000000-0005-0000-0000-00009BBD0000}"/>
    <cellStyle name="Heading 3 3" xfId="24752" hidden="1" xr:uid="{00000000-0005-0000-0000-00009CBD0000}"/>
    <cellStyle name="Heading 3 3" xfId="24784" hidden="1" xr:uid="{00000000-0005-0000-0000-00009DBD0000}"/>
    <cellStyle name="Heading 3 3" xfId="24817" hidden="1" xr:uid="{00000000-0005-0000-0000-00009EBD0000}"/>
    <cellStyle name="Heading 3 3" xfId="24849" hidden="1" xr:uid="{00000000-0005-0000-0000-00009FBD0000}"/>
    <cellStyle name="Heading 3 3" xfId="24882" hidden="1" xr:uid="{00000000-0005-0000-0000-0000A0BD0000}"/>
    <cellStyle name="Heading 3 3" xfId="24915" hidden="1" xr:uid="{00000000-0005-0000-0000-0000A1BD0000}"/>
    <cellStyle name="Heading 3 3" xfId="24948" hidden="1" xr:uid="{00000000-0005-0000-0000-0000A2BD0000}"/>
    <cellStyle name="Heading 3 3" xfId="24981" hidden="1" xr:uid="{00000000-0005-0000-0000-0000A3BD0000}"/>
    <cellStyle name="Heading 3 3" xfId="25014" hidden="1" xr:uid="{00000000-0005-0000-0000-0000A4BD0000}"/>
    <cellStyle name="Heading 3 3" xfId="25047" hidden="1" xr:uid="{00000000-0005-0000-0000-0000A5BD0000}"/>
    <cellStyle name="Heading 3 3" xfId="25077" hidden="1" xr:uid="{00000000-0005-0000-0000-0000A6BD0000}"/>
    <cellStyle name="Heading 3 3" xfId="25114" hidden="1" xr:uid="{00000000-0005-0000-0000-0000A7BD0000}"/>
    <cellStyle name="Heading 3 3" xfId="25147" hidden="1" xr:uid="{00000000-0005-0000-0000-0000A8BD0000}"/>
    <cellStyle name="Heading 3 3" xfId="25179" hidden="1" xr:uid="{00000000-0005-0000-0000-0000A9BD0000}"/>
    <cellStyle name="Heading 3 3" xfId="25211" hidden="1" xr:uid="{00000000-0005-0000-0000-0000AABD0000}"/>
    <cellStyle name="Heading 3 3" xfId="25244" hidden="1" xr:uid="{00000000-0005-0000-0000-0000ABBD0000}"/>
    <cellStyle name="Heading 3 3" xfId="25276" hidden="1" xr:uid="{00000000-0005-0000-0000-0000ACBD0000}"/>
    <cellStyle name="Heading 3 3" xfId="25309" hidden="1" xr:uid="{00000000-0005-0000-0000-0000ADBD0000}"/>
    <cellStyle name="Heading 3 3" xfId="25341" hidden="1" xr:uid="{00000000-0005-0000-0000-0000AEBD0000}"/>
    <cellStyle name="Heading 3 3" xfId="25374" hidden="1" xr:uid="{00000000-0005-0000-0000-0000AFBD0000}"/>
    <cellStyle name="Heading 3 3" xfId="25407" hidden="1" xr:uid="{00000000-0005-0000-0000-0000B0BD0000}"/>
    <cellStyle name="Heading 3 3" xfId="25440" hidden="1" xr:uid="{00000000-0005-0000-0000-0000B1BD0000}"/>
    <cellStyle name="Heading 3 3" xfId="25473" hidden="1" xr:uid="{00000000-0005-0000-0000-0000B2BD0000}"/>
    <cellStyle name="Heading 3 3" xfId="25506" hidden="1" xr:uid="{00000000-0005-0000-0000-0000B3BD0000}"/>
    <cellStyle name="Heading 3 3" xfId="25539" hidden="1" xr:uid="{00000000-0005-0000-0000-0000B4BD0000}"/>
    <cellStyle name="Heading 3 3" xfId="25569" hidden="1" xr:uid="{00000000-0005-0000-0000-0000B5BD0000}"/>
    <cellStyle name="Heading 3 3" xfId="25606" hidden="1" xr:uid="{00000000-0005-0000-0000-0000B6BD0000}"/>
    <cellStyle name="Heading 3 3" xfId="25639" hidden="1" xr:uid="{00000000-0005-0000-0000-0000B7BD0000}"/>
    <cellStyle name="Heading 3 3" xfId="25671" hidden="1" xr:uid="{00000000-0005-0000-0000-0000B8BD0000}"/>
    <cellStyle name="Heading 3 3" xfId="25703" hidden="1" xr:uid="{00000000-0005-0000-0000-0000B9BD0000}"/>
    <cellStyle name="Heading 3 3" xfId="25736" hidden="1" xr:uid="{00000000-0005-0000-0000-0000BABD0000}"/>
    <cellStyle name="Heading 3 3" xfId="25768" hidden="1" xr:uid="{00000000-0005-0000-0000-0000BBBD0000}"/>
    <cellStyle name="Heading 3 3" xfId="25801" hidden="1" xr:uid="{00000000-0005-0000-0000-0000BCBD0000}"/>
    <cellStyle name="Heading 3 3" xfId="25833" hidden="1" xr:uid="{00000000-0005-0000-0000-0000BDBD0000}"/>
    <cellStyle name="Heading 3 3" xfId="25866" hidden="1" xr:uid="{00000000-0005-0000-0000-0000BEBD0000}"/>
    <cellStyle name="Heading 3 3" xfId="25899" hidden="1" xr:uid="{00000000-0005-0000-0000-0000BFBD0000}"/>
    <cellStyle name="Heading 3 3" xfId="25932" hidden="1" xr:uid="{00000000-0005-0000-0000-0000C0BD0000}"/>
    <cellStyle name="Heading 3 3" xfId="25965" hidden="1" xr:uid="{00000000-0005-0000-0000-0000C1BD0000}"/>
    <cellStyle name="Heading 3 3" xfId="25998" hidden="1" xr:uid="{00000000-0005-0000-0000-0000C2BD0000}"/>
    <cellStyle name="Heading 3 3" xfId="26031" hidden="1" xr:uid="{00000000-0005-0000-0000-0000C3BD0000}"/>
    <cellStyle name="Heading 3 3" xfId="26061" hidden="1" xr:uid="{00000000-0005-0000-0000-0000C4BD0000}"/>
    <cellStyle name="Heading 3 3" xfId="26098" hidden="1" xr:uid="{00000000-0005-0000-0000-0000C5BD0000}"/>
    <cellStyle name="Heading 3 3" xfId="26131" hidden="1" xr:uid="{00000000-0005-0000-0000-0000C6BD0000}"/>
    <cellStyle name="Heading 3 3" xfId="26163" hidden="1" xr:uid="{00000000-0005-0000-0000-0000C7BD0000}"/>
    <cellStyle name="Heading 3 3" xfId="26195" hidden="1" xr:uid="{00000000-0005-0000-0000-0000C8BD0000}"/>
    <cellStyle name="Heading 3 3" xfId="26228" hidden="1" xr:uid="{00000000-0005-0000-0000-0000C9BD0000}"/>
    <cellStyle name="Heading 3 3" xfId="26260" hidden="1" xr:uid="{00000000-0005-0000-0000-0000CABD0000}"/>
    <cellStyle name="Heading 3 3" xfId="26293" hidden="1" xr:uid="{00000000-0005-0000-0000-0000CBBD0000}"/>
    <cellStyle name="Heading 3 3" xfId="26325" hidden="1" xr:uid="{00000000-0005-0000-0000-0000CCBD0000}"/>
    <cellStyle name="Heading 3 3" xfId="26358" hidden="1" xr:uid="{00000000-0005-0000-0000-0000CDBD0000}"/>
    <cellStyle name="Heading 3 3" xfId="26391" hidden="1" xr:uid="{00000000-0005-0000-0000-0000CEBD0000}"/>
    <cellStyle name="Heading 3 3" xfId="26424" hidden="1" xr:uid="{00000000-0005-0000-0000-0000CFBD0000}"/>
    <cellStyle name="Heading 3 3" xfId="26457" hidden="1" xr:uid="{00000000-0005-0000-0000-0000D0BD0000}"/>
    <cellStyle name="Heading 3 3" xfId="26490" hidden="1" xr:uid="{00000000-0005-0000-0000-0000D1BD0000}"/>
    <cellStyle name="Heading 3 3" xfId="26523" hidden="1" xr:uid="{00000000-0005-0000-0000-0000D2BD0000}"/>
    <cellStyle name="Heading 3 3" xfId="26553" hidden="1" xr:uid="{00000000-0005-0000-0000-0000D3BD0000}"/>
    <cellStyle name="Heading 3 3" xfId="26590" hidden="1" xr:uid="{00000000-0005-0000-0000-0000D4BD0000}"/>
    <cellStyle name="Heading 3 3" xfId="26623" hidden="1" xr:uid="{00000000-0005-0000-0000-0000D5BD0000}"/>
    <cellStyle name="Heading 3 3" xfId="26655" hidden="1" xr:uid="{00000000-0005-0000-0000-0000D6BD0000}"/>
    <cellStyle name="Heading 3 3" xfId="26687" hidden="1" xr:uid="{00000000-0005-0000-0000-0000D7BD0000}"/>
    <cellStyle name="Heading 3 3" xfId="26720" hidden="1" xr:uid="{00000000-0005-0000-0000-0000D8BD0000}"/>
    <cellStyle name="Heading 3 3" xfId="26752" hidden="1" xr:uid="{00000000-0005-0000-0000-0000D9BD0000}"/>
    <cellStyle name="Heading 3 3" xfId="26785" hidden="1" xr:uid="{00000000-0005-0000-0000-0000DABD0000}"/>
    <cellStyle name="Heading 3 3" xfId="26817" hidden="1" xr:uid="{00000000-0005-0000-0000-0000DBBD0000}"/>
    <cellStyle name="Heading 3 3" xfId="26850" hidden="1" xr:uid="{00000000-0005-0000-0000-0000DCBD0000}"/>
    <cellStyle name="Heading 3 3" xfId="26883" hidden="1" xr:uid="{00000000-0005-0000-0000-0000DDBD0000}"/>
    <cellStyle name="Heading 3 3" xfId="26916" hidden="1" xr:uid="{00000000-0005-0000-0000-0000DEBD0000}"/>
    <cellStyle name="Heading 3 3" xfId="26949" hidden="1" xr:uid="{00000000-0005-0000-0000-0000DFBD0000}"/>
    <cellStyle name="Heading 3 3" xfId="26982" hidden="1" xr:uid="{00000000-0005-0000-0000-0000E0BD0000}"/>
    <cellStyle name="Heading 3 3" xfId="27015" hidden="1" xr:uid="{00000000-0005-0000-0000-0000E1BD0000}"/>
    <cellStyle name="Heading 3 3" xfId="27045" hidden="1" xr:uid="{00000000-0005-0000-0000-0000E2BD0000}"/>
    <cellStyle name="Heading 3 3" xfId="27082" hidden="1" xr:uid="{00000000-0005-0000-0000-0000E3BD0000}"/>
    <cellStyle name="Heading 3 3" xfId="27115" hidden="1" xr:uid="{00000000-0005-0000-0000-0000E4BD0000}"/>
    <cellStyle name="Heading 3 3" xfId="27147" hidden="1" xr:uid="{00000000-0005-0000-0000-0000E5BD0000}"/>
    <cellStyle name="Heading 3 3" xfId="27179" hidden="1" xr:uid="{00000000-0005-0000-0000-0000E6BD0000}"/>
    <cellStyle name="Heading 3 3" xfId="27212" hidden="1" xr:uid="{00000000-0005-0000-0000-0000E7BD0000}"/>
    <cellStyle name="Heading 3 3" xfId="27244" hidden="1" xr:uid="{00000000-0005-0000-0000-0000E8BD0000}"/>
    <cellStyle name="Heading 3 3" xfId="27277" hidden="1" xr:uid="{00000000-0005-0000-0000-0000E9BD0000}"/>
    <cellStyle name="Heading 3 3" xfId="27309" hidden="1" xr:uid="{00000000-0005-0000-0000-0000EABD0000}"/>
    <cellStyle name="Heading 3 3" xfId="27342" hidden="1" xr:uid="{00000000-0005-0000-0000-0000EBBD0000}"/>
    <cellStyle name="Heading 3 3" xfId="27375" hidden="1" xr:uid="{00000000-0005-0000-0000-0000ECBD0000}"/>
    <cellStyle name="Heading 3 3" xfId="27408" hidden="1" xr:uid="{00000000-0005-0000-0000-0000EDBD0000}"/>
    <cellStyle name="Heading 3 3" xfId="27441" hidden="1" xr:uid="{00000000-0005-0000-0000-0000EEBD0000}"/>
    <cellStyle name="Heading 3 3" xfId="27474" hidden="1" xr:uid="{00000000-0005-0000-0000-0000EFBD0000}"/>
    <cellStyle name="Heading 3 3" xfId="27507" hidden="1" xr:uid="{00000000-0005-0000-0000-0000F0BD0000}"/>
    <cellStyle name="Heading 3 3" xfId="27537" hidden="1" xr:uid="{00000000-0005-0000-0000-0000F1BD0000}"/>
    <cellStyle name="Heading 3 3" xfId="27574" hidden="1" xr:uid="{00000000-0005-0000-0000-0000F2BD0000}"/>
    <cellStyle name="Heading 3 3" xfId="27607" hidden="1" xr:uid="{00000000-0005-0000-0000-0000F3BD0000}"/>
    <cellStyle name="Heading 3 3" xfId="27639" hidden="1" xr:uid="{00000000-0005-0000-0000-0000F4BD0000}"/>
    <cellStyle name="Heading 3 3" xfId="27671" hidden="1" xr:uid="{00000000-0005-0000-0000-0000F5BD0000}"/>
    <cellStyle name="Heading 3 3" xfId="27704" hidden="1" xr:uid="{00000000-0005-0000-0000-0000F6BD0000}"/>
    <cellStyle name="Heading 3 3" xfId="27736" hidden="1" xr:uid="{00000000-0005-0000-0000-0000F7BD0000}"/>
    <cellStyle name="Heading 3 3" xfId="27769" hidden="1" xr:uid="{00000000-0005-0000-0000-0000F8BD0000}"/>
    <cellStyle name="Heading 3 3" xfId="27801" hidden="1" xr:uid="{00000000-0005-0000-0000-0000F9BD0000}"/>
    <cellStyle name="Heading 3 3" xfId="27834" hidden="1" xr:uid="{00000000-0005-0000-0000-0000FABD0000}"/>
    <cellStyle name="Heading 3 3" xfId="27867" hidden="1" xr:uid="{00000000-0005-0000-0000-0000FBBD0000}"/>
    <cellStyle name="Heading 3 3" xfId="27900" hidden="1" xr:uid="{00000000-0005-0000-0000-0000FCBD0000}"/>
    <cellStyle name="Heading 3 3" xfId="27933" hidden="1" xr:uid="{00000000-0005-0000-0000-0000FDBD0000}"/>
    <cellStyle name="Heading 3 3" xfId="27966" hidden="1" xr:uid="{00000000-0005-0000-0000-0000FEBD0000}"/>
    <cellStyle name="Heading 3 3" xfId="27999" hidden="1" xr:uid="{00000000-0005-0000-0000-0000FFBD0000}"/>
    <cellStyle name="Heading 3 3" xfId="28029" hidden="1" xr:uid="{00000000-0005-0000-0000-000000BE0000}"/>
    <cellStyle name="Heading 3 3" xfId="28066" hidden="1" xr:uid="{00000000-0005-0000-0000-000001BE0000}"/>
    <cellStyle name="Heading 3 3" xfId="28099" hidden="1" xr:uid="{00000000-0005-0000-0000-000002BE0000}"/>
    <cellStyle name="Heading 3 3" xfId="28131" hidden="1" xr:uid="{00000000-0005-0000-0000-000003BE0000}"/>
    <cellStyle name="Heading 3 3" xfId="28163" hidden="1" xr:uid="{00000000-0005-0000-0000-000004BE0000}"/>
    <cellStyle name="Heading 3 3" xfId="28196" hidden="1" xr:uid="{00000000-0005-0000-0000-000005BE0000}"/>
    <cellStyle name="Heading 3 3" xfId="28228" hidden="1" xr:uid="{00000000-0005-0000-0000-000006BE0000}"/>
    <cellStyle name="Heading 3 3" xfId="28261" hidden="1" xr:uid="{00000000-0005-0000-0000-000007BE0000}"/>
    <cellStyle name="Heading 3 3" xfId="28293" hidden="1" xr:uid="{00000000-0005-0000-0000-000008BE0000}"/>
    <cellStyle name="Heading 3 3" xfId="28326" hidden="1" xr:uid="{00000000-0005-0000-0000-000009BE0000}"/>
    <cellStyle name="Heading 3 3" xfId="28359" hidden="1" xr:uid="{00000000-0005-0000-0000-00000ABE0000}"/>
    <cellStyle name="Heading 3 3" xfId="28392" hidden="1" xr:uid="{00000000-0005-0000-0000-00000BBE0000}"/>
    <cellStyle name="Heading 3 3" xfId="28425" hidden="1" xr:uid="{00000000-0005-0000-0000-00000CBE0000}"/>
    <cellStyle name="Heading 3 3" xfId="28458" hidden="1" xr:uid="{00000000-0005-0000-0000-00000DBE0000}"/>
    <cellStyle name="Heading 3 3" xfId="28491" hidden="1" xr:uid="{00000000-0005-0000-0000-00000EBE0000}"/>
    <cellStyle name="Heading 3 3" xfId="28522" hidden="1" xr:uid="{00000000-0005-0000-0000-00000FBE0000}"/>
    <cellStyle name="Heading 3 3" xfId="28559" hidden="1" xr:uid="{00000000-0005-0000-0000-000010BE0000}"/>
    <cellStyle name="Heading 3 3" xfId="28592" hidden="1" xr:uid="{00000000-0005-0000-0000-000011BE0000}"/>
    <cellStyle name="Heading 3 3" xfId="28624" hidden="1" xr:uid="{00000000-0005-0000-0000-000012BE0000}"/>
    <cellStyle name="Heading 3 3" xfId="28656" hidden="1" xr:uid="{00000000-0005-0000-0000-000013BE0000}"/>
    <cellStyle name="Heading 3 3" xfId="28689" hidden="1" xr:uid="{00000000-0005-0000-0000-000014BE0000}"/>
    <cellStyle name="Heading 3 3" xfId="28721" hidden="1" xr:uid="{00000000-0005-0000-0000-000015BE0000}"/>
    <cellStyle name="Heading 3 3" xfId="28754" hidden="1" xr:uid="{00000000-0005-0000-0000-000016BE0000}"/>
    <cellStyle name="Heading 3 3" xfId="28786" hidden="1" xr:uid="{00000000-0005-0000-0000-000017BE0000}"/>
    <cellStyle name="Heading 3 3" xfId="28819" hidden="1" xr:uid="{00000000-0005-0000-0000-000018BE0000}"/>
    <cellStyle name="Heading 3 3" xfId="28852" hidden="1" xr:uid="{00000000-0005-0000-0000-000019BE0000}"/>
    <cellStyle name="Heading 3 3" xfId="28885" hidden="1" xr:uid="{00000000-0005-0000-0000-00001ABE0000}"/>
    <cellStyle name="Heading 3 3" xfId="28918" hidden="1" xr:uid="{00000000-0005-0000-0000-00001BBE0000}"/>
    <cellStyle name="Heading 3 3" xfId="28951" hidden="1" xr:uid="{00000000-0005-0000-0000-00001CBE0000}"/>
    <cellStyle name="Heading 3 3" xfId="28984" hidden="1" xr:uid="{00000000-0005-0000-0000-00001DBE0000}"/>
    <cellStyle name="Heading 3 3" xfId="29053" hidden="1" xr:uid="{00000000-0005-0000-0000-00001EBE0000}"/>
    <cellStyle name="Heading 3 3" xfId="29090" hidden="1" xr:uid="{00000000-0005-0000-0000-00001FBE0000}"/>
    <cellStyle name="Heading 3 3" xfId="29123" hidden="1" xr:uid="{00000000-0005-0000-0000-000020BE0000}"/>
    <cellStyle name="Heading 3 3" xfId="29155" hidden="1" xr:uid="{00000000-0005-0000-0000-000021BE0000}"/>
    <cellStyle name="Heading 3 3" xfId="29187" hidden="1" xr:uid="{00000000-0005-0000-0000-000022BE0000}"/>
    <cellStyle name="Heading 3 3" xfId="29220" hidden="1" xr:uid="{00000000-0005-0000-0000-000023BE0000}"/>
    <cellStyle name="Heading 3 3" xfId="29252" hidden="1" xr:uid="{00000000-0005-0000-0000-000024BE0000}"/>
    <cellStyle name="Heading 3 3" xfId="29285" hidden="1" xr:uid="{00000000-0005-0000-0000-000025BE0000}"/>
    <cellStyle name="Heading 3 3" xfId="29317" hidden="1" xr:uid="{00000000-0005-0000-0000-000026BE0000}"/>
    <cellStyle name="Heading 3 3" xfId="29350" hidden="1" xr:uid="{00000000-0005-0000-0000-000027BE0000}"/>
    <cellStyle name="Heading 3 3" xfId="29383" hidden="1" xr:uid="{00000000-0005-0000-0000-000028BE0000}"/>
    <cellStyle name="Heading 3 3" xfId="29416" hidden="1" xr:uid="{00000000-0005-0000-0000-000029BE0000}"/>
    <cellStyle name="Heading 3 3" xfId="29449" hidden="1" xr:uid="{00000000-0005-0000-0000-00002ABE0000}"/>
    <cellStyle name="Heading 3 3" xfId="29482" hidden="1" xr:uid="{00000000-0005-0000-0000-00002BBE0000}"/>
    <cellStyle name="Heading 3 3" xfId="29515" hidden="1" xr:uid="{00000000-0005-0000-0000-00002CBE0000}"/>
    <cellStyle name="Heading 3 3" xfId="29545" hidden="1" xr:uid="{00000000-0005-0000-0000-00002DBE0000}"/>
    <cellStyle name="Heading 3 3" xfId="29582" hidden="1" xr:uid="{00000000-0005-0000-0000-00002EBE0000}"/>
    <cellStyle name="Heading 3 3" xfId="29615" hidden="1" xr:uid="{00000000-0005-0000-0000-00002FBE0000}"/>
    <cellStyle name="Heading 3 3" xfId="29647" hidden="1" xr:uid="{00000000-0005-0000-0000-000030BE0000}"/>
    <cellStyle name="Heading 3 3" xfId="29679" hidden="1" xr:uid="{00000000-0005-0000-0000-000031BE0000}"/>
    <cellStyle name="Heading 3 3" xfId="29712" hidden="1" xr:uid="{00000000-0005-0000-0000-000032BE0000}"/>
    <cellStyle name="Heading 3 3" xfId="29744" hidden="1" xr:uid="{00000000-0005-0000-0000-000033BE0000}"/>
    <cellStyle name="Heading 3 3" xfId="29777" hidden="1" xr:uid="{00000000-0005-0000-0000-000034BE0000}"/>
    <cellStyle name="Heading 3 3" xfId="29809" hidden="1" xr:uid="{00000000-0005-0000-0000-000035BE0000}"/>
    <cellStyle name="Heading 3 3" xfId="29842" hidden="1" xr:uid="{00000000-0005-0000-0000-000036BE0000}"/>
    <cellStyle name="Heading 3 3" xfId="29875" hidden="1" xr:uid="{00000000-0005-0000-0000-000037BE0000}"/>
    <cellStyle name="Heading 3 3" xfId="29908" hidden="1" xr:uid="{00000000-0005-0000-0000-000038BE0000}"/>
    <cellStyle name="Heading 3 3" xfId="29941" hidden="1" xr:uid="{00000000-0005-0000-0000-000039BE0000}"/>
    <cellStyle name="Heading 3 3" xfId="29974" hidden="1" xr:uid="{00000000-0005-0000-0000-00003ABE0000}"/>
    <cellStyle name="Heading 3 3" xfId="30007" hidden="1" xr:uid="{00000000-0005-0000-0000-00003BBE0000}"/>
    <cellStyle name="Heading 3 3" xfId="30037" hidden="1" xr:uid="{00000000-0005-0000-0000-00003CBE0000}"/>
    <cellStyle name="Heading 3 3" xfId="30074" hidden="1" xr:uid="{00000000-0005-0000-0000-00003DBE0000}"/>
    <cellStyle name="Heading 3 3" xfId="30107" hidden="1" xr:uid="{00000000-0005-0000-0000-00003EBE0000}"/>
    <cellStyle name="Heading 3 3" xfId="30139" hidden="1" xr:uid="{00000000-0005-0000-0000-00003FBE0000}"/>
    <cellStyle name="Heading 3 3" xfId="30171" hidden="1" xr:uid="{00000000-0005-0000-0000-000040BE0000}"/>
    <cellStyle name="Heading 3 3" xfId="30204" hidden="1" xr:uid="{00000000-0005-0000-0000-000041BE0000}"/>
    <cellStyle name="Heading 3 3" xfId="30236" hidden="1" xr:uid="{00000000-0005-0000-0000-000042BE0000}"/>
    <cellStyle name="Heading 3 3" xfId="30269" hidden="1" xr:uid="{00000000-0005-0000-0000-000043BE0000}"/>
    <cellStyle name="Heading 3 3" xfId="30301" hidden="1" xr:uid="{00000000-0005-0000-0000-000044BE0000}"/>
    <cellStyle name="Heading 3 3" xfId="30334" hidden="1" xr:uid="{00000000-0005-0000-0000-000045BE0000}"/>
    <cellStyle name="Heading 3 3" xfId="30367" hidden="1" xr:uid="{00000000-0005-0000-0000-000046BE0000}"/>
    <cellStyle name="Heading 3 3" xfId="30400" hidden="1" xr:uid="{00000000-0005-0000-0000-000047BE0000}"/>
    <cellStyle name="Heading 3 3" xfId="30433" hidden="1" xr:uid="{00000000-0005-0000-0000-000048BE0000}"/>
    <cellStyle name="Heading 3 3" xfId="30466" hidden="1" xr:uid="{00000000-0005-0000-0000-000049BE0000}"/>
    <cellStyle name="Heading 3 3" xfId="30499" hidden="1" xr:uid="{00000000-0005-0000-0000-00004ABE0000}"/>
    <cellStyle name="Heading 3 3" xfId="30529" hidden="1" xr:uid="{00000000-0005-0000-0000-00004BBE0000}"/>
    <cellStyle name="Heading 3 3" xfId="30566" hidden="1" xr:uid="{00000000-0005-0000-0000-00004CBE0000}"/>
    <cellStyle name="Heading 3 3" xfId="30599" hidden="1" xr:uid="{00000000-0005-0000-0000-00004DBE0000}"/>
    <cellStyle name="Heading 3 3" xfId="30631" hidden="1" xr:uid="{00000000-0005-0000-0000-00004EBE0000}"/>
    <cellStyle name="Heading 3 3" xfId="30663" hidden="1" xr:uid="{00000000-0005-0000-0000-00004FBE0000}"/>
    <cellStyle name="Heading 3 3" xfId="30696" hidden="1" xr:uid="{00000000-0005-0000-0000-000050BE0000}"/>
    <cellStyle name="Heading 3 3" xfId="30728" hidden="1" xr:uid="{00000000-0005-0000-0000-000051BE0000}"/>
    <cellStyle name="Heading 3 3" xfId="30761" hidden="1" xr:uid="{00000000-0005-0000-0000-000052BE0000}"/>
    <cellStyle name="Heading 3 3" xfId="30793" hidden="1" xr:uid="{00000000-0005-0000-0000-000053BE0000}"/>
    <cellStyle name="Heading 3 3" xfId="30826" hidden="1" xr:uid="{00000000-0005-0000-0000-000054BE0000}"/>
    <cellStyle name="Heading 3 3" xfId="30859" hidden="1" xr:uid="{00000000-0005-0000-0000-000055BE0000}"/>
    <cellStyle name="Heading 3 3" xfId="30892" hidden="1" xr:uid="{00000000-0005-0000-0000-000056BE0000}"/>
    <cellStyle name="Heading 3 3" xfId="30925" hidden="1" xr:uid="{00000000-0005-0000-0000-000057BE0000}"/>
    <cellStyle name="Heading 3 3" xfId="30958" hidden="1" xr:uid="{00000000-0005-0000-0000-000058BE0000}"/>
    <cellStyle name="Heading 3 3" xfId="30991" hidden="1" xr:uid="{00000000-0005-0000-0000-000059BE0000}"/>
    <cellStyle name="Heading 3 3" xfId="31021" hidden="1" xr:uid="{00000000-0005-0000-0000-00005ABE0000}"/>
    <cellStyle name="Heading 3 3" xfId="31058" hidden="1" xr:uid="{00000000-0005-0000-0000-00005BBE0000}"/>
    <cellStyle name="Heading 3 3" xfId="31091" hidden="1" xr:uid="{00000000-0005-0000-0000-00005CBE0000}"/>
    <cellStyle name="Heading 3 3" xfId="31123" hidden="1" xr:uid="{00000000-0005-0000-0000-00005DBE0000}"/>
    <cellStyle name="Heading 3 3" xfId="31155" hidden="1" xr:uid="{00000000-0005-0000-0000-00005EBE0000}"/>
    <cellStyle name="Heading 3 3" xfId="31188" hidden="1" xr:uid="{00000000-0005-0000-0000-00005FBE0000}"/>
    <cellStyle name="Heading 3 3" xfId="31220" hidden="1" xr:uid="{00000000-0005-0000-0000-000060BE0000}"/>
    <cellStyle name="Heading 3 3" xfId="31253" hidden="1" xr:uid="{00000000-0005-0000-0000-000061BE0000}"/>
    <cellStyle name="Heading 3 3" xfId="31285" hidden="1" xr:uid="{00000000-0005-0000-0000-000062BE0000}"/>
    <cellStyle name="Heading 3 3" xfId="31318" hidden="1" xr:uid="{00000000-0005-0000-0000-000063BE0000}"/>
    <cellStyle name="Heading 3 3" xfId="31351" hidden="1" xr:uid="{00000000-0005-0000-0000-000064BE0000}"/>
    <cellStyle name="Heading 3 3" xfId="31384" hidden="1" xr:uid="{00000000-0005-0000-0000-000065BE0000}"/>
    <cellStyle name="Heading 3 3" xfId="31417" hidden="1" xr:uid="{00000000-0005-0000-0000-000066BE0000}"/>
    <cellStyle name="Heading 3 3" xfId="31450" hidden="1" xr:uid="{00000000-0005-0000-0000-000067BE0000}"/>
    <cellStyle name="Heading 3 3" xfId="31483" hidden="1" xr:uid="{00000000-0005-0000-0000-000068BE0000}"/>
    <cellStyle name="Heading 3 3" xfId="31513" hidden="1" xr:uid="{00000000-0005-0000-0000-000069BE0000}"/>
    <cellStyle name="Heading 3 3" xfId="31550" hidden="1" xr:uid="{00000000-0005-0000-0000-00006ABE0000}"/>
    <cellStyle name="Heading 3 3" xfId="31583" hidden="1" xr:uid="{00000000-0005-0000-0000-00006BBE0000}"/>
    <cellStyle name="Heading 3 3" xfId="31615" hidden="1" xr:uid="{00000000-0005-0000-0000-00006CBE0000}"/>
    <cellStyle name="Heading 3 3" xfId="31647" hidden="1" xr:uid="{00000000-0005-0000-0000-00006DBE0000}"/>
    <cellStyle name="Heading 3 3" xfId="31680" hidden="1" xr:uid="{00000000-0005-0000-0000-00006EBE0000}"/>
    <cellStyle name="Heading 3 3" xfId="31712" hidden="1" xr:uid="{00000000-0005-0000-0000-00006FBE0000}"/>
    <cellStyle name="Heading 3 3" xfId="31745" hidden="1" xr:uid="{00000000-0005-0000-0000-000070BE0000}"/>
    <cellStyle name="Heading 3 3" xfId="31777" hidden="1" xr:uid="{00000000-0005-0000-0000-000071BE0000}"/>
    <cellStyle name="Heading 3 3" xfId="31810" hidden="1" xr:uid="{00000000-0005-0000-0000-000072BE0000}"/>
    <cellStyle name="Heading 3 3" xfId="31843" hidden="1" xr:uid="{00000000-0005-0000-0000-000073BE0000}"/>
    <cellStyle name="Heading 3 3" xfId="31876" hidden="1" xr:uid="{00000000-0005-0000-0000-000074BE0000}"/>
    <cellStyle name="Heading 3 3" xfId="31909" hidden="1" xr:uid="{00000000-0005-0000-0000-000075BE0000}"/>
    <cellStyle name="Heading 3 3" xfId="31942" hidden="1" xr:uid="{00000000-0005-0000-0000-000076BE0000}"/>
    <cellStyle name="Heading 3 3" xfId="31975" hidden="1" xr:uid="{00000000-0005-0000-0000-000077BE0000}"/>
    <cellStyle name="Heading 3 3" xfId="32005" hidden="1" xr:uid="{00000000-0005-0000-0000-000078BE0000}"/>
    <cellStyle name="Heading 3 3" xfId="32042" hidden="1" xr:uid="{00000000-0005-0000-0000-000079BE0000}"/>
    <cellStyle name="Heading 3 3" xfId="32075" hidden="1" xr:uid="{00000000-0005-0000-0000-00007ABE0000}"/>
    <cellStyle name="Heading 3 3" xfId="32107" hidden="1" xr:uid="{00000000-0005-0000-0000-00007BBE0000}"/>
    <cellStyle name="Heading 3 3" xfId="32139" hidden="1" xr:uid="{00000000-0005-0000-0000-00007CBE0000}"/>
    <cellStyle name="Heading 3 3" xfId="32172" hidden="1" xr:uid="{00000000-0005-0000-0000-00007DBE0000}"/>
    <cellStyle name="Heading 3 3" xfId="32204" hidden="1" xr:uid="{00000000-0005-0000-0000-00007EBE0000}"/>
    <cellStyle name="Heading 3 3" xfId="32237" hidden="1" xr:uid="{00000000-0005-0000-0000-00007FBE0000}"/>
    <cellStyle name="Heading 3 3" xfId="32269" hidden="1" xr:uid="{00000000-0005-0000-0000-000080BE0000}"/>
    <cellStyle name="Heading 3 3" xfId="32302" hidden="1" xr:uid="{00000000-0005-0000-0000-000081BE0000}"/>
    <cellStyle name="Heading 3 3" xfId="32335" hidden="1" xr:uid="{00000000-0005-0000-0000-000082BE0000}"/>
    <cellStyle name="Heading 3 3" xfId="32368" hidden="1" xr:uid="{00000000-0005-0000-0000-000083BE0000}"/>
    <cellStyle name="Heading 3 3" xfId="32401" hidden="1" xr:uid="{00000000-0005-0000-0000-000084BE0000}"/>
    <cellStyle name="Heading 3 3" xfId="32434" hidden="1" xr:uid="{00000000-0005-0000-0000-000085BE0000}"/>
    <cellStyle name="Heading 3 3" xfId="32467" hidden="1" xr:uid="{00000000-0005-0000-0000-000086BE0000}"/>
    <cellStyle name="Heading 3 3" xfId="32497" hidden="1" xr:uid="{00000000-0005-0000-0000-000087BE0000}"/>
    <cellStyle name="Heading 3 3" xfId="32534" hidden="1" xr:uid="{00000000-0005-0000-0000-000088BE0000}"/>
    <cellStyle name="Heading 3 3" xfId="32567" hidden="1" xr:uid="{00000000-0005-0000-0000-000089BE0000}"/>
    <cellStyle name="Heading 3 3" xfId="32599" hidden="1" xr:uid="{00000000-0005-0000-0000-00008ABE0000}"/>
    <cellStyle name="Heading 3 3" xfId="32631" hidden="1" xr:uid="{00000000-0005-0000-0000-00008BBE0000}"/>
    <cellStyle name="Heading 3 3" xfId="32664" hidden="1" xr:uid="{00000000-0005-0000-0000-00008CBE0000}"/>
    <cellStyle name="Heading 3 3" xfId="32696" hidden="1" xr:uid="{00000000-0005-0000-0000-00008DBE0000}"/>
    <cellStyle name="Heading 3 3" xfId="32729" hidden="1" xr:uid="{00000000-0005-0000-0000-00008EBE0000}"/>
    <cellStyle name="Heading 3 3" xfId="32761" hidden="1" xr:uid="{00000000-0005-0000-0000-00008FBE0000}"/>
    <cellStyle name="Heading 3 3" xfId="32794" hidden="1" xr:uid="{00000000-0005-0000-0000-000090BE0000}"/>
    <cellStyle name="Heading 3 3" xfId="32827" hidden="1" xr:uid="{00000000-0005-0000-0000-000091BE0000}"/>
    <cellStyle name="Heading 3 3" xfId="32860" hidden="1" xr:uid="{00000000-0005-0000-0000-000092BE0000}"/>
    <cellStyle name="Heading 3 3" xfId="32893" hidden="1" xr:uid="{00000000-0005-0000-0000-000093BE0000}"/>
    <cellStyle name="Heading 3 3" xfId="32926" hidden="1" xr:uid="{00000000-0005-0000-0000-000094BE0000}"/>
    <cellStyle name="Heading 3 3" xfId="32959" hidden="1" xr:uid="{00000000-0005-0000-0000-000095BE0000}"/>
    <cellStyle name="Heading 3 3" xfId="32989" hidden="1" xr:uid="{00000000-0005-0000-0000-000096BE0000}"/>
    <cellStyle name="Heading 3 3" xfId="33026" hidden="1" xr:uid="{00000000-0005-0000-0000-000097BE0000}"/>
    <cellStyle name="Heading 3 3" xfId="33059" hidden="1" xr:uid="{00000000-0005-0000-0000-000098BE0000}"/>
    <cellStyle name="Heading 3 3" xfId="33091" hidden="1" xr:uid="{00000000-0005-0000-0000-000099BE0000}"/>
    <cellStyle name="Heading 3 3" xfId="33123" hidden="1" xr:uid="{00000000-0005-0000-0000-00009ABE0000}"/>
    <cellStyle name="Heading 3 3" xfId="33156" hidden="1" xr:uid="{00000000-0005-0000-0000-00009BBE0000}"/>
    <cellStyle name="Heading 3 3" xfId="33188" hidden="1" xr:uid="{00000000-0005-0000-0000-00009CBE0000}"/>
    <cellStyle name="Heading 3 3" xfId="33221" hidden="1" xr:uid="{00000000-0005-0000-0000-00009DBE0000}"/>
    <cellStyle name="Heading 3 3" xfId="33253" hidden="1" xr:uid="{00000000-0005-0000-0000-00009EBE0000}"/>
    <cellStyle name="Heading 3 3" xfId="33286" hidden="1" xr:uid="{00000000-0005-0000-0000-00009FBE0000}"/>
    <cellStyle name="Heading 3 3" xfId="33319" hidden="1" xr:uid="{00000000-0005-0000-0000-0000A0BE0000}"/>
    <cellStyle name="Heading 3 3" xfId="33352" hidden="1" xr:uid="{00000000-0005-0000-0000-0000A1BE0000}"/>
    <cellStyle name="Heading 3 3" xfId="33385" hidden="1" xr:uid="{00000000-0005-0000-0000-0000A2BE0000}"/>
    <cellStyle name="Heading 3 3" xfId="33418" hidden="1" xr:uid="{00000000-0005-0000-0000-0000A3BE0000}"/>
    <cellStyle name="Heading 3 3" xfId="33451" hidden="1" xr:uid="{00000000-0005-0000-0000-0000A4BE0000}"/>
    <cellStyle name="Heading 3 3" xfId="33481" hidden="1" xr:uid="{00000000-0005-0000-0000-0000A5BE0000}"/>
    <cellStyle name="Heading 3 3" xfId="33518" hidden="1" xr:uid="{00000000-0005-0000-0000-0000A6BE0000}"/>
    <cellStyle name="Heading 3 3" xfId="33551" hidden="1" xr:uid="{00000000-0005-0000-0000-0000A7BE0000}"/>
    <cellStyle name="Heading 3 3" xfId="33583" hidden="1" xr:uid="{00000000-0005-0000-0000-0000A8BE0000}"/>
    <cellStyle name="Heading 3 3" xfId="33615" hidden="1" xr:uid="{00000000-0005-0000-0000-0000A9BE0000}"/>
    <cellStyle name="Heading 3 3" xfId="33648" hidden="1" xr:uid="{00000000-0005-0000-0000-0000AABE0000}"/>
    <cellStyle name="Heading 3 3" xfId="33680" hidden="1" xr:uid="{00000000-0005-0000-0000-0000ABBE0000}"/>
    <cellStyle name="Heading 3 3" xfId="33713" hidden="1" xr:uid="{00000000-0005-0000-0000-0000ACBE0000}"/>
    <cellStyle name="Heading 3 3" xfId="33745" hidden="1" xr:uid="{00000000-0005-0000-0000-0000ADBE0000}"/>
    <cellStyle name="Heading 3 3" xfId="33778" hidden="1" xr:uid="{00000000-0005-0000-0000-0000AEBE0000}"/>
    <cellStyle name="Heading 3 3" xfId="33811" hidden="1" xr:uid="{00000000-0005-0000-0000-0000AFBE0000}"/>
    <cellStyle name="Heading 3 3" xfId="33844" hidden="1" xr:uid="{00000000-0005-0000-0000-0000B0BE0000}"/>
    <cellStyle name="Heading 3 3" xfId="33877" hidden="1" xr:uid="{00000000-0005-0000-0000-0000B1BE0000}"/>
    <cellStyle name="Heading 3 3" xfId="33910" hidden="1" xr:uid="{00000000-0005-0000-0000-0000B2BE0000}"/>
    <cellStyle name="Heading 3 3" xfId="33943" hidden="1" xr:uid="{00000000-0005-0000-0000-0000B3BE0000}"/>
    <cellStyle name="Heading 3 3" xfId="33973" hidden="1" xr:uid="{00000000-0005-0000-0000-0000B4BE0000}"/>
    <cellStyle name="Heading 3 3" xfId="34010" hidden="1" xr:uid="{00000000-0005-0000-0000-0000B5BE0000}"/>
    <cellStyle name="Heading 3 3" xfId="34043" hidden="1" xr:uid="{00000000-0005-0000-0000-0000B6BE0000}"/>
    <cellStyle name="Heading 3 3" xfId="34075" hidden="1" xr:uid="{00000000-0005-0000-0000-0000B7BE0000}"/>
    <cellStyle name="Heading 3 3" xfId="34107" hidden="1" xr:uid="{00000000-0005-0000-0000-0000B8BE0000}"/>
    <cellStyle name="Heading 3 3" xfId="34140" hidden="1" xr:uid="{00000000-0005-0000-0000-0000B9BE0000}"/>
    <cellStyle name="Heading 3 3" xfId="34172" hidden="1" xr:uid="{00000000-0005-0000-0000-0000BABE0000}"/>
    <cellStyle name="Heading 3 3" xfId="34205" hidden="1" xr:uid="{00000000-0005-0000-0000-0000BBBE0000}"/>
    <cellStyle name="Heading 3 3" xfId="34237" hidden="1" xr:uid="{00000000-0005-0000-0000-0000BCBE0000}"/>
    <cellStyle name="Heading 3 3" xfId="34270" hidden="1" xr:uid="{00000000-0005-0000-0000-0000BDBE0000}"/>
    <cellStyle name="Heading 3 3" xfId="34303" hidden="1" xr:uid="{00000000-0005-0000-0000-0000BEBE0000}"/>
    <cellStyle name="Heading 3 3" xfId="34336" hidden="1" xr:uid="{00000000-0005-0000-0000-0000BFBE0000}"/>
    <cellStyle name="Heading 3 3" xfId="34369" hidden="1" xr:uid="{00000000-0005-0000-0000-0000C0BE0000}"/>
    <cellStyle name="Heading 3 3" xfId="34402" hidden="1" xr:uid="{00000000-0005-0000-0000-0000C1BE0000}"/>
    <cellStyle name="Heading 3 3" xfId="34435" hidden="1" xr:uid="{00000000-0005-0000-0000-0000C2BE0000}"/>
    <cellStyle name="Heading 3 3" xfId="34465" hidden="1" xr:uid="{00000000-0005-0000-0000-0000C3BE0000}"/>
    <cellStyle name="Heading 3 3" xfId="34502" hidden="1" xr:uid="{00000000-0005-0000-0000-0000C4BE0000}"/>
    <cellStyle name="Heading 3 3" xfId="34535" hidden="1" xr:uid="{00000000-0005-0000-0000-0000C5BE0000}"/>
    <cellStyle name="Heading 3 3" xfId="34567" hidden="1" xr:uid="{00000000-0005-0000-0000-0000C6BE0000}"/>
    <cellStyle name="Heading 3 3" xfId="34599" hidden="1" xr:uid="{00000000-0005-0000-0000-0000C7BE0000}"/>
    <cellStyle name="Heading 3 3" xfId="34632" hidden="1" xr:uid="{00000000-0005-0000-0000-0000C8BE0000}"/>
    <cellStyle name="Heading 3 3" xfId="34664" hidden="1" xr:uid="{00000000-0005-0000-0000-0000C9BE0000}"/>
    <cellStyle name="Heading 3 3" xfId="34697" hidden="1" xr:uid="{00000000-0005-0000-0000-0000CABE0000}"/>
    <cellStyle name="Heading 3 3" xfId="34729" hidden="1" xr:uid="{00000000-0005-0000-0000-0000CBBE0000}"/>
    <cellStyle name="Heading 3 3" xfId="34762" hidden="1" xr:uid="{00000000-0005-0000-0000-0000CCBE0000}"/>
    <cellStyle name="Heading 3 3" xfId="34795" hidden="1" xr:uid="{00000000-0005-0000-0000-0000CDBE0000}"/>
    <cellStyle name="Heading 3 3" xfId="34828" hidden="1" xr:uid="{00000000-0005-0000-0000-0000CEBE0000}"/>
    <cellStyle name="Heading 3 3" xfId="34861" hidden="1" xr:uid="{00000000-0005-0000-0000-0000CFBE0000}"/>
    <cellStyle name="Heading 3 3" xfId="34894" hidden="1" xr:uid="{00000000-0005-0000-0000-0000D0BE0000}"/>
    <cellStyle name="Heading 3 3" xfId="34927" hidden="1" xr:uid="{00000000-0005-0000-0000-0000D1BE0000}"/>
    <cellStyle name="Heading 3 3" xfId="34957" hidden="1" xr:uid="{00000000-0005-0000-0000-0000D2BE0000}"/>
    <cellStyle name="Heading 3 3" xfId="34994" hidden="1" xr:uid="{00000000-0005-0000-0000-0000D3BE0000}"/>
    <cellStyle name="Heading 3 3" xfId="35027" hidden="1" xr:uid="{00000000-0005-0000-0000-0000D4BE0000}"/>
    <cellStyle name="Heading 3 3" xfId="35059" hidden="1" xr:uid="{00000000-0005-0000-0000-0000D5BE0000}"/>
    <cellStyle name="Heading 3 3" xfId="35091" hidden="1" xr:uid="{00000000-0005-0000-0000-0000D6BE0000}"/>
    <cellStyle name="Heading 3 3" xfId="35124" hidden="1" xr:uid="{00000000-0005-0000-0000-0000D7BE0000}"/>
    <cellStyle name="Heading 3 3" xfId="35156" hidden="1" xr:uid="{00000000-0005-0000-0000-0000D8BE0000}"/>
    <cellStyle name="Heading 3 3" xfId="35189" hidden="1" xr:uid="{00000000-0005-0000-0000-0000D9BE0000}"/>
    <cellStyle name="Heading 3 3" xfId="35221" hidden="1" xr:uid="{00000000-0005-0000-0000-0000DABE0000}"/>
    <cellStyle name="Heading 3 3" xfId="35254" hidden="1" xr:uid="{00000000-0005-0000-0000-0000DBBE0000}"/>
    <cellStyle name="Heading 3 3" xfId="35287" hidden="1" xr:uid="{00000000-0005-0000-0000-0000DCBE0000}"/>
    <cellStyle name="Heading 3 3" xfId="35320" hidden="1" xr:uid="{00000000-0005-0000-0000-0000DDBE0000}"/>
    <cellStyle name="Heading 3 3" xfId="35353" hidden="1" xr:uid="{00000000-0005-0000-0000-0000DEBE0000}"/>
    <cellStyle name="Heading 3 3" xfId="35386" hidden="1" xr:uid="{00000000-0005-0000-0000-0000DFBE0000}"/>
    <cellStyle name="Heading 3 3" xfId="35419" hidden="1" xr:uid="{00000000-0005-0000-0000-0000E0BE0000}"/>
    <cellStyle name="Heading 3 3" xfId="35450" hidden="1" xr:uid="{00000000-0005-0000-0000-0000E1BE0000}"/>
    <cellStyle name="Heading 3 3" xfId="35487" hidden="1" xr:uid="{00000000-0005-0000-0000-0000E2BE0000}"/>
    <cellStyle name="Heading 3 3" xfId="35520" hidden="1" xr:uid="{00000000-0005-0000-0000-0000E3BE0000}"/>
    <cellStyle name="Heading 3 3" xfId="35552" hidden="1" xr:uid="{00000000-0005-0000-0000-0000E4BE0000}"/>
    <cellStyle name="Heading 3 3" xfId="35584" hidden="1" xr:uid="{00000000-0005-0000-0000-0000E5BE0000}"/>
    <cellStyle name="Heading 3 3" xfId="35617" hidden="1" xr:uid="{00000000-0005-0000-0000-0000E6BE0000}"/>
    <cellStyle name="Heading 3 3" xfId="35649" hidden="1" xr:uid="{00000000-0005-0000-0000-0000E7BE0000}"/>
    <cellStyle name="Heading 3 3" xfId="35682" hidden="1" xr:uid="{00000000-0005-0000-0000-0000E8BE0000}"/>
    <cellStyle name="Heading 3 3" xfId="35714" hidden="1" xr:uid="{00000000-0005-0000-0000-0000E9BE0000}"/>
    <cellStyle name="Heading 3 3" xfId="35747" hidden="1" xr:uid="{00000000-0005-0000-0000-0000EABE0000}"/>
    <cellStyle name="Heading 3 3" xfId="35780" hidden="1" xr:uid="{00000000-0005-0000-0000-0000EBBE0000}"/>
    <cellStyle name="Heading 3 3" xfId="35813" hidden="1" xr:uid="{00000000-0005-0000-0000-0000ECBE0000}"/>
    <cellStyle name="Heading 3 3" xfId="35846" hidden="1" xr:uid="{00000000-0005-0000-0000-0000EDBE0000}"/>
    <cellStyle name="Heading 3 3" xfId="35879" hidden="1" xr:uid="{00000000-0005-0000-0000-0000EEBE0000}"/>
    <cellStyle name="Heading 3 3" xfId="35912" hidden="1" xr:uid="{00000000-0005-0000-0000-0000EFBE0000}"/>
    <cellStyle name="Heading 3 3" xfId="35981" hidden="1" xr:uid="{00000000-0005-0000-0000-0000F0BE0000}"/>
    <cellStyle name="Heading 3 3" xfId="36018" hidden="1" xr:uid="{00000000-0005-0000-0000-0000F1BE0000}"/>
    <cellStyle name="Heading 3 3" xfId="36051" hidden="1" xr:uid="{00000000-0005-0000-0000-0000F2BE0000}"/>
    <cellStyle name="Heading 3 3" xfId="36083" hidden="1" xr:uid="{00000000-0005-0000-0000-0000F3BE0000}"/>
    <cellStyle name="Heading 3 3" xfId="36115" hidden="1" xr:uid="{00000000-0005-0000-0000-0000F4BE0000}"/>
    <cellStyle name="Heading 3 3" xfId="36148" hidden="1" xr:uid="{00000000-0005-0000-0000-0000F5BE0000}"/>
    <cellStyle name="Heading 3 3" xfId="36180" hidden="1" xr:uid="{00000000-0005-0000-0000-0000F6BE0000}"/>
    <cellStyle name="Heading 3 3" xfId="36213" hidden="1" xr:uid="{00000000-0005-0000-0000-0000F7BE0000}"/>
    <cellStyle name="Heading 3 3" xfId="36245" hidden="1" xr:uid="{00000000-0005-0000-0000-0000F8BE0000}"/>
    <cellStyle name="Heading 3 3" xfId="36278" hidden="1" xr:uid="{00000000-0005-0000-0000-0000F9BE0000}"/>
    <cellStyle name="Heading 3 3" xfId="36311" hidden="1" xr:uid="{00000000-0005-0000-0000-0000FABE0000}"/>
    <cellStyle name="Heading 3 3" xfId="36344" hidden="1" xr:uid="{00000000-0005-0000-0000-0000FBBE0000}"/>
    <cellStyle name="Heading 3 3" xfId="36377" hidden="1" xr:uid="{00000000-0005-0000-0000-0000FCBE0000}"/>
    <cellStyle name="Heading 3 3" xfId="36410" hidden="1" xr:uid="{00000000-0005-0000-0000-0000FDBE0000}"/>
    <cellStyle name="Heading 3 3" xfId="36443" hidden="1" xr:uid="{00000000-0005-0000-0000-0000FEBE0000}"/>
    <cellStyle name="Heading 3 3" xfId="36473" hidden="1" xr:uid="{00000000-0005-0000-0000-0000FFBE0000}"/>
    <cellStyle name="Heading 3 3" xfId="36510" hidden="1" xr:uid="{00000000-0005-0000-0000-000000BF0000}"/>
    <cellStyle name="Heading 3 3" xfId="36543" hidden="1" xr:uid="{00000000-0005-0000-0000-000001BF0000}"/>
    <cellStyle name="Heading 3 3" xfId="36575" hidden="1" xr:uid="{00000000-0005-0000-0000-000002BF0000}"/>
    <cellStyle name="Heading 3 3" xfId="36607" hidden="1" xr:uid="{00000000-0005-0000-0000-000003BF0000}"/>
    <cellStyle name="Heading 3 3" xfId="36640" hidden="1" xr:uid="{00000000-0005-0000-0000-000004BF0000}"/>
    <cellStyle name="Heading 3 3" xfId="36672" hidden="1" xr:uid="{00000000-0005-0000-0000-000005BF0000}"/>
    <cellStyle name="Heading 3 3" xfId="36705" hidden="1" xr:uid="{00000000-0005-0000-0000-000006BF0000}"/>
    <cellStyle name="Heading 3 3" xfId="36737" hidden="1" xr:uid="{00000000-0005-0000-0000-000007BF0000}"/>
    <cellStyle name="Heading 3 3" xfId="36770" hidden="1" xr:uid="{00000000-0005-0000-0000-000008BF0000}"/>
    <cellStyle name="Heading 3 3" xfId="36803" hidden="1" xr:uid="{00000000-0005-0000-0000-000009BF0000}"/>
    <cellStyle name="Heading 3 3" xfId="36836" hidden="1" xr:uid="{00000000-0005-0000-0000-00000ABF0000}"/>
    <cellStyle name="Heading 3 3" xfId="36869" hidden="1" xr:uid="{00000000-0005-0000-0000-00000BBF0000}"/>
    <cellStyle name="Heading 3 3" xfId="36902" hidden="1" xr:uid="{00000000-0005-0000-0000-00000CBF0000}"/>
    <cellStyle name="Heading 3 3" xfId="36935" hidden="1" xr:uid="{00000000-0005-0000-0000-00000DBF0000}"/>
    <cellStyle name="Heading 3 3" xfId="36965" hidden="1" xr:uid="{00000000-0005-0000-0000-00000EBF0000}"/>
    <cellStyle name="Heading 3 3" xfId="37002" hidden="1" xr:uid="{00000000-0005-0000-0000-00000FBF0000}"/>
    <cellStyle name="Heading 3 3" xfId="37035" hidden="1" xr:uid="{00000000-0005-0000-0000-000010BF0000}"/>
    <cellStyle name="Heading 3 3" xfId="37067" hidden="1" xr:uid="{00000000-0005-0000-0000-000011BF0000}"/>
    <cellStyle name="Heading 3 3" xfId="37099" hidden="1" xr:uid="{00000000-0005-0000-0000-000012BF0000}"/>
    <cellStyle name="Heading 3 3" xfId="37132" hidden="1" xr:uid="{00000000-0005-0000-0000-000013BF0000}"/>
    <cellStyle name="Heading 3 3" xfId="37164" hidden="1" xr:uid="{00000000-0005-0000-0000-000014BF0000}"/>
    <cellStyle name="Heading 3 3" xfId="37197" hidden="1" xr:uid="{00000000-0005-0000-0000-000015BF0000}"/>
    <cellStyle name="Heading 3 3" xfId="37229" hidden="1" xr:uid="{00000000-0005-0000-0000-000016BF0000}"/>
    <cellStyle name="Heading 3 3" xfId="37262" hidden="1" xr:uid="{00000000-0005-0000-0000-000017BF0000}"/>
    <cellStyle name="Heading 3 3" xfId="37295" hidden="1" xr:uid="{00000000-0005-0000-0000-000018BF0000}"/>
    <cellStyle name="Heading 3 3" xfId="37328" hidden="1" xr:uid="{00000000-0005-0000-0000-000019BF0000}"/>
    <cellStyle name="Heading 3 3" xfId="37361" hidden="1" xr:uid="{00000000-0005-0000-0000-00001ABF0000}"/>
    <cellStyle name="Heading 3 3" xfId="37394" hidden="1" xr:uid="{00000000-0005-0000-0000-00001BBF0000}"/>
    <cellStyle name="Heading 3 3" xfId="37427" hidden="1" xr:uid="{00000000-0005-0000-0000-00001CBF0000}"/>
    <cellStyle name="Heading 3 3" xfId="37457" hidden="1" xr:uid="{00000000-0005-0000-0000-00001DBF0000}"/>
    <cellStyle name="Heading 3 3" xfId="37494" hidden="1" xr:uid="{00000000-0005-0000-0000-00001EBF0000}"/>
    <cellStyle name="Heading 3 3" xfId="37527" hidden="1" xr:uid="{00000000-0005-0000-0000-00001FBF0000}"/>
    <cellStyle name="Heading 3 3" xfId="37559" hidden="1" xr:uid="{00000000-0005-0000-0000-000020BF0000}"/>
    <cellStyle name="Heading 3 3" xfId="37591" hidden="1" xr:uid="{00000000-0005-0000-0000-000021BF0000}"/>
    <cellStyle name="Heading 3 3" xfId="37624" hidden="1" xr:uid="{00000000-0005-0000-0000-000022BF0000}"/>
    <cellStyle name="Heading 3 3" xfId="37656" hidden="1" xr:uid="{00000000-0005-0000-0000-000023BF0000}"/>
    <cellStyle name="Heading 3 3" xfId="37689" hidden="1" xr:uid="{00000000-0005-0000-0000-000024BF0000}"/>
    <cellStyle name="Heading 3 3" xfId="37721" hidden="1" xr:uid="{00000000-0005-0000-0000-000025BF0000}"/>
    <cellStyle name="Heading 3 3" xfId="37754" hidden="1" xr:uid="{00000000-0005-0000-0000-000026BF0000}"/>
    <cellStyle name="Heading 3 3" xfId="37787" hidden="1" xr:uid="{00000000-0005-0000-0000-000027BF0000}"/>
    <cellStyle name="Heading 3 3" xfId="37820" hidden="1" xr:uid="{00000000-0005-0000-0000-000028BF0000}"/>
    <cellStyle name="Heading 3 3" xfId="37853" hidden="1" xr:uid="{00000000-0005-0000-0000-000029BF0000}"/>
    <cellStyle name="Heading 3 3" xfId="37886" hidden="1" xr:uid="{00000000-0005-0000-0000-00002ABF0000}"/>
    <cellStyle name="Heading 3 3" xfId="37919" hidden="1" xr:uid="{00000000-0005-0000-0000-00002BBF0000}"/>
    <cellStyle name="Heading 3 3" xfId="37949" hidden="1" xr:uid="{00000000-0005-0000-0000-00002CBF0000}"/>
    <cellStyle name="Heading 3 3" xfId="37986" hidden="1" xr:uid="{00000000-0005-0000-0000-00002DBF0000}"/>
    <cellStyle name="Heading 3 3" xfId="38019" hidden="1" xr:uid="{00000000-0005-0000-0000-00002EBF0000}"/>
    <cellStyle name="Heading 3 3" xfId="38051" hidden="1" xr:uid="{00000000-0005-0000-0000-00002FBF0000}"/>
    <cellStyle name="Heading 3 3" xfId="38083" hidden="1" xr:uid="{00000000-0005-0000-0000-000030BF0000}"/>
    <cellStyle name="Heading 3 3" xfId="38116" hidden="1" xr:uid="{00000000-0005-0000-0000-000031BF0000}"/>
    <cellStyle name="Heading 3 3" xfId="38148" hidden="1" xr:uid="{00000000-0005-0000-0000-000032BF0000}"/>
    <cellStyle name="Heading 3 3" xfId="38181" hidden="1" xr:uid="{00000000-0005-0000-0000-000033BF0000}"/>
    <cellStyle name="Heading 3 3" xfId="38213" hidden="1" xr:uid="{00000000-0005-0000-0000-000034BF0000}"/>
    <cellStyle name="Heading 3 3" xfId="38246" hidden="1" xr:uid="{00000000-0005-0000-0000-000035BF0000}"/>
    <cellStyle name="Heading 3 3" xfId="38279" hidden="1" xr:uid="{00000000-0005-0000-0000-000036BF0000}"/>
    <cellStyle name="Heading 3 3" xfId="38312" hidden="1" xr:uid="{00000000-0005-0000-0000-000037BF0000}"/>
    <cellStyle name="Heading 3 3" xfId="38345" hidden="1" xr:uid="{00000000-0005-0000-0000-000038BF0000}"/>
    <cellStyle name="Heading 3 3" xfId="38378" hidden="1" xr:uid="{00000000-0005-0000-0000-000039BF0000}"/>
    <cellStyle name="Heading 3 3" xfId="38411" hidden="1" xr:uid="{00000000-0005-0000-0000-00003ABF0000}"/>
    <cellStyle name="Heading 3 3" xfId="38441" hidden="1" xr:uid="{00000000-0005-0000-0000-00003BBF0000}"/>
    <cellStyle name="Heading 3 3" xfId="38478" hidden="1" xr:uid="{00000000-0005-0000-0000-00003CBF0000}"/>
    <cellStyle name="Heading 3 3" xfId="38511" hidden="1" xr:uid="{00000000-0005-0000-0000-00003DBF0000}"/>
    <cellStyle name="Heading 3 3" xfId="38543" hidden="1" xr:uid="{00000000-0005-0000-0000-00003EBF0000}"/>
    <cellStyle name="Heading 3 3" xfId="38575" hidden="1" xr:uid="{00000000-0005-0000-0000-00003FBF0000}"/>
    <cellStyle name="Heading 3 3" xfId="38608" hidden="1" xr:uid="{00000000-0005-0000-0000-000040BF0000}"/>
    <cellStyle name="Heading 3 3" xfId="38640" hidden="1" xr:uid="{00000000-0005-0000-0000-000041BF0000}"/>
    <cellStyle name="Heading 3 3" xfId="38673" hidden="1" xr:uid="{00000000-0005-0000-0000-000042BF0000}"/>
    <cellStyle name="Heading 3 3" xfId="38705" hidden="1" xr:uid="{00000000-0005-0000-0000-000043BF0000}"/>
    <cellStyle name="Heading 3 3" xfId="38738" hidden="1" xr:uid="{00000000-0005-0000-0000-000044BF0000}"/>
    <cellStyle name="Heading 3 3" xfId="38771" hidden="1" xr:uid="{00000000-0005-0000-0000-000045BF0000}"/>
    <cellStyle name="Heading 3 3" xfId="38804" hidden="1" xr:uid="{00000000-0005-0000-0000-000046BF0000}"/>
    <cellStyle name="Heading 3 3" xfId="38837" hidden="1" xr:uid="{00000000-0005-0000-0000-000047BF0000}"/>
    <cellStyle name="Heading 3 3" xfId="38870" hidden="1" xr:uid="{00000000-0005-0000-0000-000048BF0000}"/>
    <cellStyle name="Heading 3 3" xfId="38903" hidden="1" xr:uid="{00000000-0005-0000-0000-000049BF0000}"/>
    <cellStyle name="Heading 3 3" xfId="38933" hidden="1" xr:uid="{00000000-0005-0000-0000-00004ABF0000}"/>
    <cellStyle name="Heading 3 3" xfId="38970" hidden="1" xr:uid="{00000000-0005-0000-0000-00004BBF0000}"/>
    <cellStyle name="Heading 3 3" xfId="39003" hidden="1" xr:uid="{00000000-0005-0000-0000-00004CBF0000}"/>
    <cellStyle name="Heading 3 3" xfId="39035" hidden="1" xr:uid="{00000000-0005-0000-0000-00004DBF0000}"/>
    <cellStyle name="Heading 3 3" xfId="39067" hidden="1" xr:uid="{00000000-0005-0000-0000-00004EBF0000}"/>
    <cellStyle name="Heading 3 3" xfId="39100" hidden="1" xr:uid="{00000000-0005-0000-0000-00004FBF0000}"/>
    <cellStyle name="Heading 3 3" xfId="39132" hidden="1" xr:uid="{00000000-0005-0000-0000-000050BF0000}"/>
    <cellStyle name="Heading 3 3" xfId="39165" hidden="1" xr:uid="{00000000-0005-0000-0000-000051BF0000}"/>
    <cellStyle name="Heading 3 3" xfId="39197" hidden="1" xr:uid="{00000000-0005-0000-0000-000052BF0000}"/>
    <cellStyle name="Heading 3 3" xfId="39230" hidden="1" xr:uid="{00000000-0005-0000-0000-000053BF0000}"/>
    <cellStyle name="Heading 3 3" xfId="39263" hidden="1" xr:uid="{00000000-0005-0000-0000-000054BF0000}"/>
    <cellStyle name="Heading 3 3" xfId="39296" hidden="1" xr:uid="{00000000-0005-0000-0000-000055BF0000}"/>
    <cellStyle name="Heading 3 3" xfId="39329" hidden="1" xr:uid="{00000000-0005-0000-0000-000056BF0000}"/>
    <cellStyle name="Heading 3 3" xfId="39362" hidden="1" xr:uid="{00000000-0005-0000-0000-000057BF0000}"/>
    <cellStyle name="Heading 3 3" xfId="39395" hidden="1" xr:uid="{00000000-0005-0000-0000-000058BF0000}"/>
    <cellStyle name="Heading 3 3" xfId="39425" hidden="1" xr:uid="{00000000-0005-0000-0000-000059BF0000}"/>
    <cellStyle name="Heading 3 3" xfId="39462" hidden="1" xr:uid="{00000000-0005-0000-0000-00005ABF0000}"/>
    <cellStyle name="Heading 3 3" xfId="39495" hidden="1" xr:uid="{00000000-0005-0000-0000-00005BBF0000}"/>
    <cellStyle name="Heading 3 3" xfId="39527" hidden="1" xr:uid="{00000000-0005-0000-0000-00005CBF0000}"/>
    <cellStyle name="Heading 3 3" xfId="39559" hidden="1" xr:uid="{00000000-0005-0000-0000-00005DBF0000}"/>
    <cellStyle name="Heading 3 3" xfId="39592" hidden="1" xr:uid="{00000000-0005-0000-0000-00005EBF0000}"/>
    <cellStyle name="Heading 3 3" xfId="39624" hidden="1" xr:uid="{00000000-0005-0000-0000-00005FBF0000}"/>
    <cellStyle name="Heading 3 3" xfId="39657" hidden="1" xr:uid="{00000000-0005-0000-0000-000060BF0000}"/>
    <cellStyle name="Heading 3 3" xfId="39689" hidden="1" xr:uid="{00000000-0005-0000-0000-000061BF0000}"/>
    <cellStyle name="Heading 3 3" xfId="39722" hidden="1" xr:uid="{00000000-0005-0000-0000-000062BF0000}"/>
    <cellStyle name="Heading 3 3" xfId="39755" hidden="1" xr:uid="{00000000-0005-0000-0000-000063BF0000}"/>
    <cellStyle name="Heading 3 3" xfId="39788" hidden="1" xr:uid="{00000000-0005-0000-0000-000064BF0000}"/>
    <cellStyle name="Heading 3 3" xfId="39821" hidden="1" xr:uid="{00000000-0005-0000-0000-000065BF0000}"/>
    <cellStyle name="Heading 3 3" xfId="39854" hidden="1" xr:uid="{00000000-0005-0000-0000-000066BF0000}"/>
    <cellStyle name="Heading 3 3" xfId="39887" hidden="1" xr:uid="{00000000-0005-0000-0000-000067BF0000}"/>
    <cellStyle name="Heading 3 3" xfId="39917" hidden="1" xr:uid="{00000000-0005-0000-0000-000068BF0000}"/>
    <cellStyle name="Heading 3 3" xfId="39954" hidden="1" xr:uid="{00000000-0005-0000-0000-000069BF0000}"/>
    <cellStyle name="Heading 3 3" xfId="39987" hidden="1" xr:uid="{00000000-0005-0000-0000-00006ABF0000}"/>
    <cellStyle name="Heading 3 3" xfId="40019" hidden="1" xr:uid="{00000000-0005-0000-0000-00006BBF0000}"/>
    <cellStyle name="Heading 3 3" xfId="40051" hidden="1" xr:uid="{00000000-0005-0000-0000-00006CBF0000}"/>
    <cellStyle name="Heading 3 3" xfId="40084" hidden="1" xr:uid="{00000000-0005-0000-0000-00006DBF0000}"/>
    <cellStyle name="Heading 3 3" xfId="40116" hidden="1" xr:uid="{00000000-0005-0000-0000-00006EBF0000}"/>
    <cellStyle name="Heading 3 3" xfId="40149" hidden="1" xr:uid="{00000000-0005-0000-0000-00006FBF0000}"/>
    <cellStyle name="Heading 3 3" xfId="40181" hidden="1" xr:uid="{00000000-0005-0000-0000-000070BF0000}"/>
    <cellStyle name="Heading 3 3" xfId="40214" hidden="1" xr:uid="{00000000-0005-0000-0000-000071BF0000}"/>
    <cellStyle name="Heading 3 3" xfId="40247" hidden="1" xr:uid="{00000000-0005-0000-0000-000072BF0000}"/>
    <cellStyle name="Heading 3 3" xfId="40280" hidden="1" xr:uid="{00000000-0005-0000-0000-000073BF0000}"/>
    <cellStyle name="Heading 3 3" xfId="40313" hidden="1" xr:uid="{00000000-0005-0000-0000-000074BF0000}"/>
    <cellStyle name="Heading 3 3" xfId="40346" hidden="1" xr:uid="{00000000-0005-0000-0000-000075BF0000}"/>
    <cellStyle name="Heading 3 3" xfId="40379" hidden="1" xr:uid="{00000000-0005-0000-0000-000076BF0000}"/>
    <cellStyle name="Heading 3 3" xfId="40409" hidden="1" xr:uid="{00000000-0005-0000-0000-000077BF0000}"/>
    <cellStyle name="Heading 3 3" xfId="40446" hidden="1" xr:uid="{00000000-0005-0000-0000-000078BF0000}"/>
    <cellStyle name="Heading 3 3" xfId="40479" hidden="1" xr:uid="{00000000-0005-0000-0000-000079BF0000}"/>
    <cellStyle name="Heading 3 3" xfId="40511" hidden="1" xr:uid="{00000000-0005-0000-0000-00007ABF0000}"/>
    <cellStyle name="Heading 3 3" xfId="40543" hidden="1" xr:uid="{00000000-0005-0000-0000-00007BBF0000}"/>
    <cellStyle name="Heading 3 3" xfId="40576" hidden="1" xr:uid="{00000000-0005-0000-0000-00007CBF0000}"/>
    <cellStyle name="Heading 3 3" xfId="40608" hidden="1" xr:uid="{00000000-0005-0000-0000-00007DBF0000}"/>
    <cellStyle name="Heading 3 3" xfId="40641" hidden="1" xr:uid="{00000000-0005-0000-0000-00007EBF0000}"/>
    <cellStyle name="Heading 3 3" xfId="40673" hidden="1" xr:uid="{00000000-0005-0000-0000-00007FBF0000}"/>
    <cellStyle name="Heading 3 3" xfId="40706" hidden="1" xr:uid="{00000000-0005-0000-0000-000080BF0000}"/>
    <cellStyle name="Heading 3 3" xfId="40739" hidden="1" xr:uid="{00000000-0005-0000-0000-000081BF0000}"/>
    <cellStyle name="Heading 3 3" xfId="40772" hidden="1" xr:uid="{00000000-0005-0000-0000-000082BF0000}"/>
    <cellStyle name="Heading 3 3" xfId="40805" hidden="1" xr:uid="{00000000-0005-0000-0000-000083BF0000}"/>
    <cellStyle name="Heading 3 3" xfId="40838" hidden="1" xr:uid="{00000000-0005-0000-0000-000084BF0000}"/>
    <cellStyle name="Heading 3 3" xfId="40871" hidden="1" xr:uid="{00000000-0005-0000-0000-000085BF0000}"/>
    <cellStyle name="Heading 3 3" xfId="40901" hidden="1" xr:uid="{00000000-0005-0000-0000-000086BF0000}"/>
    <cellStyle name="Heading 3 3" xfId="40938" hidden="1" xr:uid="{00000000-0005-0000-0000-000087BF0000}"/>
    <cellStyle name="Heading 3 3" xfId="40971" hidden="1" xr:uid="{00000000-0005-0000-0000-000088BF0000}"/>
    <cellStyle name="Heading 3 3" xfId="41003" hidden="1" xr:uid="{00000000-0005-0000-0000-000089BF0000}"/>
    <cellStyle name="Heading 3 3" xfId="41035" hidden="1" xr:uid="{00000000-0005-0000-0000-00008ABF0000}"/>
    <cellStyle name="Heading 3 3" xfId="41068" hidden="1" xr:uid="{00000000-0005-0000-0000-00008BBF0000}"/>
    <cellStyle name="Heading 3 3" xfId="41100" hidden="1" xr:uid="{00000000-0005-0000-0000-00008CBF0000}"/>
    <cellStyle name="Heading 3 3" xfId="41133" hidden="1" xr:uid="{00000000-0005-0000-0000-00008DBF0000}"/>
    <cellStyle name="Heading 3 3" xfId="41165" hidden="1" xr:uid="{00000000-0005-0000-0000-00008EBF0000}"/>
    <cellStyle name="Heading 3 3" xfId="41198" hidden="1" xr:uid="{00000000-0005-0000-0000-00008FBF0000}"/>
    <cellStyle name="Heading 3 3" xfId="41231" hidden="1" xr:uid="{00000000-0005-0000-0000-000090BF0000}"/>
    <cellStyle name="Heading 3 3" xfId="41264" hidden="1" xr:uid="{00000000-0005-0000-0000-000091BF0000}"/>
    <cellStyle name="Heading 3 3" xfId="41297" hidden="1" xr:uid="{00000000-0005-0000-0000-000092BF0000}"/>
    <cellStyle name="Heading 3 3" xfId="41330" hidden="1" xr:uid="{00000000-0005-0000-0000-000093BF0000}"/>
    <cellStyle name="Heading 3 3" xfId="41363" hidden="1" xr:uid="{00000000-0005-0000-0000-000094BF0000}"/>
    <cellStyle name="Heading 3 3" xfId="41393" hidden="1" xr:uid="{00000000-0005-0000-0000-000095BF0000}"/>
    <cellStyle name="Heading 3 3" xfId="41430" hidden="1" xr:uid="{00000000-0005-0000-0000-000096BF0000}"/>
    <cellStyle name="Heading 3 3" xfId="41463" hidden="1" xr:uid="{00000000-0005-0000-0000-000097BF0000}"/>
    <cellStyle name="Heading 3 3" xfId="41495" hidden="1" xr:uid="{00000000-0005-0000-0000-000098BF0000}"/>
    <cellStyle name="Heading 3 3" xfId="41527" hidden="1" xr:uid="{00000000-0005-0000-0000-000099BF0000}"/>
    <cellStyle name="Heading 3 3" xfId="41560" hidden="1" xr:uid="{00000000-0005-0000-0000-00009ABF0000}"/>
    <cellStyle name="Heading 3 3" xfId="41592" hidden="1" xr:uid="{00000000-0005-0000-0000-00009BBF0000}"/>
    <cellStyle name="Heading 3 3" xfId="41625" hidden="1" xr:uid="{00000000-0005-0000-0000-00009CBF0000}"/>
    <cellStyle name="Heading 3 3" xfId="41657" hidden="1" xr:uid="{00000000-0005-0000-0000-00009DBF0000}"/>
    <cellStyle name="Heading 3 3" xfId="41690" hidden="1" xr:uid="{00000000-0005-0000-0000-00009EBF0000}"/>
    <cellStyle name="Heading 3 3" xfId="41723" hidden="1" xr:uid="{00000000-0005-0000-0000-00009FBF0000}"/>
    <cellStyle name="Heading 3 3" xfId="41756" hidden="1" xr:uid="{00000000-0005-0000-0000-0000A0BF0000}"/>
    <cellStyle name="Heading 3 3" xfId="41789" hidden="1" xr:uid="{00000000-0005-0000-0000-0000A1BF0000}"/>
    <cellStyle name="Heading 3 3" xfId="41822" hidden="1" xr:uid="{00000000-0005-0000-0000-0000A2BF0000}"/>
    <cellStyle name="Heading 3 3" xfId="41855" hidden="1" xr:uid="{00000000-0005-0000-0000-0000A3BF0000}"/>
    <cellStyle name="Heading 3 3" xfId="41885" hidden="1" xr:uid="{00000000-0005-0000-0000-0000A4BF0000}"/>
    <cellStyle name="Heading 3 3" xfId="41922" hidden="1" xr:uid="{00000000-0005-0000-0000-0000A5BF0000}"/>
    <cellStyle name="Heading 3 3" xfId="41955" hidden="1" xr:uid="{00000000-0005-0000-0000-0000A6BF0000}"/>
    <cellStyle name="Heading 3 3" xfId="41987" hidden="1" xr:uid="{00000000-0005-0000-0000-0000A7BF0000}"/>
    <cellStyle name="Heading 3 3" xfId="42019" hidden="1" xr:uid="{00000000-0005-0000-0000-0000A8BF0000}"/>
    <cellStyle name="Heading 3 3" xfId="42052" hidden="1" xr:uid="{00000000-0005-0000-0000-0000A9BF0000}"/>
    <cellStyle name="Heading 3 3" xfId="42084" hidden="1" xr:uid="{00000000-0005-0000-0000-0000AABF0000}"/>
    <cellStyle name="Heading 3 3" xfId="42117" hidden="1" xr:uid="{00000000-0005-0000-0000-0000ABBF0000}"/>
    <cellStyle name="Heading 3 3" xfId="42149" hidden="1" xr:uid="{00000000-0005-0000-0000-0000ACBF0000}"/>
    <cellStyle name="Heading 3 3" xfId="42182" hidden="1" xr:uid="{00000000-0005-0000-0000-0000ADBF0000}"/>
    <cellStyle name="Heading 3 3" xfId="42215" hidden="1" xr:uid="{00000000-0005-0000-0000-0000AEBF0000}"/>
    <cellStyle name="Heading 3 3" xfId="42248" hidden="1" xr:uid="{00000000-0005-0000-0000-0000AFBF0000}"/>
    <cellStyle name="Heading 3 3" xfId="42281" hidden="1" xr:uid="{00000000-0005-0000-0000-0000B0BF0000}"/>
    <cellStyle name="Heading 3 3" xfId="42314" hidden="1" xr:uid="{00000000-0005-0000-0000-0000B1BF0000}"/>
    <cellStyle name="Heading 3 3" xfId="42347" hidden="1" xr:uid="{00000000-0005-0000-0000-0000B2BF0000}"/>
    <cellStyle name="Heading 3 3" xfId="42378" hidden="1" xr:uid="{00000000-0005-0000-0000-0000B3BF0000}"/>
    <cellStyle name="Heading 3 3" xfId="42415" hidden="1" xr:uid="{00000000-0005-0000-0000-0000B4BF0000}"/>
    <cellStyle name="Heading 3 3" xfId="42448" hidden="1" xr:uid="{00000000-0005-0000-0000-0000B5BF0000}"/>
    <cellStyle name="Heading 3 3" xfId="42480" hidden="1" xr:uid="{00000000-0005-0000-0000-0000B6BF0000}"/>
    <cellStyle name="Heading 3 3" xfId="42512" hidden="1" xr:uid="{00000000-0005-0000-0000-0000B7BF0000}"/>
    <cellStyle name="Heading 3 3" xfId="42545" hidden="1" xr:uid="{00000000-0005-0000-0000-0000B8BF0000}"/>
    <cellStyle name="Heading 3 3" xfId="42577" hidden="1" xr:uid="{00000000-0005-0000-0000-0000B9BF0000}"/>
    <cellStyle name="Heading 3 3" xfId="42610" hidden="1" xr:uid="{00000000-0005-0000-0000-0000BABF0000}"/>
    <cellStyle name="Heading 3 3" xfId="42642" hidden="1" xr:uid="{00000000-0005-0000-0000-0000BBBF0000}"/>
    <cellStyle name="Heading 3 3" xfId="42675" hidden="1" xr:uid="{00000000-0005-0000-0000-0000BCBF0000}"/>
    <cellStyle name="Heading 3 3" xfId="42708" hidden="1" xr:uid="{00000000-0005-0000-0000-0000BDBF0000}"/>
    <cellStyle name="Heading 3 3" xfId="42741" hidden="1" xr:uid="{00000000-0005-0000-0000-0000BEBF0000}"/>
    <cellStyle name="Heading 3 3" xfId="42774" hidden="1" xr:uid="{00000000-0005-0000-0000-0000BFBF0000}"/>
    <cellStyle name="Heading 3 3" xfId="42807" hidden="1" xr:uid="{00000000-0005-0000-0000-0000C0BF0000}"/>
    <cellStyle name="Heading 3 3" xfId="42840" hidden="1" xr:uid="{00000000-0005-0000-0000-0000C1BF0000}"/>
    <cellStyle name="Heading 3 3" xfId="42909" hidden="1" xr:uid="{00000000-0005-0000-0000-0000C2BF0000}"/>
    <cellStyle name="Heading 3 3" xfId="42946" hidden="1" xr:uid="{00000000-0005-0000-0000-0000C3BF0000}"/>
    <cellStyle name="Heading 3 3" xfId="42979" hidden="1" xr:uid="{00000000-0005-0000-0000-0000C4BF0000}"/>
    <cellStyle name="Heading 3 3" xfId="43011" hidden="1" xr:uid="{00000000-0005-0000-0000-0000C5BF0000}"/>
    <cellStyle name="Heading 3 3" xfId="43043" hidden="1" xr:uid="{00000000-0005-0000-0000-0000C6BF0000}"/>
    <cellStyle name="Heading 3 3" xfId="43076" hidden="1" xr:uid="{00000000-0005-0000-0000-0000C7BF0000}"/>
    <cellStyle name="Heading 3 3" xfId="43108" hidden="1" xr:uid="{00000000-0005-0000-0000-0000C8BF0000}"/>
    <cellStyle name="Heading 3 3" xfId="43141" hidden="1" xr:uid="{00000000-0005-0000-0000-0000C9BF0000}"/>
    <cellStyle name="Heading 3 3" xfId="43173" hidden="1" xr:uid="{00000000-0005-0000-0000-0000CABF0000}"/>
    <cellStyle name="Heading 3 3" xfId="43206" hidden="1" xr:uid="{00000000-0005-0000-0000-0000CBBF0000}"/>
    <cellStyle name="Heading 3 3" xfId="43239" hidden="1" xr:uid="{00000000-0005-0000-0000-0000CCBF0000}"/>
    <cellStyle name="Heading 3 3" xfId="43272" hidden="1" xr:uid="{00000000-0005-0000-0000-0000CDBF0000}"/>
    <cellStyle name="Heading 3 3" xfId="43305" hidden="1" xr:uid="{00000000-0005-0000-0000-0000CEBF0000}"/>
    <cellStyle name="Heading 3 3" xfId="43338" hidden="1" xr:uid="{00000000-0005-0000-0000-0000CFBF0000}"/>
    <cellStyle name="Heading 3 3" xfId="43371" hidden="1" xr:uid="{00000000-0005-0000-0000-0000D0BF0000}"/>
    <cellStyle name="Heading 3 3" xfId="43401" hidden="1" xr:uid="{00000000-0005-0000-0000-0000D1BF0000}"/>
    <cellStyle name="Heading 3 3" xfId="43438" hidden="1" xr:uid="{00000000-0005-0000-0000-0000D2BF0000}"/>
    <cellStyle name="Heading 3 3" xfId="43471" hidden="1" xr:uid="{00000000-0005-0000-0000-0000D3BF0000}"/>
    <cellStyle name="Heading 3 3" xfId="43503" hidden="1" xr:uid="{00000000-0005-0000-0000-0000D4BF0000}"/>
    <cellStyle name="Heading 3 3" xfId="43535" hidden="1" xr:uid="{00000000-0005-0000-0000-0000D5BF0000}"/>
    <cellStyle name="Heading 3 3" xfId="43568" hidden="1" xr:uid="{00000000-0005-0000-0000-0000D6BF0000}"/>
    <cellStyle name="Heading 3 3" xfId="43600" hidden="1" xr:uid="{00000000-0005-0000-0000-0000D7BF0000}"/>
    <cellStyle name="Heading 3 3" xfId="43633" hidden="1" xr:uid="{00000000-0005-0000-0000-0000D8BF0000}"/>
    <cellStyle name="Heading 3 3" xfId="43665" hidden="1" xr:uid="{00000000-0005-0000-0000-0000D9BF0000}"/>
    <cellStyle name="Heading 3 3" xfId="43698" hidden="1" xr:uid="{00000000-0005-0000-0000-0000DABF0000}"/>
    <cellStyle name="Heading 3 3" xfId="43731" hidden="1" xr:uid="{00000000-0005-0000-0000-0000DBBF0000}"/>
    <cellStyle name="Heading 3 3" xfId="43764" hidden="1" xr:uid="{00000000-0005-0000-0000-0000DCBF0000}"/>
    <cellStyle name="Heading 3 3" xfId="43797" hidden="1" xr:uid="{00000000-0005-0000-0000-0000DDBF0000}"/>
    <cellStyle name="Heading 3 3" xfId="43830" hidden="1" xr:uid="{00000000-0005-0000-0000-0000DEBF0000}"/>
    <cellStyle name="Heading 3 3" xfId="43863" hidden="1" xr:uid="{00000000-0005-0000-0000-0000DFBF0000}"/>
    <cellStyle name="Heading 3 3" xfId="43893" hidden="1" xr:uid="{00000000-0005-0000-0000-0000E0BF0000}"/>
    <cellStyle name="Heading 3 3" xfId="43930" hidden="1" xr:uid="{00000000-0005-0000-0000-0000E1BF0000}"/>
    <cellStyle name="Heading 3 3" xfId="43963" hidden="1" xr:uid="{00000000-0005-0000-0000-0000E2BF0000}"/>
    <cellStyle name="Heading 3 3" xfId="43995" hidden="1" xr:uid="{00000000-0005-0000-0000-0000E3BF0000}"/>
    <cellStyle name="Heading 3 3" xfId="44027" hidden="1" xr:uid="{00000000-0005-0000-0000-0000E4BF0000}"/>
    <cellStyle name="Heading 3 3" xfId="44060" hidden="1" xr:uid="{00000000-0005-0000-0000-0000E5BF0000}"/>
    <cellStyle name="Heading 3 3" xfId="44092" hidden="1" xr:uid="{00000000-0005-0000-0000-0000E6BF0000}"/>
    <cellStyle name="Heading 3 3" xfId="44125" hidden="1" xr:uid="{00000000-0005-0000-0000-0000E7BF0000}"/>
    <cellStyle name="Heading 3 3" xfId="44157" hidden="1" xr:uid="{00000000-0005-0000-0000-0000E8BF0000}"/>
    <cellStyle name="Heading 3 3" xfId="44190" hidden="1" xr:uid="{00000000-0005-0000-0000-0000E9BF0000}"/>
    <cellStyle name="Heading 3 3" xfId="44223" hidden="1" xr:uid="{00000000-0005-0000-0000-0000EABF0000}"/>
    <cellStyle name="Heading 3 3" xfId="44256" hidden="1" xr:uid="{00000000-0005-0000-0000-0000EBBF0000}"/>
    <cellStyle name="Heading 3 3" xfId="44289" hidden="1" xr:uid="{00000000-0005-0000-0000-0000ECBF0000}"/>
    <cellStyle name="Heading 3 3" xfId="44322" hidden="1" xr:uid="{00000000-0005-0000-0000-0000EDBF0000}"/>
    <cellStyle name="Heading 3 3" xfId="44355" hidden="1" xr:uid="{00000000-0005-0000-0000-0000EEBF0000}"/>
    <cellStyle name="Heading 3 3" xfId="44385" hidden="1" xr:uid="{00000000-0005-0000-0000-0000EFBF0000}"/>
    <cellStyle name="Heading 3 3" xfId="44422" hidden="1" xr:uid="{00000000-0005-0000-0000-0000F0BF0000}"/>
    <cellStyle name="Heading 3 3" xfId="44455" hidden="1" xr:uid="{00000000-0005-0000-0000-0000F1BF0000}"/>
    <cellStyle name="Heading 3 3" xfId="44487" hidden="1" xr:uid="{00000000-0005-0000-0000-0000F2BF0000}"/>
    <cellStyle name="Heading 3 3" xfId="44519" hidden="1" xr:uid="{00000000-0005-0000-0000-0000F3BF0000}"/>
    <cellStyle name="Heading 3 3" xfId="44552" hidden="1" xr:uid="{00000000-0005-0000-0000-0000F4BF0000}"/>
    <cellStyle name="Heading 3 3" xfId="44584" hidden="1" xr:uid="{00000000-0005-0000-0000-0000F5BF0000}"/>
    <cellStyle name="Heading 3 3" xfId="44617" hidden="1" xr:uid="{00000000-0005-0000-0000-0000F6BF0000}"/>
    <cellStyle name="Heading 3 3" xfId="44649" hidden="1" xr:uid="{00000000-0005-0000-0000-0000F7BF0000}"/>
    <cellStyle name="Heading 3 3" xfId="44682" hidden="1" xr:uid="{00000000-0005-0000-0000-0000F8BF0000}"/>
    <cellStyle name="Heading 3 3" xfId="44715" hidden="1" xr:uid="{00000000-0005-0000-0000-0000F9BF0000}"/>
    <cellStyle name="Heading 3 3" xfId="44748" hidden="1" xr:uid="{00000000-0005-0000-0000-0000FABF0000}"/>
    <cellStyle name="Heading 3 3" xfId="44781" hidden="1" xr:uid="{00000000-0005-0000-0000-0000FBBF0000}"/>
    <cellStyle name="Heading 3 3" xfId="44814" hidden="1" xr:uid="{00000000-0005-0000-0000-0000FCBF0000}"/>
    <cellStyle name="Heading 3 3" xfId="44847" hidden="1" xr:uid="{00000000-0005-0000-0000-0000FDBF0000}"/>
    <cellStyle name="Heading 3 3" xfId="44877" hidden="1" xr:uid="{00000000-0005-0000-0000-0000FEBF0000}"/>
    <cellStyle name="Heading 3 3" xfId="44914" hidden="1" xr:uid="{00000000-0005-0000-0000-0000FFBF0000}"/>
    <cellStyle name="Heading 3 3" xfId="44947" hidden="1" xr:uid="{00000000-0005-0000-0000-000000C00000}"/>
    <cellStyle name="Heading 3 3" xfId="44979" hidden="1" xr:uid="{00000000-0005-0000-0000-000001C00000}"/>
    <cellStyle name="Heading 3 3" xfId="45011" hidden="1" xr:uid="{00000000-0005-0000-0000-000002C00000}"/>
    <cellStyle name="Heading 3 3" xfId="45044" hidden="1" xr:uid="{00000000-0005-0000-0000-000003C00000}"/>
    <cellStyle name="Heading 3 3" xfId="45076" hidden="1" xr:uid="{00000000-0005-0000-0000-000004C00000}"/>
    <cellStyle name="Heading 3 3" xfId="45109" hidden="1" xr:uid="{00000000-0005-0000-0000-000005C00000}"/>
    <cellStyle name="Heading 3 3" xfId="45141" hidden="1" xr:uid="{00000000-0005-0000-0000-000006C00000}"/>
    <cellStyle name="Heading 3 3" xfId="45174" hidden="1" xr:uid="{00000000-0005-0000-0000-000007C00000}"/>
    <cellStyle name="Heading 3 3" xfId="45207" hidden="1" xr:uid="{00000000-0005-0000-0000-000008C00000}"/>
    <cellStyle name="Heading 3 3" xfId="45240" hidden="1" xr:uid="{00000000-0005-0000-0000-000009C00000}"/>
    <cellStyle name="Heading 3 3" xfId="45273" hidden="1" xr:uid="{00000000-0005-0000-0000-00000AC00000}"/>
    <cellStyle name="Heading 3 3" xfId="45306" hidden="1" xr:uid="{00000000-0005-0000-0000-00000BC00000}"/>
    <cellStyle name="Heading 3 3" xfId="45339" hidden="1" xr:uid="{00000000-0005-0000-0000-00000CC00000}"/>
    <cellStyle name="Heading 3 3" xfId="45369" hidden="1" xr:uid="{00000000-0005-0000-0000-00000DC00000}"/>
    <cellStyle name="Heading 3 3" xfId="45406" hidden="1" xr:uid="{00000000-0005-0000-0000-00000EC00000}"/>
    <cellStyle name="Heading 3 3" xfId="45439" hidden="1" xr:uid="{00000000-0005-0000-0000-00000FC00000}"/>
    <cellStyle name="Heading 3 3" xfId="45471" hidden="1" xr:uid="{00000000-0005-0000-0000-000010C00000}"/>
    <cellStyle name="Heading 3 3" xfId="45503" hidden="1" xr:uid="{00000000-0005-0000-0000-000011C00000}"/>
    <cellStyle name="Heading 3 3" xfId="45536" hidden="1" xr:uid="{00000000-0005-0000-0000-000012C00000}"/>
    <cellStyle name="Heading 3 3" xfId="45568" hidden="1" xr:uid="{00000000-0005-0000-0000-000013C00000}"/>
    <cellStyle name="Heading 3 3" xfId="45601" hidden="1" xr:uid="{00000000-0005-0000-0000-000014C00000}"/>
    <cellStyle name="Heading 3 3" xfId="45633" hidden="1" xr:uid="{00000000-0005-0000-0000-000015C00000}"/>
    <cellStyle name="Heading 3 3" xfId="45666" hidden="1" xr:uid="{00000000-0005-0000-0000-000016C00000}"/>
    <cellStyle name="Heading 3 3" xfId="45699" hidden="1" xr:uid="{00000000-0005-0000-0000-000017C00000}"/>
    <cellStyle name="Heading 3 3" xfId="45732" hidden="1" xr:uid="{00000000-0005-0000-0000-000018C00000}"/>
    <cellStyle name="Heading 3 3" xfId="45765" hidden="1" xr:uid="{00000000-0005-0000-0000-000019C00000}"/>
    <cellStyle name="Heading 3 3" xfId="45798" hidden="1" xr:uid="{00000000-0005-0000-0000-00001AC00000}"/>
    <cellStyle name="Heading 3 3" xfId="45831" hidden="1" xr:uid="{00000000-0005-0000-0000-00001BC00000}"/>
    <cellStyle name="Heading 3 3" xfId="45861" hidden="1" xr:uid="{00000000-0005-0000-0000-00001CC00000}"/>
    <cellStyle name="Heading 3 3" xfId="45898" hidden="1" xr:uid="{00000000-0005-0000-0000-00001DC00000}"/>
    <cellStyle name="Heading 3 3" xfId="45931" hidden="1" xr:uid="{00000000-0005-0000-0000-00001EC00000}"/>
    <cellStyle name="Heading 3 3" xfId="45963" hidden="1" xr:uid="{00000000-0005-0000-0000-00001FC00000}"/>
    <cellStyle name="Heading 3 3" xfId="45995" hidden="1" xr:uid="{00000000-0005-0000-0000-000020C00000}"/>
    <cellStyle name="Heading 3 3" xfId="46028" hidden="1" xr:uid="{00000000-0005-0000-0000-000021C00000}"/>
    <cellStyle name="Heading 3 3" xfId="46060" hidden="1" xr:uid="{00000000-0005-0000-0000-000022C00000}"/>
    <cellStyle name="Heading 3 3" xfId="46093" hidden="1" xr:uid="{00000000-0005-0000-0000-000023C00000}"/>
    <cellStyle name="Heading 3 3" xfId="46125" hidden="1" xr:uid="{00000000-0005-0000-0000-000024C00000}"/>
    <cellStyle name="Heading 3 3" xfId="46158" hidden="1" xr:uid="{00000000-0005-0000-0000-000025C00000}"/>
    <cellStyle name="Heading 3 3" xfId="46191" hidden="1" xr:uid="{00000000-0005-0000-0000-000026C00000}"/>
    <cellStyle name="Heading 3 3" xfId="46224" hidden="1" xr:uid="{00000000-0005-0000-0000-000027C00000}"/>
    <cellStyle name="Heading 3 3" xfId="46257" hidden="1" xr:uid="{00000000-0005-0000-0000-000028C00000}"/>
    <cellStyle name="Heading 3 3" xfId="46290" hidden="1" xr:uid="{00000000-0005-0000-0000-000029C00000}"/>
    <cellStyle name="Heading 3 3" xfId="46323" hidden="1" xr:uid="{00000000-0005-0000-0000-00002AC00000}"/>
    <cellStyle name="Heading 3 3" xfId="46353" hidden="1" xr:uid="{00000000-0005-0000-0000-00002BC00000}"/>
    <cellStyle name="Heading 3 3" xfId="46390" hidden="1" xr:uid="{00000000-0005-0000-0000-00002CC00000}"/>
    <cellStyle name="Heading 3 3" xfId="46423" hidden="1" xr:uid="{00000000-0005-0000-0000-00002DC00000}"/>
    <cellStyle name="Heading 3 3" xfId="46455" hidden="1" xr:uid="{00000000-0005-0000-0000-00002EC00000}"/>
    <cellStyle name="Heading 3 3" xfId="46487" hidden="1" xr:uid="{00000000-0005-0000-0000-00002FC00000}"/>
    <cellStyle name="Heading 3 3" xfId="46520" hidden="1" xr:uid="{00000000-0005-0000-0000-000030C00000}"/>
    <cellStyle name="Heading 3 3" xfId="46552" hidden="1" xr:uid="{00000000-0005-0000-0000-000031C00000}"/>
    <cellStyle name="Heading 3 3" xfId="46585" hidden="1" xr:uid="{00000000-0005-0000-0000-000032C00000}"/>
    <cellStyle name="Heading 3 3" xfId="46617" hidden="1" xr:uid="{00000000-0005-0000-0000-000033C00000}"/>
    <cellStyle name="Heading 3 3" xfId="46650" hidden="1" xr:uid="{00000000-0005-0000-0000-000034C00000}"/>
    <cellStyle name="Heading 3 3" xfId="46683" hidden="1" xr:uid="{00000000-0005-0000-0000-000035C00000}"/>
    <cellStyle name="Heading 3 3" xfId="46716" hidden="1" xr:uid="{00000000-0005-0000-0000-000036C00000}"/>
    <cellStyle name="Heading 3 3" xfId="46749" hidden="1" xr:uid="{00000000-0005-0000-0000-000037C00000}"/>
    <cellStyle name="Heading 3 3" xfId="46782" hidden="1" xr:uid="{00000000-0005-0000-0000-000038C00000}"/>
    <cellStyle name="Heading 3 3" xfId="46815" hidden="1" xr:uid="{00000000-0005-0000-0000-000039C00000}"/>
    <cellStyle name="Heading 3 3" xfId="46845" hidden="1" xr:uid="{00000000-0005-0000-0000-00003AC00000}"/>
    <cellStyle name="Heading 3 3" xfId="46882" hidden="1" xr:uid="{00000000-0005-0000-0000-00003BC00000}"/>
    <cellStyle name="Heading 3 3" xfId="46915" hidden="1" xr:uid="{00000000-0005-0000-0000-00003CC00000}"/>
    <cellStyle name="Heading 3 3" xfId="46947" hidden="1" xr:uid="{00000000-0005-0000-0000-00003DC00000}"/>
    <cellStyle name="Heading 3 3" xfId="46979" hidden="1" xr:uid="{00000000-0005-0000-0000-00003EC00000}"/>
    <cellStyle name="Heading 3 3" xfId="47012" hidden="1" xr:uid="{00000000-0005-0000-0000-00003FC00000}"/>
    <cellStyle name="Heading 3 3" xfId="47044" hidden="1" xr:uid="{00000000-0005-0000-0000-000040C00000}"/>
    <cellStyle name="Heading 3 3" xfId="47077" hidden="1" xr:uid="{00000000-0005-0000-0000-000041C00000}"/>
    <cellStyle name="Heading 3 3" xfId="47109" hidden="1" xr:uid="{00000000-0005-0000-0000-000042C00000}"/>
    <cellStyle name="Heading 3 3" xfId="47142" hidden="1" xr:uid="{00000000-0005-0000-0000-000043C00000}"/>
    <cellStyle name="Heading 3 3" xfId="47175" hidden="1" xr:uid="{00000000-0005-0000-0000-000044C00000}"/>
    <cellStyle name="Heading 3 3" xfId="47208" hidden="1" xr:uid="{00000000-0005-0000-0000-000045C00000}"/>
    <cellStyle name="Heading 3 3" xfId="47241" hidden="1" xr:uid="{00000000-0005-0000-0000-000046C00000}"/>
    <cellStyle name="Heading 3 3" xfId="47274" hidden="1" xr:uid="{00000000-0005-0000-0000-000047C00000}"/>
    <cellStyle name="Heading 3 3" xfId="47307" hidden="1" xr:uid="{00000000-0005-0000-0000-000048C00000}"/>
    <cellStyle name="Heading 3 3" xfId="47337" hidden="1" xr:uid="{00000000-0005-0000-0000-000049C00000}"/>
    <cellStyle name="Heading 3 3" xfId="47374" hidden="1" xr:uid="{00000000-0005-0000-0000-00004AC00000}"/>
    <cellStyle name="Heading 3 3" xfId="47407" hidden="1" xr:uid="{00000000-0005-0000-0000-00004BC00000}"/>
    <cellStyle name="Heading 3 3" xfId="47439" hidden="1" xr:uid="{00000000-0005-0000-0000-00004CC00000}"/>
    <cellStyle name="Heading 3 3" xfId="47471" hidden="1" xr:uid="{00000000-0005-0000-0000-00004DC00000}"/>
    <cellStyle name="Heading 3 3" xfId="47504" hidden="1" xr:uid="{00000000-0005-0000-0000-00004EC00000}"/>
    <cellStyle name="Heading 3 3" xfId="47536" hidden="1" xr:uid="{00000000-0005-0000-0000-00004FC00000}"/>
    <cellStyle name="Heading 3 3" xfId="47569" hidden="1" xr:uid="{00000000-0005-0000-0000-000050C00000}"/>
    <cellStyle name="Heading 3 3" xfId="47601" hidden="1" xr:uid="{00000000-0005-0000-0000-000051C00000}"/>
    <cellStyle name="Heading 3 3" xfId="47634" hidden="1" xr:uid="{00000000-0005-0000-0000-000052C00000}"/>
    <cellStyle name="Heading 3 3" xfId="47667" hidden="1" xr:uid="{00000000-0005-0000-0000-000053C00000}"/>
    <cellStyle name="Heading 3 3" xfId="47700" hidden="1" xr:uid="{00000000-0005-0000-0000-000054C00000}"/>
    <cellStyle name="Heading 3 3" xfId="47733" hidden="1" xr:uid="{00000000-0005-0000-0000-000055C00000}"/>
    <cellStyle name="Heading 3 3" xfId="47766" hidden="1" xr:uid="{00000000-0005-0000-0000-000056C00000}"/>
    <cellStyle name="Heading 3 3" xfId="47799" hidden="1" xr:uid="{00000000-0005-0000-0000-000057C00000}"/>
    <cellStyle name="Heading 3 3" xfId="47829" hidden="1" xr:uid="{00000000-0005-0000-0000-000058C00000}"/>
    <cellStyle name="Heading 3 3" xfId="47866" hidden="1" xr:uid="{00000000-0005-0000-0000-000059C00000}"/>
    <cellStyle name="Heading 3 3" xfId="47899" hidden="1" xr:uid="{00000000-0005-0000-0000-00005AC00000}"/>
    <cellStyle name="Heading 3 3" xfId="47931" hidden="1" xr:uid="{00000000-0005-0000-0000-00005BC00000}"/>
    <cellStyle name="Heading 3 3" xfId="47963" hidden="1" xr:uid="{00000000-0005-0000-0000-00005CC00000}"/>
    <cellStyle name="Heading 3 3" xfId="47996" hidden="1" xr:uid="{00000000-0005-0000-0000-00005DC00000}"/>
    <cellStyle name="Heading 3 3" xfId="48028" hidden="1" xr:uid="{00000000-0005-0000-0000-00005EC00000}"/>
    <cellStyle name="Heading 3 3" xfId="48061" hidden="1" xr:uid="{00000000-0005-0000-0000-00005FC00000}"/>
    <cellStyle name="Heading 3 3" xfId="48093" hidden="1" xr:uid="{00000000-0005-0000-0000-000060C00000}"/>
    <cellStyle name="Heading 3 3" xfId="48126" hidden="1" xr:uid="{00000000-0005-0000-0000-000061C00000}"/>
    <cellStyle name="Heading 3 3" xfId="48159" hidden="1" xr:uid="{00000000-0005-0000-0000-000062C00000}"/>
    <cellStyle name="Heading 3 3" xfId="48192" hidden="1" xr:uid="{00000000-0005-0000-0000-000063C00000}"/>
    <cellStyle name="Heading 3 3" xfId="48225" hidden="1" xr:uid="{00000000-0005-0000-0000-000064C00000}"/>
    <cellStyle name="Heading 3 3" xfId="48258" hidden="1" xr:uid="{00000000-0005-0000-0000-000065C00000}"/>
    <cellStyle name="Heading 3 3" xfId="48291" hidden="1" xr:uid="{00000000-0005-0000-0000-000066C00000}"/>
    <cellStyle name="Heading 3 3" xfId="48321" hidden="1" xr:uid="{00000000-0005-0000-0000-000067C00000}"/>
    <cellStyle name="Heading 3 3" xfId="48358" hidden="1" xr:uid="{00000000-0005-0000-0000-000068C00000}"/>
    <cellStyle name="Heading 3 3" xfId="48391" hidden="1" xr:uid="{00000000-0005-0000-0000-000069C00000}"/>
    <cellStyle name="Heading 3 3" xfId="48423" hidden="1" xr:uid="{00000000-0005-0000-0000-00006AC00000}"/>
    <cellStyle name="Heading 3 3" xfId="48455" hidden="1" xr:uid="{00000000-0005-0000-0000-00006BC00000}"/>
    <cellStyle name="Heading 3 3" xfId="48488" hidden="1" xr:uid="{00000000-0005-0000-0000-00006CC00000}"/>
    <cellStyle name="Heading 3 3" xfId="48520" hidden="1" xr:uid="{00000000-0005-0000-0000-00006DC00000}"/>
    <cellStyle name="Heading 3 3" xfId="48553" hidden="1" xr:uid="{00000000-0005-0000-0000-00006EC00000}"/>
    <cellStyle name="Heading 3 3" xfId="48585" hidden="1" xr:uid="{00000000-0005-0000-0000-00006FC00000}"/>
    <cellStyle name="Heading 3 3" xfId="48618" hidden="1" xr:uid="{00000000-0005-0000-0000-000070C00000}"/>
    <cellStyle name="Heading 3 3" xfId="48651" hidden="1" xr:uid="{00000000-0005-0000-0000-000071C00000}"/>
    <cellStyle name="Heading 3 3" xfId="48684" hidden="1" xr:uid="{00000000-0005-0000-0000-000072C00000}"/>
    <cellStyle name="Heading 3 3" xfId="48717" hidden="1" xr:uid="{00000000-0005-0000-0000-000073C00000}"/>
    <cellStyle name="Heading 3 3" xfId="48750" hidden="1" xr:uid="{00000000-0005-0000-0000-000074C00000}"/>
    <cellStyle name="Heading 3 3" xfId="48783" hidden="1" xr:uid="{00000000-0005-0000-0000-000075C00000}"/>
    <cellStyle name="Heading 3 3" xfId="48813" hidden="1" xr:uid="{00000000-0005-0000-0000-000076C00000}"/>
    <cellStyle name="Heading 3 3" xfId="48850" hidden="1" xr:uid="{00000000-0005-0000-0000-000077C00000}"/>
    <cellStyle name="Heading 3 3" xfId="48883" hidden="1" xr:uid="{00000000-0005-0000-0000-000078C00000}"/>
    <cellStyle name="Heading 3 3" xfId="48915" hidden="1" xr:uid="{00000000-0005-0000-0000-000079C00000}"/>
    <cellStyle name="Heading 3 3" xfId="48947" hidden="1" xr:uid="{00000000-0005-0000-0000-00007AC00000}"/>
    <cellStyle name="Heading 3 3" xfId="48980" hidden="1" xr:uid="{00000000-0005-0000-0000-00007BC00000}"/>
    <cellStyle name="Heading 3 3" xfId="49012" hidden="1" xr:uid="{00000000-0005-0000-0000-00007CC00000}"/>
    <cellStyle name="Heading 3 3" xfId="49045" hidden="1" xr:uid="{00000000-0005-0000-0000-00007DC00000}"/>
    <cellStyle name="Heading 3 3" xfId="49077" hidden="1" xr:uid="{00000000-0005-0000-0000-00007EC00000}"/>
    <cellStyle name="Heading 3 3" xfId="49110" hidden="1" xr:uid="{00000000-0005-0000-0000-00007FC00000}"/>
    <cellStyle name="Heading 3 3" xfId="49143" hidden="1" xr:uid="{00000000-0005-0000-0000-000080C00000}"/>
    <cellStyle name="Heading 3 3" xfId="49176" hidden="1" xr:uid="{00000000-0005-0000-0000-000081C00000}"/>
    <cellStyle name="Heading 3 3" xfId="49209" hidden="1" xr:uid="{00000000-0005-0000-0000-000082C00000}"/>
    <cellStyle name="Heading 3 3" xfId="49242" hidden="1" xr:uid="{00000000-0005-0000-0000-000083C00000}"/>
    <cellStyle name="Heading 3 3" xfId="49275" hidden="1" xr:uid="{00000000-0005-0000-0000-000084C00000}"/>
    <cellStyle name="Heading 3 3" xfId="49306" hidden="1" xr:uid="{00000000-0005-0000-0000-000085C00000}"/>
    <cellStyle name="Heading 3 3" xfId="49343" hidden="1" xr:uid="{00000000-0005-0000-0000-000086C00000}"/>
    <cellStyle name="Heading 3 3" xfId="49376" hidden="1" xr:uid="{00000000-0005-0000-0000-000087C00000}"/>
    <cellStyle name="Heading 3 3" xfId="49408" hidden="1" xr:uid="{00000000-0005-0000-0000-000088C00000}"/>
    <cellStyle name="Heading 3 3" xfId="49440" hidden="1" xr:uid="{00000000-0005-0000-0000-000089C00000}"/>
    <cellStyle name="Heading 3 3" xfId="49473" hidden="1" xr:uid="{00000000-0005-0000-0000-00008AC00000}"/>
    <cellStyle name="Heading 3 3" xfId="49505" hidden="1" xr:uid="{00000000-0005-0000-0000-00008BC00000}"/>
    <cellStyle name="Heading 3 3" xfId="49538" hidden="1" xr:uid="{00000000-0005-0000-0000-00008CC00000}"/>
    <cellStyle name="Heading 3 3" xfId="49570" hidden="1" xr:uid="{00000000-0005-0000-0000-00008DC00000}"/>
    <cellStyle name="Heading 3 3" xfId="49603" hidden="1" xr:uid="{00000000-0005-0000-0000-00008EC00000}"/>
    <cellStyle name="Heading 3 3" xfId="49636" hidden="1" xr:uid="{00000000-0005-0000-0000-00008FC00000}"/>
    <cellStyle name="Heading 3 3" xfId="49669" hidden="1" xr:uid="{00000000-0005-0000-0000-000090C00000}"/>
    <cellStyle name="Heading 3 3" xfId="49702" hidden="1" xr:uid="{00000000-0005-0000-0000-000091C00000}"/>
    <cellStyle name="Heading 3 3" xfId="49735" hidden="1" xr:uid="{00000000-0005-0000-0000-000092C00000}"/>
    <cellStyle name="Heading 3 3" xfId="49768" hidden="1" xr:uid="{00000000-0005-0000-0000-000093C00000}"/>
    <cellStyle name="Heading 3 3" xfId="49837" hidden="1" xr:uid="{00000000-0005-0000-0000-000094C00000}"/>
    <cellStyle name="Heading 3 3" xfId="49874" hidden="1" xr:uid="{00000000-0005-0000-0000-000095C00000}"/>
    <cellStyle name="Heading 3 3" xfId="49907" hidden="1" xr:uid="{00000000-0005-0000-0000-000096C00000}"/>
    <cellStyle name="Heading 3 3" xfId="49939" hidden="1" xr:uid="{00000000-0005-0000-0000-000097C00000}"/>
    <cellStyle name="Heading 3 3" xfId="49971" hidden="1" xr:uid="{00000000-0005-0000-0000-000098C00000}"/>
    <cellStyle name="Heading 3 3" xfId="50004" hidden="1" xr:uid="{00000000-0005-0000-0000-000099C00000}"/>
    <cellStyle name="Heading 3 3" xfId="50036" hidden="1" xr:uid="{00000000-0005-0000-0000-00009AC00000}"/>
    <cellStyle name="Heading 3 3" xfId="50069" hidden="1" xr:uid="{00000000-0005-0000-0000-00009BC00000}"/>
    <cellStyle name="Heading 3 3" xfId="50101" hidden="1" xr:uid="{00000000-0005-0000-0000-00009CC00000}"/>
    <cellStyle name="Heading 3 3" xfId="50134" hidden="1" xr:uid="{00000000-0005-0000-0000-00009DC00000}"/>
    <cellStyle name="Heading 3 3" xfId="50167" hidden="1" xr:uid="{00000000-0005-0000-0000-00009EC00000}"/>
    <cellStyle name="Heading 3 3" xfId="50200" hidden="1" xr:uid="{00000000-0005-0000-0000-00009FC00000}"/>
    <cellStyle name="Heading 3 3" xfId="50233" hidden="1" xr:uid="{00000000-0005-0000-0000-0000A0C00000}"/>
    <cellStyle name="Heading 3 3" xfId="50266" hidden="1" xr:uid="{00000000-0005-0000-0000-0000A1C00000}"/>
    <cellStyle name="Heading 3 3" xfId="50299" hidden="1" xr:uid="{00000000-0005-0000-0000-0000A2C00000}"/>
    <cellStyle name="Heading 3 3" xfId="50329" hidden="1" xr:uid="{00000000-0005-0000-0000-0000A3C00000}"/>
    <cellStyle name="Heading 3 3" xfId="50366" hidden="1" xr:uid="{00000000-0005-0000-0000-0000A4C00000}"/>
    <cellStyle name="Heading 3 3" xfId="50399" hidden="1" xr:uid="{00000000-0005-0000-0000-0000A5C00000}"/>
    <cellStyle name="Heading 3 3" xfId="50431" hidden="1" xr:uid="{00000000-0005-0000-0000-0000A6C00000}"/>
    <cellStyle name="Heading 3 3" xfId="50463" hidden="1" xr:uid="{00000000-0005-0000-0000-0000A7C00000}"/>
    <cellStyle name="Heading 3 3" xfId="50496" hidden="1" xr:uid="{00000000-0005-0000-0000-0000A8C00000}"/>
    <cellStyle name="Heading 3 3" xfId="50528" hidden="1" xr:uid="{00000000-0005-0000-0000-0000A9C00000}"/>
    <cellStyle name="Heading 3 3" xfId="50561" hidden="1" xr:uid="{00000000-0005-0000-0000-0000AAC00000}"/>
    <cellStyle name="Heading 3 3" xfId="50593" hidden="1" xr:uid="{00000000-0005-0000-0000-0000ABC00000}"/>
    <cellStyle name="Heading 3 3" xfId="50626" hidden="1" xr:uid="{00000000-0005-0000-0000-0000ACC00000}"/>
    <cellStyle name="Heading 3 3" xfId="50659" hidden="1" xr:uid="{00000000-0005-0000-0000-0000ADC00000}"/>
    <cellStyle name="Heading 3 3" xfId="50692" hidden="1" xr:uid="{00000000-0005-0000-0000-0000AEC00000}"/>
    <cellStyle name="Heading 3 3" xfId="50725" hidden="1" xr:uid="{00000000-0005-0000-0000-0000AFC00000}"/>
    <cellStyle name="Heading 3 3" xfId="50758" hidden="1" xr:uid="{00000000-0005-0000-0000-0000B0C00000}"/>
    <cellStyle name="Heading 3 3" xfId="50791" hidden="1" xr:uid="{00000000-0005-0000-0000-0000B1C00000}"/>
    <cellStyle name="Heading 3 3" xfId="50821" hidden="1" xr:uid="{00000000-0005-0000-0000-0000B2C00000}"/>
    <cellStyle name="Heading 3 3" xfId="50858" hidden="1" xr:uid="{00000000-0005-0000-0000-0000B3C00000}"/>
    <cellStyle name="Heading 3 3" xfId="50891" hidden="1" xr:uid="{00000000-0005-0000-0000-0000B4C00000}"/>
    <cellStyle name="Heading 3 3" xfId="50923" hidden="1" xr:uid="{00000000-0005-0000-0000-0000B5C00000}"/>
    <cellStyle name="Heading 3 3" xfId="50955" hidden="1" xr:uid="{00000000-0005-0000-0000-0000B6C00000}"/>
    <cellStyle name="Heading 3 3" xfId="50988" hidden="1" xr:uid="{00000000-0005-0000-0000-0000B7C00000}"/>
    <cellStyle name="Heading 3 3" xfId="51020" hidden="1" xr:uid="{00000000-0005-0000-0000-0000B8C00000}"/>
    <cellStyle name="Heading 3 3" xfId="51053" hidden="1" xr:uid="{00000000-0005-0000-0000-0000B9C00000}"/>
    <cellStyle name="Heading 3 3" xfId="51085" hidden="1" xr:uid="{00000000-0005-0000-0000-0000BAC00000}"/>
    <cellStyle name="Heading 3 3" xfId="51118" hidden="1" xr:uid="{00000000-0005-0000-0000-0000BBC00000}"/>
    <cellStyle name="Heading 3 3" xfId="51151" hidden="1" xr:uid="{00000000-0005-0000-0000-0000BCC00000}"/>
    <cellStyle name="Heading 3 3" xfId="51184" hidden="1" xr:uid="{00000000-0005-0000-0000-0000BDC00000}"/>
    <cellStyle name="Heading 3 3" xfId="51217" hidden="1" xr:uid="{00000000-0005-0000-0000-0000BEC00000}"/>
    <cellStyle name="Heading 3 3" xfId="51250" hidden="1" xr:uid="{00000000-0005-0000-0000-0000BFC00000}"/>
    <cellStyle name="Heading 3 3" xfId="51283" hidden="1" xr:uid="{00000000-0005-0000-0000-0000C0C00000}"/>
    <cellStyle name="Heading 3 3" xfId="51313" hidden="1" xr:uid="{00000000-0005-0000-0000-0000C1C00000}"/>
    <cellStyle name="Heading 3 3" xfId="51350" hidden="1" xr:uid="{00000000-0005-0000-0000-0000C2C00000}"/>
    <cellStyle name="Heading 3 3" xfId="51383" hidden="1" xr:uid="{00000000-0005-0000-0000-0000C3C00000}"/>
    <cellStyle name="Heading 3 3" xfId="51415" hidden="1" xr:uid="{00000000-0005-0000-0000-0000C4C00000}"/>
    <cellStyle name="Heading 3 3" xfId="51447" hidden="1" xr:uid="{00000000-0005-0000-0000-0000C5C00000}"/>
    <cellStyle name="Heading 3 3" xfId="51480" hidden="1" xr:uid="{00000000-0005-0000-0000-0000C6C00000}"/>
    <cellStyle name="Heading 3 3" xfId="51512" hidden="1" xr:uid="{00000000-0005-0000-0000-0000C7C00000}"/>
    <cellStyle name="Heading 3 3" xfId="51545" hidden="1" xr:uid="{00000000-0005-0000-0000-0000C8C00000}"/>
    <cellStyle name="Heading 3 3" xfId="51577" hidden="1" xr:uid="{00000000-0005-0000-0000-0000C9C00000}"/>
    <cellStyle name="Heading 3 3" xfId="51610" hidden="1" xr:uid="{00000000-0005-0000-0000-0000CAC00000}"/>
    <cellStyle name="Heading 3 3" xfId="51643" hidden="1" xr:uid="{00000000-0005-0000-0000-0000CBC00000}"/>
    <cellStyle name="Heading 3 3" xfId="51676" hidden="1" xr:uid="{00000000-0005-0000-0000-0000CCC00000}"/>
    <cellStyle name="Heading 3 3" xfId="51709" hidden="1" xr:uid="{00000000-0005-0000-0000-0000CDC00000}"/>
    <cellStyle name="Heading 3 3" xfId="51742" hidden="1" xr:uid="{00000000-0005-0000-0000-0000CEC00000}"/>
    <cellStyle name="Heading 3 3" xfId="51775" hidden="1" xr:uid="{00000000-0005-0000-0000-0000CFC00000}"/>
    <cellStyle name="Heading 3 3" xfId="51805" hidden="1" xr:uid="{00000000-0005-0000-0000-0000D0C00000}"/>
    <cellStyle name="Heading 3 3" xfId="51842" hidden="1" xr:uid="{00000000-0005-0000-0000-0000D1C00000}"/>
    <cellStyle name="Heading 3 3" xfId="51875" hidden="1" xr:uid="{00000000-0005-0000-0000-0000D2C00000}"/>
    <cellStyle name="Heading 3 3" xfId="51907" hidden="1" xr:uid="{00000000-0005-0000-0000-0000D3C00000}"/>
    <cellStyle name="Heading 3 3" xfId="51939" hidden="1" xr:uid="{00000000-0005-0000-0000-0000D4C00000}"/>
    <cellStyle name="Heading 3 3" xfId="51972" hidden="1" xr:uid="{00000000-0005-0000-0000-0000D5C00000}"/>
    <cellStyle name="Heading 3 3" xfId="52004" hidden="1" xr:uid="{00000000-0005-0000-0000-0000D6C00000}"/>
    <cellStyle name="Heading 3 3" xfId="52037" hidden="1" xr:uid="{00000000-0005-0000-0000-0000D7C00000}"/>
    <cellStyle name="Heading 3 3" xfId="52069" hidden="1" xr:uid="{00000000-0005-0000-0000-0000D8C00000}"/>
    <cellStyle name="Heading 3 3" xfId="52102" hidden="1" xr:uid="{00000000-0005-0000-0000-0000D9C00000}"/>
    <cellStyle name="Heading 3 3" xfId="52135" hidden="1" xr:uid="{00000000-0005-0000-0000-0000DAC00000}"/>
    <cellStyle name="Heading 3 3" xfId="52168" hidden="1" xr:uid="{00000000-0005-0000-0000-0000DBC00000}"/>
    <cellStyle name="Heading 3 3" xfId="52201" hidden="1" xr:uid="{00000000-0005-0000-0000-0000DCC00000}"/>
    <cellStyle name="Heading 3 3" xfId="52234" hidden="1" xr:uid="{00000000-0005-0000-0000-0000DDC00000}"/>
    <cellStyle name="Heading 3 3" xfId="52267" hidden="1" xr:uid="{00000000-0005-0000-0000-0000DEC00000}"/>
    <cellStyle name="Heading 3 3" xfId="52297" hidden="1" xr:uid="{00000000-0005-0000-0000-0000DFC00000}"/>
    <cellStyle name="Heading 3 3" xfId="52334" hidden="1" xr:uid="{00000000-0005-0000-0000-0000E0C00000}"/>
    <cellStyle name="Heading 3 3" xfId="52367" hidden="1" xr:uid="{00000000-0005-0000-0000-0000E1C00000}"/>
    <cellStyle name="Heading 3 3" xfId="52399" hidden="1" xr:uid="{00000000-0005-0000-0000-0000E2C00000}"/>
    <cellStyle name="Heading 3 3" xfId="52431" hidden="1" xr:uid="{00000000-0005-0000-0000-0000E3C00000}"/>
    <cellStyle name="Heading 3 3" xfId="52464" hidden="1" xr:uid="{00000000-0005-0000-0000-0000E4C00000}"/>
    <cellStyle name="Heading 3 3" xfId="52496" hidden="1" xr:uid="{00000000-0005-0000-0000-0000E5C00000}"/>
    <cellStyle name="Heading 3 3" xfId="52529" hidden="1" xr:uid="{00000000-0005-0000-0000-0000E6C00000}"/>
    <cellStyle name="Heading 3 3" xfId="52561" hidden="1" xr:uid="{00000000-0005-0000-0000-0000E7C00000}"/>
    <cellStyle name="Heading 3 3" xfId="52594" hidden="1" xr:uid="{00000000-0005-0000-0000-0000E8C00000}"/>
    <cellStyle name="Heading 3 3" xfId="52627" hidden="1" xr:uid="{00000000-0005-0000-0000-0000E9C00000}"/>
    <cellStyle name="Heading 3 3" xfId="52660" hidden="1" xr:uid="{00000000-0005-0000-0000-0000EAC00000}"/>
    <cellStyle name="Heading 3 3" xfId="52693" hidden="1" xr:uid="{00000000-0005-0000-0000-0000EBC00000}"/>
    <cellStyle name="Heading 3 3" xfId="52726" hidden="1" xr:uid="{00000000-0005-0000-0000-0000ECC00000}"/>
    <cellStyle name="Heading 3 3" xfId="52759" hidden="1" xr:uid="{00000000-0005-0000-0000-0000EDC00000}"/>
    <cellStyle name="Heading 3 3" xfId="52789" hidden="1" xr:uid="{00000000-0005-0000-0000-0000EEC00000}"/>
    <cellStyle name="Heading 3 3" xfId="52826" hidden="1" xr:uid="{00000000-0005-0000-0000-0000EFC00000}"/>
    <cellStyle name="Heading 3 3" xfId="52859" hidden="1" xr:uid="{00000000-0005-0000-0000-0000F0C00000}"/>
    <cellStyle name="Heading 3 3" xfId="52891" hidden="1" xr:uid="{00000000-0005-0000-0000-0000F1C00000}"/>
    <cellStyle name="Heading 3 3" xfId="52923" hidden="1" xr:uid="{00000000-0005-0000-0000-0000F2C00000}"/>
    <cellStyle name="Heading 3 3" xfId="52956" hidden="1" xr:uid="{00000000-0005-0000-0000-0000F3C00000}"/>
    <cellStyle name="Heading 3 3" xfId="52988" hidden="1" xr:uid="{00000000-0005-0000-0000-0000F4C00000}"/>
    <cellStyle name="Heading 3 3" xfId="53021" hidden="1" xr:uid="{00000000-0005-0000-0000-0000F5C00000}"/>
    <cellStyle name="Heading 3 3" xfId="53053" hidden="1" xr:uid="{00000000-0005-0000-0000-0000F6C00000}"/>
    <cellStyle name="Heading 3 3" xfId="53086" hidden="1" xr:uid="{00000000-0005-0000-0000-0000F7C00000}"/>
    <cellStyle name="Heading 3 3" xfId="53119" hidden="1" xr:uid="{00000000-0005-0000-0000-0000F8C00000}"/>
    <cellStyle name="Heading 3 3" xfId="53152" hidden="1" xr:uid="{00000000-0005-0000-0000-0000F9C00000}"/>
    <cellStyle name="Heading 3 3" xfId="53185" hidden="1" xr:uid="{00000000-0005-0000-0000-0000FAC00000}"/>
    <cellStyle name="Heading 3 3" xfId="53218" hidden="1" xr:uid="{00000000-0005-0000-0000-0000FBC00000}"/>
    <cellStyle name="Heading 3 3" xfId="53251" hidden="1" xr:uid="{00000000-0005-0000-0000-0000FCC00000}"/>
    <cellStyle name="Heading 3 3" xfId="53281" hidden="1" xr:uid="{00000000-0005-0000-0000-0000FDC00000}"/>
    <cellStyle name="Heading 3 3" xfId="53318" hidden="1" xr:uid="{00000000-0005-0000-0000-0000FEC00000}"/>
    <cellStyle name="Heading 3 3" xfId="53351" hidden="1" xr:uid="{00000000-0005-0000-0000-0000FFC00000}"/>
    <cellStyle name="Heading 3 3" xfId="53383" hidden="1" xr:uid="{00000000-0005-0000-0000-000000C10000}"/>
    <cellStyle name="Heading 3 3" xfId="53415" hidden="1" xr:uid="{00000000-0005-0000-0000-000001C10000}"/>
    <cellStyle name="Heading 3 3" xfId="53448" hidden="1" xr:uid="{00000000-0005-0000-0000-000002C10000}"/>
    <cellStyle name="Heading 3 3" xfId="53480" hidden="1" xr:uid="{00000000-0005-0000-0000-000003C10000}"/>
    <cellStyle name="Heading 3 3" xfId="53513" hidden="1" xr:uid="{00000000-0005-0000-0000-000004C10000}"/>
    <cellStyle name="Heading 3 3" xfId="53545" hidden="1" xr:uid="{00000000-0005-0000-0000-000005C10000}"/>
    <cellStyle name="Heading 3 3" xfId="53578" hidden="1" xr:uid="{00000000-0005-0000-0000-000006C10000}"/>
    <cellStyle name="Heading 3 3" xfId="53611" hidden="1" xr:uid="{00000000-0005-0000-0000-000007C10000}"/>
    <cellStyle name="Heading 3 3" xfId="53644" hidden="1" xr:uid="{00000000-0005-0000-0000-000008C10000}"/>
    <cellStyle name="Heading 3 3" xfId="53677" hidden="1" xr:uid="{00000000-0005-0000-0000-000009C10000}"/>
    <cellStyle name="Heading 3 3" xfId="53710" hidden="1" xr:uid="{00000000-0005-0000-0000-00000AC10000}"/>
    <cellStyle name="Heading 3 3" xfId="53743" hidden="1" xr:uid="{00000000-0005-0000-0000-00000BC10000}"/>
    <cellStyle name="Heading 3 3" xfId="53773" hidden="1" xr:uid="{00000000-0005-0000-0000-00000CC10000}"/>
    <cellStyle name="Heading 3 3" xfId="53810" hidden="1" xr:uid="{00000000-0005-0000-0000-00000DC10000}"/>
    <cellStyle name="Heading 3 3" xfId="53843" hidden="1" xr:uid="{00000000-0005-0000-0000-00000EC10000}"/>
    <cellStyle name="Heading 3 3" xfId="53875" hidden="1" xr:uid="{00000000-0005-0000-0000-00000FC10000}"/>
    <cellStyle name="Heading 3 3" xfId="53907" hidden="1" xr:uid="{00000000-0005-0000-0000-000010C10000}"/>
    <cellStyle name="Heading 3 3" xfId="53940" hidden="1" xr:uid="{00000000-0005-0000-0000-000011C10000}"/>
    <cellStyle name="Heading 3 3" xfId="53972" hidden="1" xr:uid="{00000000-0005-0000-0000-000012C10000}"/>
    <cellStyle name="Heading 3 3" xfId="54005" hidden="1" xr:uid="{00000000-0005-0000-0000-000013C10000}"/>
    <cellStyle name="Heading 3 3" xfId="54037" hidden="1" xr:uid="{00000000-0005-0000-0000-000014C10000}"/>
    <cellStyle name="Heading 3 3" xfId="54070" hidden="1" xr:uid="{00000000-0005-0000-0000-000015C10000}"/>
    <cellStyle name="Heading 3 3" xfId="54103" hidden="1" xr:uid="{00000000-0005-0000-0000-000016C10000}"/>
    <cellStyle name="Heading 3 3" xfId="54136" hidden="1" xr:uid="{00000000-0005-0000-0000-000017C10000}"/>
    <cellStyle name="Heading 3 3" xfId="54169" hidden="1" xr:uid="{00000000-0005-0000-0000-000018C10000}"/>
    <cellStyle name="Heading 3 3" xfId="54202" hidden="1" xr:uid="{00000000-0005-0000-0000-000019C10000}"/>
    <cellStyle name="Heading 3 3" xfId="54235" hidden="1" xr:uid="{00000000-0005-0000-0000-00001AC10000}"/>
    <cellStyle name="Heading 3 3" xfId="54265" hidden="1" xr:uid="{00000000-0005-0000-0000-00001BC10000}"/>
    <cellStyle name="Heading 3 3" xfId="54302" hidden="1" xr:uid="{00000000-0005-0000-0000-00001CC10000}"/>
    <cellStyle name="Heading 3 3" xfId="54335" hidden="1" xr:uid="{00000000-0005-0000-0000-00001DC10000}"/>
    <cellStyle name="Heading 3 3" xfId="54367" hidden="1" xr:uid="{00000000-0005-0000-0000-00001EC10000}"/>
    <cellStyle name="Heading 3 3" xfId="54399" hidden="1" xr:uid="{00000000-0005-0000-0000-00001FC10000}"/>
    <cellStyle name="Heading 3 3" xfId="54432" hidden="1" xr:uid="{00000000-0005-0000-0000-000020C10000}"/>
    <cellStyle name="Heading 3 3" xfId="54464" hidden="1" xr:uid="{00000000-0005-0000-0000-000021C10000}"/>
    <cellStyle name="Heading 3 3" xfId="54497" hidden="1" xr:uid="{00000000-0005-0000-0000-000022C10000}"/>
    <cellStyle name="Heading 3 3" xfId="54529" hidden="1" xr:uid="{00000000-0005-0000-0000-000023C10000}"/>
    <cellStyle name="Heading 3 3" xfId="54562" hidden="1" xr:uid="{00000000-0005-0000-0000-000024C10000}"/>
    <cellStyle name="Heading 3 3" xfId="54595" hidden="1" xr:uid="{00000000-0005-0000-0000-000025C10000}"/>
    <cellStyle name="Heading 3 3" xfId="54628" hidden="1" xr:uid="{00000000-0005-0000-0000-000026C10000}"/>
    <cellStyle name="Heading 3 3" xfId="54661" hidden="1" xr:uid="{00000000-0005-0000-0000-000027C10000}"/>
    <cellStyle name="Heading 3 3" xfId="54694" hidden="1" xr:uid="{00000000-0005-0000-0000-000028C10000}"/>
    <cellStyle name="Heading 3 3" xfId="54727" hidden="1" xr:uid="{00000000-0005-0000-0000-000029C10000}"/>
    <cellStyle name="Heading 3 3" xfId="54757" hidden="1" xr:uid="{00000000-0005-0000-0000-00002AC10000}"/>
    <cellStyle name="Heading 3 3" xfId="54794" hidden="1" xr:uid="{00000000-0005-0000-0000-00002BC10000}"/>
    <cellStyle name="Heading 3 3" xfId="54827" hidden="1" xr:uid="{00000000-0005-0000-0000-00002CC10000}"/>
    <cellStyle name="Heading 3 3" xfId="54859" hidden="1" xr:uid="{00000000-0005-0000-0000-00002DC10000}"/>
    <cellStyle name="Heading 3 3" xfId="54891" hidden="1" xr:uid="{00000000-0005-0000-0000-00002EC10000}"/>
    <cellStyle name="Heading 3 3" xfId="54924" hidden="1" xr:uid="{00000000-0005-0000-0000-00002FC10000}"/>
    <cellStyle name="Heading 3 3" xfId="54956" hidden="1" xr:uid="{00000000-0005-0000-0000-000030C10000}"/>
    <cellStyle name="Heading 3 3" xfId="54989" hidden="1" xr:uid="{00000000-0005-0000-0000-000031C10000}"/>
    <cellStyle name="Heading 3 3" xfId="55021" hidden="1" xr:uid="{00000000-0005-0000-0000-000032C10000}"/>
    <cellStyle name="Heading 3 3" xfId="55054" hidden="1" xr:uid="{00000000-0005-0000-0000-000033C10000}"/>
    <cellStyle name="Heading 3 3" xfId="55087" hidden="1" xr:uid="{00000000-0005-0000-0000-000034C10000}"/>
    <cellStyle name="Heading 3 3" xfId="55120" hidden="1" xr:uid="{00000000-0005-0000-0000-000035C10000}"/>
    <cellStyle name="Heading 3 3" xfId="55153" hidden="1" xr:uid="{00000000-0005-0000-0000-000036C10000}"/>
    <cellStyle name="Heading 3 3" xfId="55186" hidden="1" xr:uid="{00000000-0005-0000-0000-000037C10000}"/>
    <cellStyle name="Heading 3 3" xfId="55219" hidden="1" xr:uid="{00000000-0005-0000-0000-000038C10000}"/>
    <cellStyle name="Heading 3 3" xfId="55249" hidden="1" xr:uid="{00000000-0005-0000-0000-000039C10000}"/>
    <cellStyle name="Heading 3 3" xfId="55286" hidden="1" xr:uid="{00000000-0005-0000-0000-00003AC10000}"/>
    <cellStyle name="Heading 3 3" xfId="55319" hidden="1" xr:uid="{00000000-0005-0000-0000-00003BC10000}"/>
    <cellStyle name="Heading 3 3" xfId="55351" hidden="1" xr:uid="{00000000-0005-0000-0000-00003CC10000}"/>
    <cellStyle name="Heading 3 3" xfId="55383" hidden="1" xr:uid="{00000000-0005-0000-0000-00003DC10000}"/>
    <cellStyle name="Heading 3 3" xfId="55416" hidden="1" xr:uid="{00000000-0005-0000-0000-00003EC10000}"/>
    <cellStyle name="Heading 3 3" xfId="55448" hidden="1" xr:uid="{00000000-0005-0000-0000-00003FC10000}"/>
    <cellStyle name="Heading 3 3" xfId="55481" hidden="1" xr:uid="{00000000-0005-0000-0000-000040C10000}"/>
    <cellStyle name="Heading 3 3" xfId="55513" hidden="1" xr:uid="{00000000-0005-0000-0000-000041C10000}"/>
    <cellStyle name="Heading 3 3" xfId="55546" hidden="1" xr:uid="{00000000-0005-0000-0000-000042C10000}"/>
    <cellStyle name="Heading 3 3" xfId="55579" hidden="1" xr:uid="{00000000-0005-0000-0000-000043C10000}"/>
    <cellStyle name="Heading 3 3" xfId="55612" hidden="1" xr:uid="{00000000-0005-0000-0000-000044C10000}"/>
    <cellStyle name="Heading 3 3" xfId="55645" hidden="1" xr:uid="{00000000-0005-0000-0000-000045C10000}"/>
    <cellStyle name="Heading 3 3" xfId="55678" hidden="1" xr:uid="{00000000-0005-0000-0000-000046C10000}"/>
    <cellStyle name="Heading 3 3" xfId="55711" hidden="1" xr:uid="{00000000-0005-0000-0000-000047C10000}"/>
    <cellStyle name="Heading 3 3" xfId="55741" hidden="1" xr:uid="{00000000-0005-0000-0000-000048C10000}"/>
    <cellStyle name="Heading 3 3" xfId="55778" hidden="1" xr:uid="{00000000-0005-0000-0000-000049C10000}"/>
    <cellStyle name="Heading 3 3" xfId="55811" hidden="1" xr:uid="{00000000-0005-0000-0000-00004AC10000}"/>
    <cellStyle name="Heading 3 3" xfId="55843" hidden="1" xr:uid="{00000000-0005-0000-0000-00004BC10000}"/>
    <cellStyle name="Heading 3 3" xfId="55875" hidden="1" xr:uid="{00000000-0005-0000-0000-00004CC10000}"/>
    <cellStyle name="Heading 3 3" xfId="55908" hidden="1" xr:uid="{00000000-0005-0000-0000-00004DC10000}"/>
    <cellStyle name="Heading 3 3" xfId="55940" hidden="1" xr:uid="{00000000-0005-0000-0000-00004EC10000}"/>
    <cellStyle name="Heading 3 3" xfId="55973" hidden="1" xr:uid="{00000000-0005-0000-0000-00004FC10000}"/>
    <cellStyle name="Heading 3 3" xfId="56005" hidden="1" xr:uid="{00000000-0005-0000-0000-000050C10000}"/>
    <cellStyle name="Heading 3 3" xfId="56038" hidden="1" xr:uid="{00000000-0005-0000-0000-000051C10000}"/>
    <cellStyle name="Heading 3 3" xfId="56071" hidden="1" xr:uid="{00000000-0005-0000-0000-000052C10000}"/>
    <cellStyle name="Heading 3 3" xfId="56104" hidden="1" xr:uid="{00000000-0005-0000-0000-000053C10000}"/>
    <cellStyle name="Heading 3 3" xfId="56137" hidden="1" xr:uid="{00000000-0005-0000-0000-000054C10000}"/>
    <cellStyle name="Heading 3 3" xfId="56170" hidden="1" xr:uid="{00000000-0005-0000-0000-000055C10000}"/>
    <cellStyle name="Heading 3 3" xfId="56203" hidden="1" xr:uid="{00000000-0005-0000-0000-000056C10000}"/>
    <cellStyle name="Heading 3 3" xfId="56234" hidden="1" xr:uid="{00000000-0005-0000-0000-000057C10000}"/>
    <cellStyle name="Heading 3 3" xfId="56271" hidden="1" xr:uid="{00000000-0005-0000-0000-000058C10000}"/>
    <cellStyle name="Heading 3 3" xfId="56304" hidden="1" xr:uid="{00000000-0005-0000-0000-000059C10000}"/>
    <cellStyle name="Heading 3 3" xfId="56336" hidden="1" xr:uid="{00000000-0005-0000-0000-00005AC10000}"/>
    <cellStyle name="Heading 3 3" xfId="56368" hidden="1" xr:uid="{00000000-0005-0000-0000-00005BC10000}"/>
    <cellStyle name="Heading 3 3" xfId="56401" hidden="1" xr:uid="{00000000-0005-0000-0000-00005CC10000}"/>
    <cellStyle name="Heading 3 3" xfId="56433" hidden="1" xr:uid="{00000000-0005-0000-0000-00005DC10000}"/>
    <cellStyle name="Heading 3 3" xfId="56466" hidden="1" xr:uid="{00000000-0005-0000-0000-00005EC10000}"/>
    <cellStyle name="Heading 3 3" xfId="56498" hidden="1" xr:uid="{00000000-0005-0000-0000-00005FC10000}"/>
    <cellStyle name="Heading 3 3" xfId="56531" hidden="1" xr:uid="{00000000-0005-0000-0000-000060C10000}"/>
    <cellStyle name="Heading 3 3" xfId="56564" hidden="1" xr:uid="{00000000-0005-0000-0000-000061C10000}"/>
    <cellStyle name="Heading 3 3" xfId="56597" hidden="1" xr:uid="{00000000-0005-0000-0000-000062C10000}"/>
    <cellStyle name="Heading 3 3" xfId="56630" hidden="1" xr:uid="{00000000-0005-0000-0000-000063C10000}"/>
    <cellStyle name="Heading 3 3" xfId="56663" hidden="1" xr:uid="{00000000-0005-0000-0000-000064C10000}"/>
    <cellStyle name="Heading 3 3" xfId="56696" hidden="1" xr:uid="{00000000-0005-0000-0000-000065C10000}"/>
    <cellStyle name="Heading 3 3" xfId="56765" hidden="1" xr:uid="{00000000-0005-0000-0000-000066C10000}"/>
    <cellStyle name="Heading 3 3" xfId="56802" hidden="1" xr:uid="{00000000-0005-0000-0000-000067C10000}"/>
    <cellStyle name="Heading 3 3" xfId="56835" hidden="1" xr:uid="{00000000-0005-0000-0000-000068C10000}"/>
    <cellStyle name="Heading 3 3" xfId="56867" hidden="1" xr:uid="{00000000-0005-0000-0000-000069C10000}"/>
    <cellStyle name="Heading 3 3" xfId="56899" hidden="1" xr:uid="{00000000-0005-0000-0000-00006AC10000}"/>
    <cellStyle name="Heading 3 3" xfId="56932" hidden="1" xr:uid="{00000000-0005-0000-0000-00006BC10000}"/>
    <cellStyle name="Heading 3 3" xfId="56964" hidden="1" xr:uid="{00000000-0005-0000-0000-00006CC10000}"/>
    <cellStyle name="Heading 3 3" xfId="56997" hidden="1" xr:uid="{00000000-0005-0000-0000-00006DC10000}"/>
    <cellStyle name="Heading 3 3" xfId="57029" hidden="1" xr:uid="{00000000-0005-0000-0000-00006EC10000}"/>
    <cellStyle name="Heading 3 3" xfId="57062" hidden="1" xr:uid="{00000000-0005-0000-0000-00006FC10000}"/>
    <cellStyle name="Heading 3 3" xfId="57095" hidden="1" xr:uid="{00000000-0005-0000-0000-000070C10000}"/>
    <cellStyle name="Heading 3 3" xfId="57128" hidden="1" xr:uid="{00000000-0005-0000-0000-000071C10000}"/>
    <cellStyle name="Heading 3 3" xfId="57161" hidden="1" xr:uid="{00000000-0005-0000-0000-000072C10000}"/>
    <cellStyle name="Heading 3 3" xfId="57194" hidden="1" xr:uid="{00000000-0005-0000-0000-000073C10000}"/>
    <cellStyle name="Heading 3 3" xfId="57227" hidden="1" xr:uid="{00000000-0005-0000-0000-000074C10000}"/>
    <cellStyle name="Heading 3 3" xfId="57257" hidden="1" xr:uid="{00000000-0005-0000-0000-000075C10000}"/>
    <cellStyle name="Heading 3 3" xfId="57294" hidden="1" xr:uid="{00000000-0005-0000-0000-000076C10000}"/>
    <cellStyle name="Heading 3 3" xfId="57327" hidden="1" xr:uid="{00000000-0005-0000-0000-000077C10000}"/>
    <cellStyle name="Heading 3 3" xfId="57359" hidden="1" xr:uid="{00000000-0005-0000-0000-000078C10000}"/>
    <cellStyle name="Heading 3 3" xfId="57391" hidden="1" xr:uid="{00000000-0005-0000-0000-000079C10000}"/>
    <cellStyle name="Heading 3 3" xfId="57424" hidden="1" xr:uid="{00000000-0005-0000-0000-00007AC10000}"/>
    <cellStyle name="Heading 3 3" xfId="57456" hidden="1" xr:uid="{00000000-0005-0000-0000-00007BC10000}"/>
    <cellStyle name="Heading 3 3" xfId="57489" hidden="1" xr:uid="{00000000-0005-0000-0000-00007CC10000}"/>
    <cellStyle name="Heading 3 3" xfId="57521" hidden="1" xr:uid="{00000000-0005-0000-0000-00007DC10000}"/>
    <cellStyle name="Heading 3 3" xfId="57554" hidden="1" xr:uid="{00000000-0005-0000-0000-00007EC10000}"/>
    <cellStyle name="Heading 3 3" xfId="57587" hidden="1" xr:uid="{00000000-0005-0000-0000-00007FC10000}"/>
    <cellStyle name="Heading 3 3" xfId="57620" hidden="1" xr:uid="{00000000-0005-0000-0000-000080C10000}"/>
    <cellStyle name="Heading 3 3" xfId="57653" hidden="1" xr:uid="{00000000-0005-0000-0000-000081C10000}"/>
    <cellStyle name="Heading 3 3" xfId="57686" hidden="1" xr:uid="{00000000-0005-0000-0000-000082C10000}"/>
    <cellStyle name="Heading 3 3" xfId="57719" hidden="1" xr:uid="{00000000-0005-0000-0000-000083C10000}"/>
    <cellStyle name="Heading 3 3" xfId="57749" hidden="1" xr:uid="{00000000-0005-0000-0000-000084C10000}"/>
    <cellStyle name="Heading 3 3" xfId="57786" hidden="1" xr:uid="{00000000-0005-0000-0000-000085C10000}"/>
    <cellStyle name="Heading 3 3" xfId="57819" hidden="1" xr:uid="{00000000-0005-0000-0000-000086C10000}"/>
    <cellStyle name="Heading 3 3" xfId="57851" hidden="1" xr:uid="{00000000-0005-0000-0000-000087C10000}"/>
    <cellStyle name="Heading 3 3" xfId="57883" hidden="1" xr:uid="{00000000-0005-0000-0000-000088C10000}"/>
    <cellStyle name="Heading 3 3" xfId="57916" hidden="1" xr:uid="{00000000-0005-0000-0000-000089C10000}"/>
    <cellStyle name="Heading 3 3" xfId="57948" hidden="1" xr:uid="{00000000-0005-0000-0000-00008AC10000}"/>
    <cellStyle name="Heading 3 3" xfId="57981" hidden="1" xr:uid="{00000000-0005-0000-0000-00008BC10000}"/>
    <cellStyle name="Heading 3 3" xfId="58013" hidden="1" xr:uid="{00000000-0005-0000-0000-00008CC10000}"/>
    <cellStyle name="Heading 3 3" xfId="58046" hidden="1" xr:uid="{00000000-0005-0000-0000-00008DC10000}"/>
    <cellStyle name="Heading 3 3" xfId="58079" hidden="1" xr:uid="{00000000-0005-0000-0000-00008EC10000}"/>
    <cellStyle name="Heading 3 3" xfId="58112" hidden="1" xr:uid="{00000000-0005-0000-0000-00008FC10000}"/>
    <cellStyle name="Heading 3 3" xfId="58145" hidden="1" xr:uid="{00000000-0005-0000-0000-000090C10000}"/>
    <cellStyle name="Heading 3 3" xfId="58178" hidden="1" xr:uid="{00000000-0005-0000-0000-000091C10000}"/>
    <cellStyle name="Heading 3 3" xfId="58211" hidden="1" xr:uid="{00000000-0005-0000-0000-000092C10000}"/>
    <cellStyle name="Heading 3 3" xfId="58241" hidden="1" xr:uid="{00000000-0005-0000-0000-000093C10000}"/>
    <cellStyle name="Heading 3 3" xfId="58278" hidden="1" xr:uid="{00000000-0005-0000-0000-000094C10000}"/>
    <cellStyle name="Heading 3 3" xfId="58311" hidden="1" xr:uid="{00000000-0005-0000-0000-000095C10000}"/>
    <cellStyle name="Heading 3 3" xfId="58343" hidden="1" xr:uid="{00000000-0005-0000-0000-000096C10000}"/>
    <cellStyle name="Heading 3 3" xfId="58375" hidden="1" xr:uid="{00000000-0005-0000-0000-000097C10000}"/>
    <cellStyle name="Heading 3 3" xfId="58408" hidden="1" xr:uid="{00000000-0005-0000-0000-000098C10000}"/>
    <cellStyle name="Heading 3 3" xfId="58440" hidden="1" xr:uid="{00000000-0005-0000-0000-000099C10000}"/>
    <cellStyle name="Heading 3 3" xfId="58473" hidden="1" xr:uid="{00000000-0005-0000-0000-00009AC10000}"/>
    <cellStyle name="Heading 3 3" xfId="58505" hidden="1" xr:uid="{00000000-0005-0000-0000-00009BC10000}"/>
    <cellStyle name="Heading 3 3" xfId="58538" hidden="1" xr:uid="{00000000-0005-0000-0000-00009CC10000}"/>
    <cellStyle name="Heading 3 3" xfId="58571" hidden="1" xr:uid="{00000000-0005-0000-0000-00009DC10000}"/>
    <cellStyle name="Heading 3 3" xfId="58604" hidden="1" xr:uid="{00000000-0005-0000-0000-00009EC10000}"/>
    <cellStyle name="Heading 3 3" xfId="58637" hidden="1" xr:uid="{00000000-0005-0000-0000-00009FC10000}"/>
    <cellStyle name="Heading 3 3" xfId="58670" hidden="1" xr:uid="{00000000-0005-0000-0000-0000A0C10000}"/>
    <cellStyle name="Heading 3 3" xfId="58703" hidden="1" xr:uid="{00000000-0005-0000-0000-0000A1C10000}"/>
    <cellStyle name="Heading 3 3" xfId="58733" hidden="1" xr:uid="{00000000-0005-0000-0000-0000A2C10000}"/>
    <cellStyle name="Heading 3 3" xfId="58770" hidden="1" xr:uid="{00000000-0005-0000-0000-0000A3C10000}"/>
    <cellStyle name="Heading 3 3" xfId="58803" hidden="1" xr:uid="{00000000-0005-0000-0000-0000A4C10000}"/>
    <cellStyle name="Heading 3 3" xfId="58835" hidden="1" xr:uid="{00000000-0005-0000-0000-0000A5C10000}"/>
    <cellStyle name="Heading 3 3" xfId="58867" hidden="1" xr:uid="{00000000-0005-0000-0000-0000A6C10000}"/>
    <cellStyle name="Heading 3 3" xfId="58900" hidden="1" xr:uid="{00000000-0005-0000-0000-0000A7C10000}"/>
    <cellStyle name="Heading 3 3" xfId="58932" hidden="1" xr:uid="{00000000-0005-0000-0000-0000A8C10000}"/>
    <cellStyle name="Heading 3 3" xfId="58965" hidden="1" xr:uid="{00000000-0005-0000-0000-0000A9C10000}"/>
    <cellStyle name="Heading 3 3" xfId="58997" hidden="1" xr:uid="{00000000-0005-0000-0000-0000AAC10000}"/>
    <cellStyle name="Heading 3 3" xfId="59030" hidden="1" xr:uid="{00000000-0005-0000-0000-0000ABC10000}"/>
    <cellStyle name="Heading 3 3" xfId="59063" hidden="1" xr:uid="{00000000-0005-0000-0000-0000ACC10000}"/>
    <cellStyle name="Heading 3 3" xfId="59096" hidden="1" xr:uid="{00000000-0005-0000-0000-0000ADC10000}"/>
    <cellStyle name="Heading 3 3" xfId="59129" hidden="1" xr:uid="{00000000-0005-0000-0000-0000AEC10000}"/>
    <cellStyle name="Heading 3 3" xfId="59162" hidden="1" xr:uid="{00000000-0005-0000-0000-0000AFC10000}"/>
    <cellStyle name="Heading 3 3" xfId="59195" hidden="1" xr:uid="{00000000-0005-0000-0000-0000B0C10000}"/>
    <cellStyle name="Heading 3 3" xfId="59225" hidden="1" xr:uid="{00000000-0005-0000-0000-0000B1C10000}"/>
    <cellStyle name="Heading 3 3" xfId="59262" hidden="1" xr:uid="{00000000-0005-0000-0000-0000B2C10000}"/>
    <cellStyle name="Heading 3 3" xfId="59295" hidden="1" xr:uid="{00000000-0005-0000-0000-0000B3C10000}"/>
    <cellStyle name="Heading 3 3" xfId="59327" hidden="1" xr:uid="{00000000-0005-0000-0000-0000B4C10000}"/>
    <cellStyle name="Heading 3 3" xfId="59359" hidden="1" xr:uid="{00000000-0005-0000-0000-0000B5C10000}"/>
    <cellStyle name="Heading 3 3" xfId="59392" hidden="1" xr:uid="{00000000-0005-0000-0000-0000B6C10000}"/>
    <cellStyle name="Heading 3 3" xfId="59424" hidden="1" xr:uid="{00000000-0005-0000-0000-0000B7C10000}"/>
    <cellStyle name="Heading 3 3" xfId="59457" hidden="1" xr:uid="{00000000-0005-0000-0000-0000B8C10000}"/>
    <cellStyle name="Heading 3 3" xfId="59489" hidden="1" xr:uid="{00000000-0005-0000-0000-0000B9C10000}"/>
    <cellStyle name="Heading 3 3" xfId="59522" hidden="1" xr:uid="{00000000-0005-0000-0000-0000BAC10000}"/>
    <cellStyle name="Heading 3 3" xfId="59555" hidden="1" xr:uid="{00000000-0005-0000-0000-0000BBC10000}"/>
    <cellStyle name="Heading 3 3" xfId="59588" hidden="1" xr:uid="{00000000-0005-0000-0000-0000BCC10000}"/>
    <cellStyle name="Heading 3 3" xfId="59621" hidden="1" xr:uid="{00000000-0005-0000-0000-0000BDC10000}"/>
    <cellStyle name="Heading 3 3" xfId="59654" hidden="1" xr:uid="{00000000-0005-0000-0000-0000BEC10000}"/>
    <cellStyle name="Heading 3 3" xfId="59687" hidden="1" xr:uid="{00000000-0005-0000-0000-0000BFC10000}"/>
    <cellStyle name="Heading 3 3" xfId="59717" hidden="1" xr:uid="{00000000-0005-0000-0000-0000C0C10000}"/>
    <cellStyle name="Heading 3 3" xfId="59754" hidden="1" xr:uid="{00000000-0005-0000-0000-0000C1C10000}"/>
    <cellStyle name="Heading 3 3" xfId="59787" hidden="1" xr:uid="{00000000-0005-0000-0000-0000C2C10000}"/>
    <cellStyle name="Heading 3 3" xfId="59819" hidden="1" xr:uid="{00000000-0005-0000-0000-0000C3C10000}"/>
    <cellStyle name="Heading 3 3" xfId="59851" hidden="1" xr:uid="{00000000-0005-0000-0000-0000C4C10000}"/>
    <cellStyle name="Heading 3 3" xfId="59884" hidden="1" xr:uid="{00000000-0005-0000-0000-0000C5C10000}"/>
    <cellStyle name="Heading 3 3" xfId="59916" hidden="1" xr:uid="{00000000-0005-0000-0000-0000C6C10000}"/>
    <cellStyle name="Heading 3 3" xfId="59949" hidden="1" xr:uid="{00000000-0005-0000-0000-0000C7C10000}"/>
    <cellStyle name="Heading 3 3" xfId="59981" hidden="1" xr:uid="{00000000-0005-0000-0000-0000C8C10000}"/>
    <cellStyle name="Heading 3 3" xfId="60014" hidden="1" xr:uid="{00000000-0005-0000-0000-0000C9C10000}"/>
    <cellStyle name="Heading 3 3" xfId="60047" hidden="1" xr:uid="{00000000-0005-0000-0000-0000CAC10000}"/>
    <cellStyle name="Heading 3 3" xfId="60080" hidden="1" xr:uid="{00000000-0005-0000-0000-0000CBC10000}"/>
    <cellStyle name="Heading 3 3" xfId="60113" hidden="1" xr:uid="{00000000-0005-0000-0000-0000CCC10000}"/>
    <cellStyle name="Heading 3 3" xfId="60146" hidden="1" xr:uid="{00000000-0005-0000-0000-0000CDC10000}"/>
    <cellStyle name="Heading 3 3" xfId="60179" hidden="1" xr:uid="{00000000-0005-0000-0000-0000CEC10000}"/>
    <cellStyle name="Heading 3 3" xfId="60209" hidden="1" xr:uid="{00000000-0005-0000-0000-0000CFC10000}"/>
    <cellStyle name="Heading 3 3" xfId="60246" hidden="1" xr:uid="{00000000-0005-0000-0000-0000D0C10000}"/>
    <cellStyle name="Heading 3 3" xfId="60279" hidden="1" xr:uid="{00000000-0005-0000-0000-0000D1C10000}"/>
    <cellStyle name="Heading 3 3" xfId="60311" hidden="1" xr:uid="{00000000-0005-0000-0000-0000D2C10000}"/>
    <cellStyle name="Heading 3 3" xfId="60343" hidden="1" xr:uid="{00000000-0005-0000-0000-0000D3C10000}"/>
    <cellStyle name="Heading 3 3" xfId="60376" hidden="1" xr:uid="{00000000-0005-0000-0000-0000D4C10000}"/>
    <cellStyle name="Heading 3 3" xfId="60408" hidden="1" xr:uid="{00000000-0005-0000-0000-0000D5C10000}"/>
    <cellStyle name="Heading 3 3" xfId="60441" hidden="1" xr:uid="{00000000-0005-0000-0000-0000D6C10000}"/>
    <cellStyle name="Heading 3 3" xfId="60473" hidden="1" xr:uid="{00000000-0005-0000-0000-0000D7C10000}"/>
    <cellStyle name="Heading 3 3" xfId="60506" hidden="1" xr:uid="{00000000-0005-0000-0000-0000D8C10000}"/>
    <cellStyle name="Heading 3 3" xfId="60539" hidden="1" xr:uid="{00000000-0005-0000-0000-0000D9C10000}"/>
    <cellStyle name="Heading 3 3" xfId="60572" hidden="1" xr:uid="{00000000-0005-0000-0000-0000DAC10000}"/>
    <cellStyle name="Heading 3 3" xfId="60605" hidden="1" xr:uid="{00000000-0005-0000-0000-0000DBC10000}"/>
    <cellStyle name="Heading 3 3" xfId="60638" hidden="1" xr:uid="{00000000-0005-0000-0000-0000DCC10000}"/>
    <cellStyle name="Heading 3 3" xfId="60671" hidden="1" xr:uid="{00000000-0005-0000-0000-0000DDC10000}"/>
    <cellStyle name="Heading 3 3" xfId="60701" hidden="1" xr:uid="{00000000-0005-0000-0000-0000DEC10000}"/>
    <cellStyle name="Heading 3 3" xfId="60738" hidden="1" xr:uid="{00000000-0005-0000-0000-0000DFC10000}"/>
    <cellStyle name="Heading 3 3" xfId="60771" hidden="1" xr:uid="{00000000-0005-0000-0000-0000E0C10000}"/>
    <cellStyle name="Heading 3 3" xfId="60803" hidden="1" xr:uid="{00000000-0005-0000-0000-0000E1C10000}"/>
    <cellStyle name="Heading 3 3" xfId="60835" hidden="1" xr:uid="{00000000-0005-0000-0000-0000E2C10000}"/>
    <cellStyle name="Heading 3 3" xfId="60868" hidden="1" xr:uid="{00000000-0005-0000-0000-0000E3C10000}"/>
    <cellStyle name="Heading 3 3" xfId="60900" hidden="1" xr:uid="{00000000-0005-0000-0000-0000E4C10000}"/>
    <cellStyle name="Heading 3 3" xfId="60933" hidden="1" xr:uid="{00000000-0005-0000-0000-0000E5C10000}"/>
    <cellStyle name="Heading 3 3" xfId="60965" hidden="1" xr:uid="{00000000-0005-0000-0000-0000E6C10000}"/>
    <cellStyle name="Heading 3 3" xfId="60998" hidden="1" xr:uid="{00000000-0005-0000-0000-0000E7C10000}"/>
    <cellStyle name="Heading 3 3" xfId="61031" hidden="1" xr:uid="{00000000-0005-0000-0000-0000E8C10000}"/>
    <cellStyle name="Heading 3 3" xfId="61064" hidden="1" xr:uid="{00000000-0005-0000-0000-0000E9C10000}"/>
    <cellStyle name="Heading 3 3" xfId="61097" hidden="1" xr:uid="{00000000-0005-0000-0000-0000EAC10000}"/>
    <cellStyle name="Heading 3 3" xfId="61130" hidden="1" xr:uid="{00000000-0005-0000-0000-0000EBC10000}"/>
    <cellStyle name="Heading 3 3" xfId="61163" hidden="1" xr:uid="{00000000-0005-0000-0000-0000ECC10000}"/>
    <cellStyle name="Heading 3 3" xfId="61193" hidden="1" xr:uid="{00000000-0005-0000-0000-0000EDC10000}"/>
    <cellStyle name="Heading 3 3" xfId="61230" hidden="1" xr:uid="{00000000-0005-0000-0000-0000EEC10000}"/>
    <cellStyle name="Heading 3 3" xfId="61263" hidden="1" xr:uid="{00000000-0005-0000-0000-0000EFC10000}"/>
    <cellStyle name="Heading 3 3" xfId="61295" hidden="1" xr:uid="{00000000-0005-0000-0000-0000F0C10000}"/>
    <cellStyle name="Heading 3 3" xfId="61327" hidden="1" xr:uid="{00000000-0005-0000-0000-0000F1C10000}"/>
    <cellStyle name="Heading 3 3" xfId="61360" hidden="1" xr:uid="{00000000-0005-0000-0000-0000F2C10000}"/>
    <cellStyle name="Heading 3 3" xfId="61392" hidden="1" xr:uid="{00000000-0005-0000-0000-0000F3C10000}"/>
    <cellStyle name="Heading 3 3" xfId="61425" hidden="1" xr:uid="{00000000-0005-0000-0000-0000F4C10000}"/>
    <cellStyle name="Heading 3 3" xfId="61457" hidden="1" xr:uid="{00000000-0005-0000-0000-0000F5C10000}"/>
    <cellStyle name="Heading 3 3" xfId="61490" hidden="1" xr:uid="{00000000-0005-0000-0000-0000F6C10000}"/>
    <cellStyle name="Heading 3 3" xfId="61523" hidden="1" xr:uid="{00000000-0005-0000-0000-0000F7C10000}"/>
    <cellStyle name="Heading 3 3" xfId="61556" hidden="1" xr:uid="{00000000-0005-0000-0000-0000F8C10000}"/>
    <cellStyle name="Heading 3 3" xfId="61589" hidden="1" xr:uid="{00000000-0005-0000-0000-0000F9C10000}"/>
    <cellStyle name="Heading 3 3" xfId="61622" hidden="1" xr:uid="{00000000-0005-0000-0000-0000FAC10000}"/>
    <cellStyle name="Heading 3 3" xfId="61655" hidden="1" xr:uid="{00000000-0005-0000-0000-0000FBC10000}"/>
    <cellStyle name="Heading 3 3" xfId="61685" hidden="1" xr:uid="{00000000-0005-0000-0000-0000FCC10000}"/>
    <cellStyle name="Heading 3 3" xfId="61722" hidden="1" xr:uid="{00000000-0005-0000-0000-0000FDC10000}"/>
    <cellStyle name="Heading 3 3" xfId="61755" hidden="1" xr:uid="{00000000-0005-0000-0000-0000FEC10000}"/>
    <cellStyle name="Heading 3 3" xfId="61787" hidden="1" xr:uid="{00000000-0005-0000-0000-0000FFC10000}"/>
    <cellStyle name="Heading 3 3" xfId="61819" hidden="1" xr:uid="{00000000-0005-0000-0000-000000C20000}"/>
    <cellStyle name="Heading 3 3" xfId="61852" hidden="1" xr:uid="{00000000-0005-0000-0000-000001C20000}"/>
    <cellStyle name="Heading 3 3" xfId="61884" hidden="1" xr:uid="{00000000-0005-0000-0000-000002C20000}"/>
    <cellStyle name="Heading 3 3" xfId="61917" hidden="1" xr:uid="{00000000-0005-0000-0000-000003C20000}"/>
    <cellStyle name="Heading 3 3" xfId="61949" hidden="1" xr:uid="{00000000-0005-0000-0000-000004C20000}"/>
    <cellStyle name="Heading 3 3" xfId="61982" hidden="1" xr:uid="{00000000-0005-0000-0000-000005C20000}"/>
    <cellStyle name="Heading 3 3" xfId="62015" hidden="1" xr:uid="{00000000-0005-0000-0000-000006C20000}"/>
    <cellStyle name="Heading 3 3" xfId="62048" hidden="1" xr:uid="{00000000-0005-0000-0000-000007C20000}"/>
    <cellStyle name="Heading 3 3" xfId="62081" hidden="1" xr:uid="{00000000-0005-0000-0000-000008C20000}"/>
    <cellStyle name="Heading 3 3" xfId="62114" hidden="1" xr:uid="{00000000-0005-0000-0000-000009C20000}"/>
    <cellStyle name="Heading 3 3" xfId="62147" hidden="1" xr:uid="{00000000-0005-0000-0000-00000AC20000}"/>
    <cellStyle name="Heading 3 3" xfId="62177" hidden="1" xr:uid="{00000000-0005-0000-0000-00000BC20000}"/>
    <cellStyle name="Heading 3 3" xfId="62214" hidden="1" xr:uid="{00000000-0005-0000-0000-00000CC20000}"/>
    <cellStyle name="Heading 3 3" xfId="62247" hidden="1" xr:uid="{00000000-0005-0000-0000-00000DC20000}"/>
    <cellStyle name="Heading 3 3" xfId="62279" hidden="1" xr:uid="{00000000-0005-0000-0000-00000EC20000}"/>
    <cellStyle name="Heading 3 3" xfId="62311" hidden="1" xr:uid="{00000000-0005-0000-0000-00000FC20000}"/>
    <cellStyle name="Heading 3 3" xfId="62344" hidden="1" xr:uid="{00000000-0005-0000-0000-000010C20000}"/>
    <cellStyle name="Heading 3 3" xfId="62376" hidden="1" xr:uid="{00000000-0005-0000-0000-000011C20000}"/>
    <cellStyle name="Heading 3 3" xfId="62409" hidden="1" xr:uid="{00000000-0005-0000-0000-000012C20000}"/>
    <cellStyle name="Heading 3 3" xfId="62441" hidden="1" xr:uid="{00000000-0005-0000-0000-000013C20000}"/>
    <cellStyle name="Heading 3 3" xfId="62474" hidden="1" xr:uid="{00000000-0005-0000-0000-000014C20000}"/>
    <cellStyle name="Heading 3 3" xfId="62507" hidden="1" xr:uid="{00000000-0005-0000-0000-000015C20000}"/>
    <cellStyle name="Heading 3 3" xfId="62540" hidden="1" xr:uid="{00000000-0005-0000-0000-000016C20000}"/>
    <cellStyle name="Heading 3 3" xfId="62573" hidden="1" xr:uid="{00000000-0005-0000-0000-000017C20000}"/>
    <cellStyle name="Heading 3 3" xfId="62606" hidden="1" xr:uid="{00000000-0005-0000-0000-000018C20000}"/>
    <cellStyle name="Heading 3 3" xfId="62639" hidden="1" xr:uid="{00000000-0005-0000-0000-000019C20000}"/>
    <cellStyle name="Heading 3 3" xfId="62669" hidden="1" xr:uid="{00000000-0005-0000-0000-00001AC20000}"/>
    <cellStyle name="Heading 3 3" xfId="62706" hidden="1" xr:uid="{00000000-0005-0000-0000-00001BC20000}"/>
    <cellStyle name="Heading 3 3" xfId="62739" hidden="1" xr:uid="{00000000-0005-0000-0000-00001CC20000}"/>
    <cellStyle name="Heading 3 3" xfId="62771" hidden="1" xr:uid="{00000000-0005-0000-0000-00001DC20000}"/>
    <cellStyle name="Heading 3 3" xfId="62803" hidden="1" xr:uid="{00000000-0005-0000-0000-00001EC20000}"/>
    <cellStyle name="Heading 3 3" xfId="62836" hidden="1" xr:uid="{00000000-0005-0000-0000-00001FC20000}"/>
    <cellStyle name="Heading 3 3" xfId="62868" hidden="1" xr:uid="{00000000-0005-0000-0000-000020C20000}"/>
    <cellStyle name="Heading 3 3" xfId="62901" hidden="1" xr:uid="{00000000-0005-0000-0000-000021C20000}"/>
    <cellStyle name="Heading 3 3" xfId="62933" hidden="1" xr:uid="{00000000-0005-0000-0000-000022C20000}"/>
    <cellStyle name="Heading 3 3" xfId="62966" hidden="1" xr:uid="{00000000-0005-0000-0000-000023C20000}"/>
    <cellStyle name="Heading 3 3" xfId="62999" hidden="1" xr:uid="{00000000-0005-0000-0000-000024C20000}"/>
    <cellStyle name="Heading 3 3" xfId="63032" hidden="1" xr:uid="{00000000-0005-0000-0000-000025C20000}"/>
    <cellStyle name="Heading 3 3" xfId="63065" hidden="1" xr:uid="{00000000-0005-0000-0000-000026C20000}"/>
    <cellStyle name="Heading 3 3" xfId="63098" hidden="1" xr:uid="{00000000-0005-0000-0000-000027C20000}"/>
    <cellStyle name="Heading 3 3" xfId="63131" xr:uid="{00000000-0005-0000-0000-000028C20000}"/>
    <cellStyle name="Heading 4" xfId="733" builtinId="19" customBuiltin="1"/>
    <cellStyle name="Heading 4 2" xfId="116" xr:uid="{00000000-0005-0000-0000-00002AC20000}"/>
    <cellStyle name="Heading 4 3" xfId="202" hidden="1" xr:uid="{00000000-0005-0000-0000-00002BC20000}"/>
    <cellStyle name="Heading 4 3" xfId="263" hidden="1" xr:uid="{00000000-0005-0000-0000-00002CC20000}"/>
    <cellStyle name="Heading 4 3" xfId="301" hidden="1" xr:uid="{00000000-0005-0000-0000-00002DC20000}"/>
    <cellStyle name="Heading 4 3" xfId="334" hidden="1" xr:uid="{00000000-0005-0000-0000-00002EC20000}"/>
    <cellStyle name="Heading 4 3" xfId="366" hidden="1" xr:uid="{00000000-0005-0000-0000-00002FC20000}"/>
    <cellStyle name="Heading 4 3" xfId="398" hidden="1" xr:uid="{00000000-0005-0000-0000-000030C20000}"/>
    <cellStyle name="Heading 4 3" xfId="431" hidden="1" xr:uid="{00000000-0005-0000-0000-000031C20000}"/>
    <cellStyle name="Heading 4 3" xfId="463" hidden="1" xr:uid="{00000000-0005-0000-0000-000032C20000}"/>
    <cellStyle name="Heading 4 3" xfId="496" hidden="1" xr:uid="{00000000-0005-0000-0000-000033C20000}"/>
    <cellStyle name="Heading 4 3" xfId="528" hidden="1" xr:uid="{00000000-0005-0000-0000-000034C20000}"/>
    <cellStyle name="Heading 4 3" xfId="561" hidden="1" xr:uid="{00000000-0005-0000-0000-000035C20000}"/>
    <cellStyle name="Heading 4 3" xfId="594" hidden="1" xr:uid="{00000000-0005-0000-0000-000036C20000}"/>
    <cellStyle name="Heading 4 3" xfId="627" hidden="1" xr:uid="{00000000-0005-0000-0000-000037C20000}"/>
    <cellStyle name="Heading 4 3" xfId="660" hidden="1" xr:uid="{00000000-0005-0000-0000-000038C20000}"/>
    <cellStyle name="Heading 4 3" xfId="693" hidden="1" xr:uid="{00000000-0005-0000-0000-000039C20000}"/>
    <cellStyle name="Heading 4 3" xfId="726" hidden="1" xr:uid="{00000000-0005-0000-0000-00003AC20000}"/>
    <cellStyle name="Heading 4 3" xfId="802" hidden="1" xr:uid="{00000000-0005-0000-0000-00003BC20000}"/>
    <cellStyle name="Heading 4 3" xfId="839" hidden="1" xr:uid="{00000000-0005-0000-0000-00003CC20000}"/>
    <cellStyle name="Heading 4 3" xfId="872" hidden="1" xr:uid="{00000000-0005-0000-0000-00003DC20000}"/>
    <cellStyle name="Heading 4 3" xfId="904" hidden="1" xr:uid="{00000000-0005-0000-0000-00003EC20000}"/>
    <cellStyle name="Heading 4 3" xfId="936" hidden="1" xr:uid="{00000000-0005-0000-0000-00003FC20000}"/>
    <cellStyle name="Heading 4 3" xfId="969" hidden="1" xr:uid="{00000000-0005-0000-0000-000040C20000}"/>
    <cellStyle name="Heading 4 3" xfId="1001" hidden="1" xr:uid="{00000000-0005-0000-0000-000041C20000}"/>
    <cellStyle name="Heading 4 3" xfId="1034" hidden="1" xr:uid="{00000000-0005-0000-0000-000042C20000}"/>
    <cellStyle name="Heading 4 3" xfId="1066" hidden="1" xr:uid="{00000000-0005-0000-0000-000043C20000}"/>
    <cellStyle name="Heading 4 3" xfId="1099" hidden="1" xr:uid="{00000000-0005-0000-0000-000044C20000}"/>
    <cellStyle name="Heading 4 3" xfId="1132" hidden="1" xr:uid="{00000000-0005-0000-0000-000045C20000}"/>
    <cellStyle name="Heading 4 3" xfId="1165" hidden="1" xr:uid="{00000000-0005-0000-0000-000046C20000}"/>
    <cellStyle name="Heading 4 3" xfId="1198" hidden="1" xr:uid="{00000000-0005-0000-0000-000047C20000}"/>
    <cellStyle name="Heading 4 3" xfId="1231" hidden="1" xr:uid="{00000000-0005-0000-0000-000048C20000}"/>
    <cellStyle name="Heading 4 3" xfId="1264" hidden="1" xr:uid="{00000000-0005-0000-0000-000049C20000}"/>
    <cellStyle name="Heading 4 3" xfId="1333" hidden="1" xr:uid="{00000000-0005-0000-0000-00004AC20000}"/>
    <cellStyle name="Heading 4 3" xfId="1370" hidden="1" xr:uid="{00000000-0005-0000-0000-00004BC20000}"/>
    <cellStyle name="Heading 4 3" xfId="1403" hidden="1" xr:uid="{00000000-0005-0000-0000-00004CC20000}"/>
    <cellStyle name="Heading 4 3" xfId="1435" hidden="1" xr:uid="{00000000-0005-0000-0000-00004DC20000}"/>
    <cellStyle name="Heading 4 3" xfId="1467" hidden="1" xr:uid="{00000000-0005-0000-0000-00004EC20000}"/>
    <cellStyle name="Heading 4 3" xfId="1500" hidden="1" xr:uid="{00000000-0005-0000-0000-00004FC20000}"/>
    <cellStyle name="Heading 4 3" xfId="1532" hidden="1" xr:uid="{00000000-0005-0000-0000-000050C20000}"/>
    <cellStyle name="Heading 4 3" xfId="1565" hidden="1" xr:uid="{00000000-0005-0000-0000-000051C20000}"/>
    <cellStyle name="Heading 4 3" xfId="1597" hidden="1" xr:uid="{00000000-0005-0000-0000-000052C20000}"/>
    <cellStyle name="Heading 4 3" xfId="1630" hidden="1" xr:uid="{00000000-0005-0000-0000-000053C20000}"/>
    <cellStyle name="Heading 4 3" xfId="1663" hidden="1" xr:uid="{00000000-0005-0000-0000-000054C20000}"/>
    <cellStyle name="Heading 4 3" xfId="1696" hidden="1" xr:uid="{00000000-0005-0000-0000-000055C20000}"/>
    <cellStyle name="Heading 4 3" xfId="1729" hidden="1" xr:uid="{00000000-0005-0000-0000-000056C20000}"/>
    <cellStyle name="Heading 4 3" xfId="1762" hidden="1" xr:uid="{00000000-0005-0000-0000-000057C20000}"/>
    <cellStyle name="Heading 4 3" xfId="1795" hidden="1" xr:uid="{00000000-0005-0000-0000-000058C20000}"/>
    <cellStyle name="Heading 4 3" xfId="1825" hidden="1" xr:uid="{00000000-0005-0000-0000-000059C20000}"/>
    <cellStyle name="Heading 4 3" xfId="1862" hidden="1" xr:uid="{00000000-0005-0000-0000-00005AC20000}"/>
    <cellStyle name="Heading 4 3" xfId="1895" hidden="1" xr:uid="{00000000-0005-0000-0000-00005BC20000}"/>
    <cellStyle name="Heading 4 3" xfId="1927" hidden="1" xr:uid="{00000000-0005-0000-0000-00005CC20000}"/>
    <cellStyle name="Heading 4 3" xfId="1959" hidden="1" xr:uid="{00000000-0005-0000-0000-00005DC20000}"/>
    <cellStyle name="Heading 4 3" xfId="1992" hidden="1" xr:uid="{00000000-0005-0000-0000-00005EC20000}"/>
    <cellStyle name="Heading 4 3" xfId="2024" hidden="1" xr:uid="{00000000-0005-0000-0000-00005FC20000}"/>
    <cellStyle name="Heading 4 3" xfId="2057" hidden="1" xr:uid="{00000000-0005-0000-0000-000060C20000}"/>
    <cellStyle name="Heading 4 3" xfId="2089" hidden="1" xr:uid="{00000000-0005-0000-0000-000061C20000}"/>
    <cellStyle name="Heading 4 3" xfId="2122" hidden="1" xr:uid="{00000000-0005-0000-0000-000062C20000}"/>
    <cellStyle name="Heading 4 3" xfId="2155" hidden="1" xr:uid="{00000000-0005-0000-0000-000063C20000}"/>
    <cellStyle name="Heading 4 3" xfId="2188" hidden="1" xr:uid="{00000000-0005-0000-0000-000064C20000}"/>
    <cellStyle name="Heading 4 3" xfId="2221" hidden="1" xr:uid="{00000000-0005-0000-0000-000065C20000}"/>
    <cellStyle name="Heading 4 3" xfId="2254" hidden="1" xr:uid="{00000000-0005-0000-0000-000066C20000}"/>
    <cellStyle name="Heading 4 3" xfId="2287" hidden="1" xr:uid="{00000000-0005-0000-0000-000067C20000}"/>
    <cellStyle name="Heading 4 3" xfId="2317" hidden="1" xr:uid="{00000000-0005-0000-0000-000068C20000}"/>
    <cellStyle name="Heading 4 3" xfId="2354" hidden="1" xr:uid="{00000000-0005-0000-0000-000069C20000}"/>
    <cellStyle name="Heading 4 3" xfId="2387" hidden="1" xr:uid="{00000000-0005-0000-0000-00006AC20000}"/>
    <cellStyle name="Heading 4 3" xfId="2419" hidden="1" xr:uid="{00000000-0005-0000-0000-00006BC20000}"/>
    <cellStyle name="Heading 4 3" xfId="2451" hidden="1" xr:uid="{00000000-0005-0000-0000-00006CC20000}"/>
    <cellStyle name="Heading 4 3" xfId="2484" hidden="1" xr:uid="{00000000-0005-0000-0000-00006DC20000}"/>
    <cellStyle name="Heading 4 3" xfId="2516" hidden="1" xr:uid="{00000000-0005-0000-0000-00006EC20000}"/>
    <cellStyle name="Heading 4 3" xfId="2549" hidden="1" xr:uid="{00000000-0005-0000-0000-00006FC20000}"/>
    <cellStyle name="Heading 4 3" xfId="2581" hidden="1" xr:uid="{00000000-0005-0000-0000-000070C20000}"/>
    <cellStyle name="Heading 4 3" xfId="2614" hidden="1" xr:uid="{00000000-0005-0000-0000-000071C20000}"/>
    <cellStyle name="Heading 4 3" xfId="2647" hidden="1" xr:uid="{00000000-0005-0000-0000-000072C20000}"/>
    <cellStyle name="Heading 4 3" xfId="2680" hidden="1" xr:uid="{00000000-0005-0000-0000-000073C20000}"/>
    <cellStyle name="Heading 4 3" xfId="2713" hidden="1" xr:uid="{00000000-0005-0000-0000-000074C20000}"/>
    <cellStyle name="Heading 4 3" xfId="2746" hidden="1" xr:uid="{00000000-0005-0000-0000-000075C20000}"/>
    <cellStyle name="Heading 4 3" xfId="2779" hidden="1" xr:uid="{00000000-0005-0000-0000-000076C20000}"/>
    <cellStyle name="Heading 4 3" xfId="2809" hidden="1" xr:uid="{00000000-0005-0000-0000-000077C20000}"/>
    <cellStyle name="Heading 4 3" xfId="2846" hidden="1" xr:uid="{00000000-0005-0000-0000-000078C20000}"/>
    <cellStyle name="Heading 4 3" xfId="2879" hidden="1" xr:uid="{00000000-0005-0000-0000-000079C20000}"/>
    <cellStyle name="Heading 4 3" xfId="2911" hidden="1" xr:uid="{00000000-0005-0000-0000-00007AC20000}"/>
    <cellStyle name="Heading 4 3" xfId="2943" hidden="1" xr:uid="{00000000-0005-0000-0000-00007BC20000}"/>
    <cellStyle name="Heading 4 3" xfId="2976" hidden="1" xr:uid="{00000000-0005-0000-0000-00007CC20000}"/>
    <cellStyle name="Heading 4 3" xfId="3008" hidden="1" xr:uid="{00000000-0005-0000-0000-00007DC20000}"/>
    <cellStyle name="Heading 4 3" xfId="3041" hidden="1" xr:uid="{00000000-0005-0000-0000-00007EC20000}"/>
    <cellStyle name="Heading 4 3" xfId="3073" hidden="1" xr:uid="{00000000-0005-0000-0000-00007FC20000}"/>
    <cellStyle name="Heading 4 3" xfId="3106" hidden="1" xr:uid="{00000000-0005-0000-0000-000080C20000}"/>
    <cellStyle name="Heading 4 3" xfId="3139" hidden="1" xr:uid="{00000000-0005-0000-0000-000081C20000}"/>
    <cellStyle name="Heading 4 3" xfId="3172" hidden="1" xr:uid="{00000000-0005-0000-0000-000082C20000}"/>
    <cellStyle name="Heading 4 3" xfId="3205" hidden="1" xr:uid="{00000000-0005-0000-0000-000083C20000}"/>
    <cellStyle name="Heading 4 3" xfId="3238" hidden="1" xr:uid="{00000000-0005-0000-0000-000084C20000}"/>
    <cellStyle name="Heading 4 3" xfId="3271" hidden="1" xr:uid="{00000000-0005-0000-0000-000085C20000}"/>
    <cellStyle name="Heading 4 3" xfId="3301" hidden="1" xr:uid="{00000000-0005-0000-0000-000086C20000}"/>
    <cellStyle name="Heading 4 3" xfId="3338" hidden="1" xr:uid="{00000000-0005-0000-0000-000087C20000}"/>
    <cellStyle name="Heading 4 3" xfId="3371" hidden="1" xr:uid="{00000000-0005-0000-0000-000088C20000}"/>
    <cellStyle name="Heading 4 3" xfId="3403" hidden="1" xr:uid="{00000000-0005-0000-0000-000089C20000}"/>
    <cellStyle name="Heading 4 3" xfId="3435" hidden="1" xr:uid="{00000000-0005-0000-0000-00008AC20000}"/>
    <cellStyle name="Heading 4 3" xfId="3468" hidden="1" xr:uid="{00000000-0005-0000-0000-00008BC20000}"/>
    <cellStyle name="Heading 4 3" xfId="3500" hidden="1" xr:uid="{00000000-0005-0000-0000-00008CC20000}"/>
    <cellStyle name="Heading 4 3" xfId="3533" hidden="1" xr:uid="{00000000-0005-0000-0000-00008DC20000}"/>
    <cellStyle name="Heading 4 3" xfId="3565" hidden="1" xr:uid="{00000000-0005-0000-0000-00008EC20000}"/>
    <cellStyle name="Heading 4 3" xfId="3598" hidden="1" xr:uid="{00000000-0005-0000-0000-00008FC20000}"/>
    <cellStyle name="Heading 4 3" xfId="3631" hidden="1" xr:uid="{00000000-0005-0000-0000-000090C20000}"/>
    <cellStyle name="Heading 4 3" xfId="3664" hidden="1" xr:uid="{00000000-0005-0000-0000-000091C20000}"/>
    <cellStyle name="Heading 4 3" xfId="3697" hidden="1" xr:uid="{00000000-0005-0000-0000-000092C20000}"/>
    <cellStyle name="Heading 4 3" xfId="3730" hidden="1" xr:uid="{00000000-0005-0000-0000-000093C20000}"/>
    <cellStyle name="Heading 4 3" xfId="3763" hidden="1" xr:uid="{00000000-0005-0000-0000-000094C20000}"/>
    <cellStyle name="Heading 4 3" xfId="3793" hidden="1" xr:uid="{00000000-0005-0000-0000-000095C20000}"/>
    <cellStyle name="Heading 4 3" xfId="3830" hidden="1" xr:uid="{00000000-0005-0000-0000-000096C20000}"/>
    <cellStyle name="Heading 4 3" xfId="3863" hidden="1" xr:uid="{00000000-0005-0000-0000-000097C20000}"/>
    <cellStyle name="Heading 4 3" xfId="3895" hidden="1" xr:uid="{00000000-0005-0000-0000-000098C20000}"/>
    <cellStyle name="Heading 4 3" xfId="3927" hidden="1" xr:uid="{00000000-0005-0000-0000-000099C20000}"/>
    <cellStyle name="Heading 4 3" xfId="3960" hidden="1" xr:uid="{00000000-0005-0000-0000-00009AC20000}"/>
    <cellStyle name="Heading 4 3" xfId="3992" hidden="1" xr:uid="{00000000-0005-0000-0000-00009BC20000}"/>
    <cellStyle name="Heading 4 3" xfId="4025" hidden="1" xr:uid="{00000000-0005-0000-0000-00009CC20000}"/>
    <cellStyle name="Heading 4 3" xfId="4057" hidden="1" xr:uid="{00000000-0005-0000-0000-00009DC20000}"/>
    <cellStyle name="Heading 4 3" xfId="4090" hidden="1" xr:uid="{00000000-0005-0000-0000-00009EC20000}"/>
    <cellStyle name="Heading 4 3" xfId="4123" hidden="1" xr:uid="{00000000-0005-0000-0000-00009FC20000}"/>
    <cellStyle name="Heading 4 3" xfId="4156" hidden="1" xr:uid="{00000000-0005-0000-0000-0000A0C20000}"/>
    <cellStyle name="Heading 4 3" xfId="4189" hidden="1" xr:uid="{00000000-0005-0000-0000-0000A1C20000}"/>
    <cellStyle name="Heading 4 3" xfId="4222" hidden="1" xr:uid="{00000000-0005-0000-0000-0000A2C20000}"/>
    <cellStyle name="Heading 4 3" xfId="4255" hidden="1" xr:uid="{00000000-0005-0000-0000-0000A3C20000}"/>
    <cellStyle name="Heading 4 3" xfId="4285" hidden="1" xr:uid="{00000000-0005-0000-0000-0000A4C20000}"/>
    <cellStyle name="Heading 4 3" xfId="4322" hidden="1" xr:uid="{00000000-0005-0000-0000-0000A5C20000}"/>
    <cellStyle name="Heading 4 3" xfId="4355" hidden="1" xr:uid="{00000000-0005-0000-0000-0000A6C20000}"/>
    <cellStyle name="Heading 4 3" xfId="4387" hidden="1" xr:uid="{00000000-0005-0000-0000-0000A7C20000}"/>
    <cellStyle name="Heading 4 3" xfId="4419" hidden="1" xr:uid="{00000000-0005-0000-0000-0000A8C20000}"/>
    <cellStyle name="Heading 4 3" xfId="4452" hidden="1" xr:uid="{00000000-0005-0000-0000-0000A9C20000}"/>
    <cellStyle name="Heading 4 3" xfId="4484" hidden="1" xr:uid="{00000000-0005-0000-0000-0000AAC20000}"/>
    <cellStyle name="Heading 4 3" xfId="4517" hidden="1" xr:uid="{00000000-0005-0000-0000-0000ABC20000}"/>
    <cellStyle name="Heading 4 3" xfId="4549" hidden="1" xr:uid="{00000000-0005-0000-0000-0000ACC20000}"/>
    <cellStyle name="Heading 4 3" xfId="4582" hidden="1" xr:uid="{00000000-0005-0000-0000-0000ADC20000}"/>
    <cellStyle name="Heading 4 3" xfId="4615" hidden="1" xr:uid="{00000000-0005-0000-0000-0000AEC20000}"/>
    <cellStyle name="Heading 4 3" xfId="4648" hidden="1" xr:uid="{00000000-0005-0000-0000-0000AFC20000}"/>
    <cellStyle name="Heading 4 3" xfId="4681" hidden="1" xr:uid="{00000000-0005-0000-0000-0000B0C20000}"/>
    <cellStyle name="Heading 4 3" xfId="4714" hidden="1" xr:uid="{00000000-0005-0000-0000-0000B1C20000}"/>
    <cellStyle name="Heading 4 3" xfId="4747" hidden="1" xr:uid="{00000000-0005-0000-0000-0000B2C20000}"/>
    <cellStyle name="Heading 4 3" xfId="4777" hidden="1" xr:uid="{00000000-0005-0000-0000-0000B3C20000}"/>
    <cellStyle name="Heading 4 3" xfId="4814" hidden="1" xr:uid="{00000000-0005-0000-0000-0000B4C20000}"/>
    <cellStyle name="Heading 4 3" xfId="4847" hidden="1" xr:uid="{00000000-0005-0000-0000-0000B5C20000}"/>
    <cellStyle name="Heading 4 3" xfId="4879" hidden="1" xr:uid="{00000000-0005-0000-0000-0000B6C20000}"/>
    <cellStyle name="Heading 4 3" xfId="4911" hidden="1" xr:uid="{00000000-0005-0000-0000-0000B7C20000}"/>
    <cellStyle name="Heading 4 3" xfId="4944" hidden="1" xr:uid="{00000000-0005-0000-0000-0000B8C20000}"/>
    <cellStyle name="Heading 4 3" xfId="4976" hidden="1" xr:uid="{00000000-0005-0000-0000-0000B9C20000}"/>
    <cellStyle name="Heading 4 3" xfId="5009" hidden="1" xr:uid="{00000000-0005-0000-0000-0000BAC20000}"/>
    <cellStyle name="Heading 4 3" xfId="5041" hidden="1" xr:uid="{00000000-0005-0000-0000-0000BBC20000}"/>
    <cellStyle name="Heading 4 3" xfId="5074" hidden="1" xr:uid="{00000000-0005-0000-0000-0000BCC20000}"/>
    <cellStyle name="Heading 4 3" xfId="5107" hidden="1" xr:uid="{00000000-0005-0000-0000-0000BDC20000}"/>
    <cellStyle name="Heading 4 3" xfId="5140" hidden="1" xr:uid="{00000000-0005-0000-0000-0000BEC20000}"/>
    <cellStyle name="Heading 4 3" xfId="5173" hidden="1" xr:uid="{00000000-0005-0000-0000-0000BFC20000}"/>
    <cellStyle name="Heading 4 3" xfId="5206" hidden="1" xr:uid="{00000000-0005-0000-0000-0000C0C20000}"/>
    <cellStyle name="Heading 4 3" xfId="5239" hidden="1" xr:uid="{00000000-0005-0000-0000-0000C1C20000}"/>
    <cellStyle name="Heading 4 3" xfId="5269" hidden="1" xr:uid="{00000000-0005-0000-0000-0000C2C20000}"/>
    <cellStyle name="Heading 4 3" xfId="5306" hidden="1" xr:uid="{00000000-0005-0000-0000-0000C3C20000}"/>
    <cellStyle name="Heading 4 3" xfId="5339" hidden="1" xr:uid="{00000000-0005-0000-0000-0000C4C20000}"/>
    <cellStyle name="Heading 4 3" xfId="5371" hidden="1" xr:uid="{00000000-0005-0000-0000-0000C5C20000}"/>
    <cellStyle name="Heading 4 3" xfId="5403" hidden="1" xr:uid="{00000000-0005-0000-0000-0000C6C20000}"/>
    <cellStyle name="Heading 4 3" xfId="5436" hidden="1" xr:uid="{00000000-0005-0000-0000-0000C7C20000}"/>
    <cellStyle name="Heading 4 3" xfId="5468" hidden="1" xr:uid="{00000000-0005-0000-0000-0000C8C20000}"/>
    <cellStyle name="Heading 4 3" xfId="5501" hidden="1" xr:uid="{00000000-0005-0000-0000-0000C9C20000}"/>
    <cellStyle name="Heading 4 3" xfId="5533" hidden="1" xr:uid="{00000000-0005-0000-0000-0000CAC20000}"/>
    <cellStyle name="Heading 4 3" xfId="5566" hidden="1" xr:uid="{00000000-0005-0000-0000-0000CBC20000}"/>
    <cellStyle name="Heading 4 3" xfId="5599" hidden="1" xr:uid="{00000000-0005-0000-0000-0000CCC20000}"/>
    <cellStyle name="Heading 4 3" xfId="5632" hidden="1" xr:uid="{00000000-0005-0000-0000-0000CDC20000}"/>
    <cellStyle name="Heading 4 3" xfId="5665" hidden="1" xr:uid="{00000000-0005-0000-0000-0000CEC20000}"/>
    <cellStyle name="Heading 4 3" xfId="5698" hidden="1" xr:uid="{00000000-0005-0000-0000-0000CFC20000}"/>
    <cellStyle name="Heading 4 3" xfId="5731" hidden="1" xr:uid="{00000000-0005-0000-0000-0000D0C20000}"/>
    <cellStyle name="Heading 4 3" xfId="5761" hidden="1" xr:uid="{00000000-0005-0000-0000-0000D1C20000}"/>
    <cellStyle name="Heading 4 3" xfId="5798" hidden="1" xr:uid="{00000000-0005-0000-0000-0000D2C20000}"/>
    <cellStyle name="Heading 4 3" xfId="5831" hidden="1" xr:uid="{00000000-0005-0000-0000-0000D3C20000}"/>
    <cellStyle name="Heading 4 3" xfId="5863" hidden="1" xr:uid="{00000000-0005-0000-0000-0000D4C20000}"/>
    <cellStyle name="Heading 4 3" xfId="5895" hidden="1" xr:uid="{00000000-0005-0000-0000-0000D5C20000}"/>
    <cellStyle name="Heading 4 3" xfId="5928" hidden="1" xr:uid="{00000000-0005-0000-0000-0000D6C20000}"/>
    <cellStyle name="Heading 4 3" xfId="5960" hidden="1" xr:uid="{00000000-0005-0000-0000-0000D7C20000}"/>
    <cellStyle name="Heading 4 3" xfId="5993" hidden="1" xr:uid="{00000000-0005-0000-0000-0000D8C20000}"/>
    <cellStyle name="Heading 4 3" xfId="6025" hidden="1" xr:uid="{00000000-0005-0000-0000-0000D9C20000}"/>
    <cellStyle name="Heading 4 3" xfId="6058" hidden="1" xr:uid="{00000000-0005-0000-0000-0000DAC20000}"/>
    <cellStyle name="Heading 4 3" xfId="6091" hidden="1" xr:uid="{00000000-0005-0000-0000-0000DBC20000}"/>
    <cellStyle name="Heading 4 3" xfId="6124" hidden="1" xr:uid="{00000000-0005-0000-0000-0000DCC20000}"/>
    <cellStyle name="Heading 4 3" xfId="6157" hidden="1" xr:uid="{00000000-0005-0000-0000-0000DDC20000}"/>
    <cellStyle name="Heading 4 3" xfId="6190" hidden="1" xr:uid="{00000000-0005-0000-0000-0000DEC20000}"/>
    <cellStyle name="Heading 4 3" xfId="6223" hidden="1" xr:uid="{00000000-0005-0000-0000-0000DFC20000}"/>
    <cellStyle name="Heading 4 3" xfId="6253" hidden="1" xr:uid="{00000000-0005-0000-0000-0000E0C20000}"/>
    <cellStyle name="Heading 4 3" xfId="6290" hidden="1" xr:uid="{00000000-0005-0000-0000-0000E1C20000}"/>
    <cellStyle name="Heading 4 3" xfId="6323" hidden="1" xr:uid="{00000000-0005-0000-0000-0000E2C20000}"/>
    <cellStyle name="Heading 4 3" xfId="6355" hidden="1" xr:uid="{00000000-0005-0000-0000-0000E3C20000}"/>
    <cellStyle name="Heading 4 3" xfId="6387" hidden="1" xr:uid="{00000000-0005-0000-0000-0000E4C20000}"/>
    <cellStyle name="Heading 4 3" xfId="6420" hidden="1" xr:uid="{00000000-0005-0000-0000-0000E5C20000}"/>
    <cellStyle name="Heading 4 3" xfId="6452" hidden="1" xr:uid="{00000000-0005-0000-0000-0000E6C20000}"/>
    <cellStyle name="Heading 4 3" xfId="6485" hidden="1" xr:uid="{00000000-0005-0000-0000-0000E7C20000}"/>
    <cellStyle name="Heading 4 3" xfId="6517" hidden="1" xr:uid="{00000000-0005-0000-0000-0000E8C20000}"/>
    <cellStyle name="Heading 4 3" xfId="6550" hidden="1" xr:uid="{00000000-0005-0000-0000-0000E9C20000}"/>
    <cellStyle name="Heading 4 3" xfId="6583" hidden="1" xr:uid="{00000000-0005-0000-0000-0000EAC20000}"/>
    <cellStyle name="Heading 4 3" xfId="6616" hidden="1" xr:uid="{00000000-0005-0000-0000-0000EBC20000}"/>
    <cellStyle name="Heading 4 3" xfId="6649" hidden="1" xr:uid="{00000000-0005-0000-0000-0000ECC20000}"/>
    <cellStyle name="Heading 4 3" xfId="6682" hidden="1" xr:uid="{00000000-0005-0000-0000-0000EDC20000}"/>
    <cellStyle name="Heading 4 3" xfId="6715" hidden="1" xr:uid="{00000000-0005-0000-0000-0000EEC20000}"/>
    <cellStyle name="Heading 4 3" xfId="6745" hidden="1" xr:uid="{00000000-0005-0000-0000-0000EFC20000}"/>
    <cellStyle name="Heading 4 3" xfId="6782" hidden="1" xr:uid="{00000000-0005-0000-0000-0000F0C20000}"/>
    <cellStyle name="Heading 4 3" xfId="6815" hidden="1" xr:uid="{00000000-0005-0000-0000-0000F1C20000}"/>
    <cellStyle name="Heading 4 3" xfId="6847" hidden="1" xr:uid="{00000000-0005-0000-0000-0000F2C20000}"/>
    <cellStyle name="Heading 4 3" xfId="6879" hidden="1" xr:uid="{00000000-0005-0000-0000-0000F3C20000}"/>
    <cellStyle name="Heading 4 3" xfId="6912" hidden="1" xr:uid="{00000000-0005-0000-0000-0000F4C20000}"/>
    <cellStyle name="Heading 4 3" xfId="6944" hidden="1" xr:uid="{00000000-0005-0000-0000-0000F5C20000}"/>
    <cellStyle name="Heading 4 3" xfId="6977" hidden="1" xr:uid="{00000000-0005-0000-0000-0000F6C20000}"/>
    <cellStyle name="Heading 4 3" xfId="7009" hidden="1" xr:uid="{00000000-0005-0000-0000-0000F7C20000}"/>
    <cellStyle name="Heading 4 3" xfId="7042" hidden="1" xr:uid="{00000000-0005-0000-0000-0000F8C20000}"/>
    <cellStyle name="Heading 4 3" xfId="7075" hidden="1" xr:uid="{00000000-0005-0000-0000-0000F9C20000}"/>
    <cellStyle name="Heading 4 3" xfId="7108" hidden="1" xr:uid="{00000000-0005-0000-0000-0000FAC20000}"/>
    <cellStyle name="Heading 4 3" xfId="7141" hidden="1" xr:uid="{00000000-0005-0000-0000-0000FBC20000}"/>
    <cellStyle name="Heading 4 3" xfId="7174" hidden="1" xr:uid="{00000000-0005-0000-0000-0000FCC20000}"/>
    <cellStyle name="Heading 4 3" xfId="7207" hidden="1" xr:uid="{00000000-0005-0000-0000-0000FDC20000}"/>
    <cellStyle name="Heading 4 3" xfId="7237" hidden="1" xr:uid="{00000000-0005-0000-0000-0000FEC20000}"/>
    <cellStyle name="Heading 4 3" xfId="7274" hidden="1" xr:uid="{00000000-0005-0000-0000-0000FFC20000}"/>
    <cellStyle name="Heading 4 3" xfId="7307" hidden="1" xr:uid="{00000000-0005-0000-0000-000000C30000}"/>
    <cellStyle name="Heading 4 3" xfId="7339" hidden="1" xr:uid="{00000000-0005-0000-0000-000001C30000}"/>
    <cellStyle name="Heading 4 3" xfId="7371" hidden="1" xr:uid="{00000000-0005-0000-0000-000002C30000}"/>
    <cellStyle name="Heading 4 3" xfId="7404" hidden="1" xr:uid="{00000000-0005-0000-0000-000003C30000}"/>
    <cellStyle name="Heading 4 3" xfId="7436" hidden="1" xr:uid="{00000000-0005-0000-0000-000004C30000}"/>
    <cellStyle name="Heading 4 3" xfId="7469" hidden="1" xr:uid="{00000000-0005-0000-0000-000005C30000}"/>
    <cellStyle name="Heading 4 3" xfId="7501" hidden="1" xr:uid="{00000000-0005-0000-0000-000006C30000}"/>
    <cellStyle name="Heading 4 3" xfId="7534" hidden="1" xr:uid="{00000000-0005-0000-0000-000007C30000}"/>
    <cellStyle name="Heading 4 3" xfId="7567" hidden="1" xr:uid="{00000000-0005-0000-0000-000008C30000}"/>
    <cellStyle name="Heading 4 3" xfId="7600" hidden="1" xr:uid="{00000000-0005-0000-0000-000009C30000}"/>
    <cellStyle name="Heading 4 3" xfId="7633" hidden="1" xr:uid="{00000000-0005-0000-0000-00000AC30000}"/>
    <cellStyle name="Heading 4 3" xfId="7666" hidden="1" xr:uid="{00000000-0005-0000-0000-00000BC30000}"/>
    <cellStyle name="Heading 4 3" xfId="7699" hidden="1" xr:uid="{00000000-0005-0000-0000-00000CC30000}"/>
    <cellStyle name="Heading 4 3" xfId="7745" hidden="1" xr:uid="{00000000-0005-0000-0000-00000DC30000}"/>
    <cellStyle name="Heading 4 3" xfId="7782" hidden="1" xr:uid="{00000000-0005-0000-0000-00000EC30000}"/>
    <cellStyle name="Heading 4 3" xfId="7815" hidden="1" xr:uid="{00000000-0005-0000-0000-00000FC30000}"/>
    <cellStyle name="Heading 4 3" xfId="7847" hidden="1" xr:uid="{00000000-0005-0000-0000-000010C30000}"/>
    <cellStyle name="Heading 4 3" xfId="7879" hidden="1" xr:uid="{00000000-0005-0000-0000-000011C30000}"/>
    <cellStyle name="Heading 4 3" xfId="7912" hidden="1" xr:uid="{00000000-0005-0000-0000-000012C30000}"/>
    <cellStyle name="Heading 4 3" xfId="7944" hidden="1" xr:uid="{00000000-0005-0000-0000-000013C30000}"/>
    <cellStyle name="Heading 4 3" xfId="7977" hidden="1" xr:uid="{00000000-0005-0000-0000-000014C30000}"/>
    <cellStyle name="Heading 4 3" xfId="8009" hidden="1" xr:uid="{00000000-0005-0000-0000-000015C30000}"/>
    <cellStyle name="Heading 4 3" xfId="8042" hidden="1" xr:uid="{00000000-0005-0000-0000-000016C30000}"/>
    <cellStyle name="Heading 4 3" xfId="8075" hidden="1" xr:uid="{00000000-0005-0000-0000-000017C30000}"/>
    <cellStyle name="Heading 4 3" xfId="8108" hidden="1" xr:uid="{00000000-0005-0000-0000-000018C30000}"/>
    <cellStyle name="Heading 4 3" xfId="8141" hidden="1" xr:uid="{00000000-0005-0000-0000-000019C30000}"/>
    <cellStyle name="Heading 4 3" xfId="8174" hidden="1" xr:uid="{00000000-0005-0000-0000-00001AC30000}"/>
    <cellStyle name="Heading 4 3" xfId="8207" hidden="1" xr:uid="{00000000-0005-0000-0000-00001BC30000}"/>
    <cellStyle name="Heading 4 3" xfId="8277" hidden="1" xr:uid="{00000000-0005-0000-0000-00001CC30000}"/>
    <cellStyle name="Heading 4 3" xfId="8314" hidden="1" xr:uid="{00000000-0005-0000-0000-00001DC30000}"/>
    <cellStyle name="Heading 4 3" xfId="8347" hidden="1" xr:uid="{00000000-0005-0000-0000-00001EC30000}"/>
    <cellStyle name="Heading 4 3" xfId="8379" hidden="1" xr:uid="{00000000-0005-0000-0000-00001FC30000}"/>
    <cellStyle name="Heading 4 3" xfId="8411" hidden="1" xr:uid="{00000000-0005-0000-0000-000020C30000}"/>
    <cellStyle name="Heading 4 3" xfId="8444" hidden="1" xr:uid="{00000000-0005-0000-0000-000021C30000}"/>
    <cellStyle name="Heading 4 3" xfId="8476" hidden="1" xr:uid="{00000000-0005-0000-0000-000022C30000}"/>
    <cellStyle name="Heading 4 3" xfId="8509" hidden="1" xr:uid="{00000000-0005-0000-0000-000023C30000}"/>
    <cellStyle name="Heading 4 3" xfId="8541" hidden="1" xr:uid="{00000000-0005-0000-0000-000024C30000}"/>
    <cellStyle name="Heading 4 3" xfId="8574" hidden="1" xr:uid="{00000000-0005-0000-0000-000025C30000}"/>
    <cellStyle name="Heading 4 3" xfId="8607" hidden="1" xr:uid="{00000000-0005-0000-0000-000026C30000}"/>
    <cellStyle name="Heading 4 3" xfId="8640" hidden="1" xr:uid="{00000000-0005-0000-0000-000027C30000}"/>
    <cellStyle name="Heading 4 3" xfId="8673" hidden="1" xr:uid="{00000000-0005-0000-0000-000028C30000}"/>
    <cellStyle name="Heading 4 3" xfId="8706" hidden="1" xr:uid="{00000000-0005-0000-0000-000029C30000}"/>
    <cellStyle name="Heading 4 3" xfId="8739" hidden="1" xr:uid="{00000000-0005-0000-0000-00002AC30000}"/>
    <cellStyle name="Heading 4 3" xfId="8769" hidden="1" xr:uid="{00000000-0005-0000-0000-00002BC30000}"/>
    <cellStyle name="Heading 4 3" xfId="8806" hidden="1" xr:uid="{00000000-0005-0000-0000-00002CC30000}"/>
    <cellStyle name="Heading 4 3" xfId="8839" hidden="1" xr:uid="{00000000-0005-0000-0000-00002DC30000}"/>
    <cellStyle name="Heading 4 3" xfId="8871" hidden="1" xr:uid="{00000000-0005-0000-0000-00002EC30000}"/>
    <cellStyle name="Heading 4 3" xfId="8903" hidden="1" xr:uid="{00000000-0005-0000-0000-00002FC30000}"/>
    <cellStyle name="Heading 4 3" xfId="8936" hidden="1" xr:uid="{00000000-0005-0000-0000-000030C30000}"/>
    <cellStyle name="Heading 4 3" xfId="8968" hidden="1" xr:uid="{00000000-0005-0000-0000-000031C30000}"/>
    <cellStyle name="Heading 4 3" xfId="9001" hidden="1" xr:uid="{00000000-0005-0000-0000-000032C30000}"/>
    <cellStyle name="Heading 4 3" xfId="9033" hidden="1" xr:uid="{00000000-0005-0000-0000-000033C30000}"/>
    <cellStyle name="Heading 4 3" xfId="9066" hidden="1" xr:uid="{00000000-0005-0000-0000-000034C30000}"/>
    <cellStyle name="Heading 4 3" xfId="9099" hidden="1" xr:uid="{00000000-0005-0000-0000-000035C30000}"/>
    <cellStyle name="Heading 4 3" xfId="9132" hidden="1" xr:uid="{00000000-0005-0000-0000-000036C30000}"/>
    <cellStyle name="Heading 4 3" xfId="9165" hidden="1" xr:uid="{00000000-0005-0000-0000-000037C30000}"/>
    <cellStyle name="Heading 4 3" xfId="9198" hidden="1" xr:uid="{00000000-0005-0000-0000-000038C30000}"/>
    <cellStyle name="Heading 4 3" xfId="9231" hidden="1" xr:uid="{00000000-0005-0000-0000-000039C30000}"/>
    <cellStyle name="Heading 4 3" xfId="9261" hidden="1" xr:uid="{00000000-0005-0000-0000-00003AC30000}"/>
    <cellStyle name="Heading 4 3" xfId="9298" hidden="1" xr:uid="{00000000-0005-0000-0000-00003BC30000}"/>
    <cellStyle name="Heading 4 3" xfId="9331" hidden="1" xr:uid="{00000000-0005-0000-0000-00003CC30000}"/>
    <cellStyle name="Heading 4 3" xfId="9363" hidden="1" xr:uid="{00000000-0005-0000-0000-00003DC30000}"/>
    <cellStyle name="Heading 4 3" xfId="9395" hidden="1" xr:uid="{00000000-0005-0000-0000-00003EC30000}"/>
    <cellStyle name="Heading 4 3" xfId="9428" hidden="1" xr:uid="{00000000-0005-0000-0000-00003FC30000}"/>
    <cellStyle name="Heading 4 3" xfId="9460" hidden="1" xr:uid="{00000000-0005-0000-0000-000040C30000}"/>
    <cellStyle name="Heading 4 3" xfId="9493" hidden="1" xr:uid="{00000000-0005-0000-0000-000041C30000}"/>
    <cellStyle name="Heading 4 3" xfId="9525" hidden="1" xr:uid="{00000000-0005-0000-0000-000042C30000}"/>
    <cellStyle name="Heading 4 3" xfId="9558" hidden="1" xr:uid="{00000000-0005-0000-0000-000043C30000}"/>
    <cellStyle name="Heading 4 3" xfId="9591" hidden="1" xr:uid="{00000000-0005-0000-0000-000044C30000}"/>
    <cellStyle name="Heading 4 3" xfId="9624" hidden="1" xr:uid="{00000000-0005-0000-0000-000045C30000}"/>
    <cellStyle name="Heading 4 3" xfId="9657" hidden="1" xr:uid="{00000000-0005-0000-0000-000046C30000}"/>
    <cellStyle name="Heading 4 3" xfId="9690" hidden="1" xr:uid="{00000000-0005-0000-0000-000047C30000}"/>
    <cellStyle name="Heading 4 3" xfId="9723" hidden="1" xr:uid="{00000000-0005-0000-0000-000048C30000}"/>
    <cellStyle name="Heading 4 3" xfId="9753" hidden="1" xr:uid="{00000000-0005-0000-0000-000049C30000}"/>
    <cellStyle name="Heading 4 3" xfId="9790" hidden="1" xr:uid="{00000000-0005-0000-0000-00004AC30000}"/>
    <cellStyle name="Heading 4 3" xfId="9823" hidden="1" xr:uid="{00000000-0005-0000-0000-00004BC30000}"/>
    <cellStyle name="Heading 4 3" xfId="9855" hidden="1" xr:uid="{00000000-0005-0000-0000-00004CC30000}"/>
    <cellStyle name="Heading 4 3" xfId="9887" hidden="1" xr:uid="{00000000-0005-0000-0000-00004DC30000}"/>
    <cellStyle name="Heading 4 3" xfId="9920" hidden="1" xr:uid="{00000000-0005-0000-0000-00004EC30000}"/>
    <cellStyle name="Heading 4 3" xfId="9952" hidden="1" xr:uid="{00000000-0005-0000-0000-00004FC30000}"/>
    <cellStyle name="Heading 4 3" xfId="9985" hidden="1" xr:uid="{00000000-0005-0000-0000-000050C30000}"/>
    <cellStyle name="Heading 4 3" xfId="10017" hidden="1" xr:uid="{00000000-0005-0000-0000-000051C30000}"/>
    <cellStyle name="Heading 4 3" xfId="10050" hidden="1" xr:uid="{00000000-0005-0000-0000-000052C30000}"/>
    <cellStyle name="Heading 4 3" xfId="10083" hidden="1" xr:uid="{00000000-0005-0000-0000-000053C30000}"/>
    <cellStyle name="Heading 4 3" xfId="10116" hidden="1" xr:uid="{00000000-0005-0000-0000-000054C30000}"/>
    <cellStyle name="Heading 4 3" xfId="10149" hidden="1" xr:uid="{00000000-0005-0000-0000-000055C30000}"/>
    <cellStyle name="Heading 4 3" xfId="10182" hidden="1" xr:uid="{00000000-0005-0000-0000-000056C30000}"/>
    <cellStyle name="Heading 4 3" xfId="10215" hidden="1" xr:uid="{00000000-0005-0000-0000-000057C30000}"/>
    <cellStyle name="Heading 4 3" xfId="10245" hidden="1" xr:uid="{00000000-0005-0000-0000-000058C30000}"/>
    <cellStyle name="Heading 4 3" xfId="10282" hidden="1" xr:uid="{00000000-0005-0000-0000-000059C30000}"/>
    <cellStyle name="Heading 4 3" xfId="10315" hidden="1" xr:uid="{00000000-0005-0000-0000-00005AC30000}"/>
    <cellStyle name="Heading 4 3" xfId="10347" hidden="1" xr:uid="{00000000-0005-0000-0000-00005BC30000}"/>
    <cellStyle name="Heading 4 3" xfId="10379" hidden="1" xr:uid="{00000000-0005-0000-0000-00005CC30000}"/>
    <cellStyle name="Heading 4 3" xfId="10412" hidden="1" xr:uid="{00000000-0005-0000-0000-00005DC30000}"/>
    <cellStyle name="Heading 4 3" xfId="10444" hidden="1" xr:uid="{00000000-0005-0000-0000-00005EC30000}"/>
    <cellStyle name="Heading 4 3" xfId="10477" hidden="1" xr:uid="{00000000-0005-0000-0000-00005FC30000}"/>
    <cellStyle name="Heading 4 3" xfId="10509" hidden="1" xr:uid="{00000000-0005-0000-0000-000060C30000}"/>
    <cellStyle name="Heading 4 3" xfId="10542" hidden="1" xr:uid="{00000000-0005-0000-0000-000061C30000}"/>
    <cellStyle name="Heading 4 3" xfId="10575" hidden="1" xr:uid="{00000000-0005-0000-0000-000062C30000}"/>
    <cellStyle name="Heading 4 3" xfId="10608" hidden="1" xr:uid="{00000000-0005-0000-0000-000063C30000}"/>
    <cellStyle name="Heading 4 3" xfId="10641" hidden="1" xr:uid="{00000000-0005-0000-0000-000064C30000}"/>
    <cellStyle name="Heading 4 3" xfId="10674" hidden="1" xr:uid="{00000000-0005-0000-0000-000065C30000}"/>
    <cellStyle name="Heading 4 3" xfId="10707" hidden="1" xr:uid="{00000000-0005-0000-0000-000066C30000}"/>
    <cellStyle name="Heading 4 3" xfId="10737" hidden="1" xr:uid="{00000000-0005-0000-0000-000067C30000}"/>
    <cellStyle name="Heading 4 3" xfId="10774" hidden="1" xr:uid="{00000000-0005-0000-0000-000068C30000}"/>
    <cellStyle name="Heading 4 3" xfId="10807" hidden="1" xr:uid="{00000000-0005-0000-0000-000069C30000}"/>
    <cellStyle name="Heading 4 3" xfId="10839" hidden="1" xr:uid="{00000000-0005-0000-0000-00006AC30000}"/>
    <cellStyle name="Heading 4 3" xfId="10871" hidden="1" xr:uid="{00000000-0005-0000-0000-00006BC30000}"/>
    <cellStyle name="Heading 4 3" xfId="10904" hidden="1" xr:uid="{00000000-0005-0000-0000-00006CC30000}"/>
    <cellStyle name="Heading 4 3" xfId="10936" hidden="1" xr:uid="{00000000-0005-0000-0000-00006DC30000}"/>
    <cellStyle name="Heading 4 3" xfId="10969" hidden="1" xr:uid="{00000000-0005-0000-0000-00006EC30000}"/>
    <cellStyle name="Heading 4 3" xfId="11001" hidden="1" xr:uid="{00000000-0005-0000-0000-00006FC30000}"/>
    <cellStyle name="Heading 4 3" xfId="11034" hidden="1" xr:uid="{00000000-0005-0000-0000-000070C30000}"/>
    <cellStyle name="Heading 4 3" xfId="11067" hidden="1" xr:uid="{00000000-0005-0000-0000-000071C30000}"/>
    <cellStyle name="Heading 4 3" xfId="11100" hidden="1" xr:uid="{00000000-0005-0000-0000-000072C30000}"/>
    <cellStyle name="Heading 4 3" xfId="11133" hidden="1" xr:uid="{00000000-0005-0000-0000-000073C30000}"/>
    <cellStyle name="Heading 4 3" xfId="11166" hidden="1" xr:uid="{00000000-0005-0000-0000-000074C30000}"/>
    <cellStyle name="Heading 4 3" xfId="11199" hidden="1" xr:uid="{00000000-0005-0000-0000-000075C30000}"/>
    <cellStyle name="Heading 4 3" xfId="11229" hidden="1" xr:uid="{00000000-0005-0000-0000-000076C30000}"/>
    <cellStyle name="Heading 4 3" xfId="11266" hidden="1" xr:uid="{00000000-0005-0000-0000-000077C30000}"/>
    <cellStyle name="Heading 4 3" xfId="11299" hidden="1" xr:uid="{00000000-0005-0000-0000-000078C30000}"/>
    <cellStyle name="Heading 4 3" xfId="11331" hidden="1" xr:uid="{00000000-0005-0000-0000-000079C30000}"/>
    <cellStyle name="Heading 4 3" xfId="11363" hidden="1" xr:uid="{00000000-0005-0000-0000-00007AC30000}"/>
    <cellStyle name="Heading 4 3" xfId="11396" hidden="1" xr:uid="{00000000-0005-0000-0000-00007BC30000}"/>
    <cellStyle name="Heading 4 3" xfId="11428" hidden="1" xr:uid="{00000000-0005-0000-0000-00007CC30000}"/>
    <cellStyle name="Heading 4 3" xfId="11461" hidden="1" xr:uid="{00000000-0005-0000-0000-00007DC30000}"/>
    <cellStyle name="Heading 4 3" xfId="11493" hidden="1" xr:uid="{00000000-0005-0000-0000-00007EC30000}"/>
    <cellStyle name="Heading 4 3" xfId="11526" hidden="1" xr:uid="{00000000-0005-0000-0000-00007FC30000}"/>
    <cellStyle name="Heading 4 3" xfId="11559" hidden="1" xr:uid="{00000000-0005-0000-0000-000080C30000}"/>
    <cellStyle name="Heading 4 3" xfId="11592" hidden="1" xr:uid="{00000000-0005-0000-0000-000081C30000}"/>
    <cellStyle name="Heading 4 3" xfId="11625" hidden="1" xr:uid="{00000000-0005-0000-0000-000082C30000}"/>
    <cellStyle name="Heading 4 3" xfId="11658" hidden="1" xr:uid="{00000000-0005-0000-0000-000083C30000}"/>
    <cellStyle name="Heading 4 3" xfId="11691" hidden="1" xr:uid="{00000000-0005-0000-0000-000084C30000}"/>
    <cellStyle name="Heading 4 3" xfId="11721" hidden="1" xr:uid="{00000000-0005-0000-0000-000085C30000}"/>
    <cellStyle name="Heading 4 3" xfId="11758" hidden="1" xr:uid="{00000000-0005-0000-0000-000086C30000}"/>
    <cellStyle name="Heading 4 3" xfId="11791" hidden="1" xr:uid="{00000000-0005-0000-0000-000087C30000}"/>
    <cellStyle name="Heading 4 3" xfId="11823" hidden="1" xr:uid="{00000000-0005-0000-0000-000088C30000}"/>
    <cellStyle name="Heading 4 3" xfId="11855" hidden="1" xr:uid="{00000000-0005-0000-0000-000089C30000}"/>
    <cellStyle name="Heading 4 3" xfId="11888" hidden="1" xr:uid="{00000000-0005-0000-0000-00008AC30000}"/>
    <cellStyle name="Heading 4 3" xfId="11920" hidden="1" xr:uid="{00000000-0005-0000-0000-00008BC30000}"/>
    <cellStyle name="Heading 4 3" xfId="11953" hidden="1" xr:uid="{00000000-0005-0000-0000-00008CC30000}"/>
    <cellStyle name="Heading 4 3" xfId="11985" hidden="1" xr:uid="{00000000-0005-0000-0000-00008DC30000}"/>
    <cellStyle name="Heading 4 3" xfId="12018" hidden="1" xr:uid="{00000000-0005-0000-0000-00008EC30000}"/>
    <cellStyle name="Heading 4 3" xfId="12051" hidden="1" xr:uid="{00000000-0005-0000-0000-00008FC30000}"/>
    <cellStyle name="Heading 4 3" xfId="12084" hidden="1" xr:uid="{00000000-0005-0000-0000-000090C30000}"/>
    <cellStyle name="Heading 4 3" xfId="12117" hidden="1" xr:uid="{00000000-0005-0000-0000-000091C30000}"/>
    <cellStyle name="Heading 4 3" xfId="12150" hidden="1" xr:uid="{00000000-0005-0000-0000-000092C30000}"/>
    <cellStyle name="Heading 4 3" xfId="12183" hidden="1" xr:uid="{00000000-0005-0000-0000-000093C30000}"/>
    <cellStyle name="Heading 4 3" xfId="12213" hidden="1" xr:uid="{00000000-0005-0000-0000-000094C30000}"/>
    <cellStyle name="Heading 4 3" xfId="12250" hidden="1" xr:uid="{00000000-0005-0000-0000-000095C30000}"/>
    <cellStyle name="Heading 4 3" xfId="12283" hidden="1" xr:uid="{00000000-0005-0000-0000-000096C30000}"/>
    <cellStyle name="Heading 4 3" xfId="12315" hidden="1" xr:uid="{00000000-0005-0000-0000-000097C30000}"/>
    <cellStyle name="Heading 4 3" xfId="12347" hidden="1" xr:uid="{00000000-0005-0000-0000-000098C30000}"/>
    <cellStyle name="Heading 4 3" xfId="12380" hidden="1" xr:uid="{00000000-0005-0000-0000-000099C30000}"/>
    <cellStyle name="Heading 4 3" xfId="12412" hidden="1" xr:uid="{00000000-0005-0000-0000-00009AC30000}"/>
    <cellStyle name="Heading 4 3" xfId="12445" hidden="1" xr:uid="{00000000-0005-0000-0000-00009BC30000}"/>
    <cellStyle name="Heading 4 3" xfId="12477" hidden="1" xr:uid="{00000000-0005-0000-0000-00009CC30000}"/>
    <cellStyle name="Heading 4 3" xfId="12510" hidden="1" xr:uid="{00000000-0005-0000-0000-00009DC30000}"/>
    <cellStyle name="Heading 4 3" xfId="12543" hidden="1" xr:uid="{00000000-0005-0000-0000-00009EC30000}"/>
    <cellStyle name="Heading 4 3" xfId="12576" hidden="1" xr:uid="{00000000-0005-0000-0000-00009FC30000}"/>
    <cellStyle name="Heading 4 3" xfId="12609" hidden="1" xr:uid="{00000000-0005-0000-0000-0000A0C30000}"/>
    <cellStyle name="Heading 4 3" xfId="12642" hidden="1" xr:uid="{00000000-0005-0000-0000-0000A1C30000}"/>
    <cellStyle name="Heading 4 3" xfId="12675" hidden="1" xr:uid="{00000000-0005-0000-0000-0000A2C30000}"/>
    <cellStyle name="Heading 4 3" xfId="12705" hidden="1" xr:uid="{00000000-0005-0000-0000-0000A3C30000}"/>
    <cellStyle name="Heading 4 3" xfId="12742" hidden="1" xr:uid="{00000000-0005-0000-0000-0000A4C30000}"/>
    <cellStyle name="Heading 4 3" xfId="12775" hidden="1" xr:uid="{00000000-0005-0000-0000-0000A5C30000}"/>
    <cellStyle name="Heading 4 3" xfId="12807" hidden="1" xr:uid="{00000000-0005-0000-0000-0000A6C30000}"/>
    <cellStyle name="Heading 4 3" xfId="12839" hidden="1" xr:uid="{00000000-0005-0000-0000-0000A7C30000}"/>
    <cellStyle name="Heading 4 3" xfId="12872" hidden="1" xr:uid="{00000000-0005-0000-0000-0000A8C30000}"/>
    <cellStyle name="Heading 4 3" xfId="12904" hidden="1" xr:uid="{00000000-0005-0000-0000-0000A9C30000}"/>
    <cellStyle name="Heading 4 3" xfId="12937" hidden="1" xr:uid="{00000000-0005-0000-0000-0000AAC30000}"/>
    <cellStyle name="Heading 4 3" xfId="12969" hidden="1" xr:uid="{00000000-0005-0000-0000-0000ABC30000}"/>
    <cellStyle name="Heading 4 3" xfId="13002" hidden="1" xr:uid="{00000000-0005-0000-0000-0000ACC30000}"/>
    <cellStyle name="Heading 4 3" xfId="13035" hidden="1" xr:uid="{00000000-0005-0000-0000-0000ADC30000}"/>
    <cellStyle name="Heading 4 3" xfId="13068" hidden="1" xr:uid="{00000000-0005-0000-0000-0000AEC30000}"/>
    <cellStyle name="Heading 4 3" xfId="13101" hidden="1" xr:uid="{00000000-0005-0000-0000-0000AFC30000}"/>
    <cellStyle name="Heading 4 3" xfId="13134" hidden="1" xr:uid="{00000000-0005-0000-0000-0000B0C30000}"/>
    <cellStyle name="Heading 4 3" xfId="13167" hidden="1" xr:uid="{00000000-0005-0000-0000-0000B1C30000}"/>
    <cellStyle name="Heading 4 3" xfId="13197" hidden="1" xr:uid="{00000000-0005-0000-0000-0000B2C30000}"/>
    <cellStyle name="Heading 4 3" xfId="13234" hidden="1" xr:uid="{00000000-0005-0000-0000-0000B3C30000}"/>
    <cellStyle name="Heading 4 3" xfId="13267" hidden="1" xr:uid="{00000000-0005-0000-0000-0000B4C30000}"/>
    <cellStyle name="Heading 4 3" xfId="13299" hidden="1" xr:uid="{00000000-0005-0000-0000-0000B5C30000}"/>
    <cellStyle name="Heading 4 3" xfId="13331" hidden="1" xr:uid="{00000000-0005-0000-0000-0000B6C30000}"/>
    <cellStyle name="Heading 4 3" xfId="13364" hidden="1" xr:uid="{00000000-0005-0000-0000-0000B7C30000}"/>
    <cellStyle name="Heading 4 3" xfId="13396" hidden="1" xr:uid="{00000000-0005-0000-0000-0000B8C30000}"/>
    <cellStyle name="Heading 4 3" xfId="13429" hidden="1" xr:uid="{00000000-0005-0000-0000-0000B9C30000}"/>
    <cellStyle name="Heading 4 3" xfId="13461" hidden="1" xr:uid="{00000000-0005-0000-0000-0000BAC30000}"/>
    <cellStyle name="Heading 4 3" xfId="13494" hidden="1" xr:uid="{00000000-0005-0000-0000-0000BBC30000}"/>
    <cellStyle name="Heading 4 3" xfId="13527" hidden="1" xr:uid="{00000000-0005-0000-0000-0000BCC30000}"/>
    <cellStyle name="Heading 4 3" xfId="13560" hidden="1" xr:uid="{00000000-0005-0000-0000-0000BDC30000}"/>
    <cellStyle name="Heading 4 3" xfId="13593" hidden="1" xr:uid="{00000000-0005-0000-0000-0000BEC30000}"/>
    <cellStyle name="Heading 4 3" xfId="13626" hidden="1" xr:uid="{00000000-0005-0000-0000-0000BFC30000}"/>
    <cellStyle name="Heading 4 3" xfId="13659" hidden="1" xr:uid="{00000000-0005-0000-0000-0000C0C30000}"/>
    <cellStyle name="Heading 4 3" xfId="13689" hidden="1" xr:uid="{00000000-0005-0000-0000-0000C1C30000}"/>
    <cellStyle name="Heading 4 3" xfId="13726" hidden="1" xr:uid="{00000000-0005-0000-0000-0000C2C30000}"/>
    <cellStyle name="Heading 4 3" xfId="13759" hidden="1" xr:uid="{00000000-0005-0000-0000-0000C3C30000}"/>
    <cellStyle name="Heading 4 3" xfId="13791" hidden="1" xr:uid="{00000000-0005-0000-0000-0000C4C30000}"/>
    <cellStyle name="Heading 4 3" xfId="13823" hidden="1" xr:uid="{00000000-0005-0000-0000-0000C5C30000}"/>
    <cellStyle name="Heading 4 3" xfId="13856" hidden="1" xr:uid="{00000000-0005-0000-0000-0000C6C30000}"/>
    <cellStyle name="Heading 4 3" xfId="13888" hidden="1" xr:uid="{00000000-0005-0000-0000-0000C7C30000}"/>
    <cellStyle name="Heading 4 3" xfId="13921" hidden="1" xr:uid="{00000000-0005-0000-0000-0000C8C30000}"/>
    <cellStyle name="Heading 4 3" xfId="13953" hidden="1" xr:uid="{00000000-0005-0000-0000-0000C9C30000}"/>
    <cellStyle name="Heading 4 3" xfId="13986" hidden="1" xr:uid="{00000000-0005-0000-0000-0000CAC30000}"/>
    <cellStyle name="Heading 4 3" xfId="14019" hidden="1" xr:uid="{00000000-0005-0000-0000-0000CBC30000}"/>
    <cellStyle name="Heading 4 3" xfId="14052" hidden="1" xr:uid="{00000000-0005-0000-0000-0000CCC30000}"/>
    <cellStyle name="Heading 4 3" xfId="14085" hidden="1" xr:uid="{00000000-0005-0000-0000-0000CDC30000}"/>
    <cellStyle name="Heading 4 3" xfId="14118" hidden="1" xr:uid="{00000000-0005-0000-0000-0000CEC30000}"/>
    <cellStyle name="Heading 4 3" xfId="14151" hidden="1" xr:uid="{00000000-0005-0000-0000-0000CFC30000}"/>
    <cellStyle name="Heading 4 3" xfId="14181" hidden="1" xr:uid="{00000000-0005-0000-0000-0000D0C30000}"/>
    <cellStyle name="Heading 4 3" xfId="14218" hidden="1" xr:uid="{00000000-0005-0000-0000-0000D1C30000}"/>
    <cellStyle name="Heading 4 3" xfId="14251" hidden="1" xr:uid="{00000000-0005-0000-0000-0000D2C30000}"/>
    <cellStyle name="Heading 4 3" xfId="14283" hidden="1" xr:uid="{00000000-0005-0000-0000-0000D3C30000}"/>
    <cellStyle name="Heading 4 3" xfId="14315" hidden="1" xr:uid="{00000000-0005-0000-0000-0000D4C30000}"/>
    <cellStyle name="Heading 4 3" xfId="14348" hidden="1" xr:uid="{00000000-0005-0000-0000-0000D5C30000}"/>
    <cellStyle name="Heading 4 3" xfId="14380" hidden="1" xr:uid="{00000000-0005-0000-0000-0000D6C30000}"/>
    <cellStyle name="Heading 4 3" xfId="14413" hidden="1" xr:uid="{00000000-0005-0000-0000-0000D7C30000}"/>
    <cellStyle name="Heading 4 3" xfId="14445" hidden="1" xr:uid="{00000000-0005-0000-0000-0000D8C30000}"/>
    <cellStyle name="Heading 4 3" xfId="14478" hidden="1" xr:uid="{00000000-0005-0000-0000-0000D9C30000}"/>
    <cellStyle name="Heading 4 3" xfId="14511" hidden="1" xr:uid="{00000000-0005-0000-0000-0000DAC30000}"/>
    <cellStyle name="Heading 4 3" xfId="14544" hidden="1" xr:uid="{00000000-0005-0000-0000-0000DBC30000}"/>
    <cellStyle name="Heading 4 3" xfId="14577" hidden="1" xr:uid="{00000000-0005-0000-0000-0000DCC30000}"/>
    <cellStyle name="Heading 4 3" xfId="14610" hidden="1" xr:uid="{00000000-0005-0000-0000-0000DDC30000}"/>
    <cellStyle name="Heading 4 3" xfId="14643" hidden="1" xr:uid="{00000000-0005-0000-0000-0000DEC30000}"/>
    <cellStyle name="Heading 4 3" xfId="14675" hidden="1" xr:uid="{00000000-0005-0000-0000-0000DFC30000}"/>
    <cellStyle name="Heading 4 3" xfId="14712" hidden="1" xr:uid="{00000000-0005-0000-0000-0000E0C30000}"/>
    <cellStyle name="Heading 4 3" xfId="14745" hidden="1" xr:uid="{00000000-0005-0000-0000-0000E1C30000}"/>
    <cellStyle name="Heading 4 3" xfId="14777" hidden="1" xr:uid="{00000000-0005-0000-0000-0000E2C30000}"/>
    <cellStyle name="Heading 4 3" xfId="14809" hidden="1" xr:uid="{00000000-0005-0000-0000-0000E3C30000}"/>
    <cellStyle name="Heading 4 3" xfId="14842" hidden="1" xr:uid="{00000000-0005-0000-0000-0000E4C30000}"/>
    <cellStyle name="Heading 4 3" xfId="14874" hidden="1" xr:uid="{00000000-0005-0000-0000-0000E5C30000}"/>
    <cellStyle name="Heading 4 3" xfId="14907" hidden="1" xr:uid="{00000000-0005-0000-0000-0000E6C30000}"/>
    <cellStyle name="Heading 4 3" xfId="14939" hidden="1" xr:uid="{00000000-0005-0000-0000-0000E7C30000}"/>
    <cellStyle name="Heading 4 3" xfId="14972" hidden="1" xr:uid="{00000000-0005-0000-0000-0000E8C30000}"/>
    <cellStyle name="Heading 4 3" xfId="15005" hidden="1" xr:uid="{00000000-0005-0000-0000-0000E9C30000}"/>
    <cellStyle name="Heading 4 3" xfId="15038" hidden="1" xr:uid="{00000000-0005-0000-0000-0000EAC30000}"/>
    <cellStyle name="Heading 4 3" xfId="15071" hidden="1" xr:uid="{00000000-0005-0000-0000-0000EBC30000}"/>
    <cellStyle name="Heading 4 3" xfId="15104" hidden="1" xr:uid="{00000000-0005-0000-0000-0000ECC30000}"/>
    <cellStyle name="Heading 4 3" xfId="15137" hidden="1" xr:uid="{00000000-0005-0000-0000-0000EDC30000}"/>
    <cellStyle name="Heading 4 3" xfId="15206" hidden="1" xr:uid="{00000000-0005-0000-0000-0000EEC30000}"/>
    <cellStyle name="Heading 4 3" xfId="15243" hidden="1" xr:uid="{00000000-0005-0000-0000-0000EFC30000}"/>
    <cellStyle name="Heading 4 3" xfId="15276" hidden="1" xr:uid="{00000000-0005-0000-0000-0000F0C30000}"/>
    <cellStyle name="Heading 4 3" xfId="15308" hidden="1" xr:uid="{00000000-0005-0000-0000-0000F1C30000}"/>
    <cellStyle name="Heading 4 3" xfId="15340" hidden="1" xr:uid="{00000000-0005-0000-0000-0000F2C30000}"/>
    <cellStyle name="Heading 4 3" xfId="15373" hidden="1" xr:uid="{00000000-0005-0000-0000-0000F3C30000}"/>
    <cellStyle name="Heading 4 3" xfId="15405" hidden="1" xr:uid="{00000000-0005-0000-0000-0000F4C30000}"/>
    <cellStyle name="Heading 4 3" xfId="15438" hidden="1" xr:uid="{00000000-0005-0000-0000-0000F5C30000}"/>
    <cellStyle name="Heading 4 3" xfId="15470" hidden="1" xr:uid="{00000000-0005-0000-0000-0000F6C30000}"/>
    <cellStyle name="Heading 4 3" xfId="15503" hidden="1" xr:uid="{00000000-0005-0000-0000-0000F7C30000}"/>
    <cellStyle name="Heading 4 3" xfId="15536" hidden="1" xr:uid="{00000000-0005-0000-0000-0000F8C30000}"/>
    <cellStyle name="Heading 4 3" xfId="15569" hidden="1" xr:uid="{00000000-0005-0000-0000-0000F9C30000}"/>
    <cellStyle name="Heading 4 3" xfId="15602" hidden="1" xr:uid="{00000000-0005-0000-0000-0000FAC30000}"/>
    <cellStyle name="Heading 4 3" xfId="15635" hidden="1" xr:uid="{00000000-0005-0000-0000-0000FBC30000}"/>
    <cellStyle name="Heading 4 3" xfId="15668" hidden="1" xr:uid="{00000000-0005-0000-0000-0000FCC30000}"/>
    <cellStyle name="Heading 4 3" xfId="15698" hidden="1" xr:uid="{00000000-0005-0000-0000-0000FDC30000}"/>
    <cellStyle name="Heading 4 3" xfId="15735" hidden="1" xr:uid="{00000000-0005-0000-0000-0000FEC30000}"/>
    <cellStyle name="Heading 4 3" xfId="15768" hidden="1" xr:uid="{00000000-0005-0000-0000-0000FFC30000}"/>
    <cellStyle name="Heading 4 3" xfId="15800" hidden="1" xr:uid="{00000000-0005-0000-0000-000000C40000}"/>
    <cellStyle name="Heading 4 3" xfId="15832" hidden="1" xr:uid="{00000000-0005-0000-0000-000001C40000}"/>
    <cellStyle name="Heading 4 3" xfId="15865" hidden="1" xr:uid="{00000000-0005-0000-0000-000002C40000}"/>
    <cellStyle name="Heading 4 3" xfId="15897" hidden="1" xr:uid="{00000000-0005-0000-0000-000003C40000}"/>
    <cellStyle name="Heading 4 3" xfId="15930" hidden="1" xr:uid="{00000000-0005-0000-0000-000004C40000}"/>
    <cellStyle name="Heading 4 3" xfId="15962" hidden="1" xr:uid="{00000000-0005-0000-0000-000005C40000}"/>
    <cellStyle name="Heading 4 3" xfId="15995" hidden="1" xr:uid="{00000000-0005-0000-0000-000006C40000}"/>
    <cellStyle name="Heading 4 3" xfId="16028" hidden="1" xr:uid="{00000000-0005-0000-0000-000007C40000}"/>
    <cellStyle name="Heading 4 3" xfId="16061" hidden="1" xr:uid="{00000000-0005-0000-0000-000008C40000}"/>
    <cellStyle name="Heading 4 3" xfId="16094" hidden="1" xr:uid="{00000000-0005-0000-0000-000009C40000}"/>
    <cellStyle name="Heading 4 3" xfId="16127" hidden="1" xr:uid="{00000000-0005-0000-0000-00000AC40000}"/>
    <cellStyle name="Heading 4 3" xfId="16160" hidden="1" xr:uid="{00000000-0005-0000-0000-00000BC40000}"/>
    <cellStyle name="Heading 4 3" xfId="16190" hidden="1" xr:uid="{00000000-0005-0000-0000-00000CC40000}"/>
    <cellStyle name="Heading 4 3" xfId="16227" hidden="1" xr:uid="{00000000-0005-0000-0000-00000DC40000}"/>
    <cellStyle name="Heading 4 3" xfId="16260" hidden="1" xr:uid="{00000000-0005-0000-0000-00000EC40000}"/>
    <cellStyle name="Heading 4 3" xfId="16292" hidden="1" xr:uid="{00000000-0005-0000-0000-00000FC40000}"/>
    <cellStyle name="Heading 4 3" xfId="16324" hidden="1" xr:uid="{00000000-0005-0000-0000-000010C40000}"/>
    <cellStyle name="Heading 4 3" xfId="16357" hidden="1" xr:uid="{00000000-0005-0000-0000-000011C40000}"/>
    <cellStyle name="Heading 4 3" xfId="16389" hidden="1" xr:uid="{00000000-0005-0000-0000-000012C40000}"/>
    <cellStyle name="Heading 4 3" xfId="16422" hidden="1" xr:uid="{00000000-0005-0000-0000-000013C40000}"/>
    <cellStyle name="Heading 4 3" xfId="16454" hidden="1" xr:uid="{00000000-0005-0000-0000-000014C40000}"/>
    <cellStyle name="Heading 4 3" xfId="16487" hidden="1" xr:uid="{00000000-0005-0000-0000-000015C40000}"/>
    <cellStyle name="Heading 4 3" xfId="16520" hidden="1" xr:uid="{00000000-0005-0000-0000-000016C40000}"/>
    <cellStyle name="Heading 4 3" xfId="16553" hidden="1" xr:uid="{00000000-0005-0000-0000-000017C40000}"/>
    <cellStyle name="Heading 4 3" xfId="16586" hidden="1" xr:uid="{00000000-0005-0000-0000-000018C40000}"/>
    <cellStyle name="Heading 4 3" xfId="16619" hidden="1" xr:uid="{00000000-0005-0000-0000-000019C40000}"/>
    <cellStyle name="Heading 4 3" xfId="16652" hidden="1" xr:uid="{00000000-0005-0000-0000-00001AC40000}"/>
    <cellStyle name="Heading 4 3" xfId="16682" hidden="1" xr:uid="{00000000-0005-0000-0000-00001BC40000}"/>
    <cellStyle name="Heading 4 3" xfId="16719" hidden="1" xr:uid="{00000000-0005-0000-0000-00001CC40000}"/>
    <cellStyle name="Heading 4 3" xfId="16752" hidden="1" xr:uid="{00000000-0005-0000-0000-00001DC40000}"/>
    <cellStyle name="Heading 4 3" xfId="16784" hidden="1" xr:uid="{00000000-0005-0000-0000-00001EC40000}"/>
    <cellStyle name="Heading 4 3" xfId="16816" hidden="1" xr:uid="{00000000-0005-0000-0000-00001FC40000}"/>
    <cellStyle name="Heading 4 3" xfId="16849" hidden="1" xr:uid="{00000000-0005-0000-0000-000020C40000}"/>
    <cellStyle name="Heading 4 3" xfId="16881" hidden="1" xr:uid="{00000000-0005-0000-0000-000021C40000}"/>
    <cellStyle name="Heading 4 3" xfId="16914" hidden="1" xr:uid="{00000000-0005-0000-0000-000022C40000}"/>
    <cellStyle name="Heading 4 3" xfId="16946" hidden="1" xr:uid="{00000000-0005-0000-0000-000023C40000}"/>
    <cellStyle name="Heading 4 3" xfId="16979" hidden="1" xr:uid="{00000000-0005-0000-0000-000024C40000}"/>
    <cellStyle name="Heading 4 3" xfId="17012" hidden="1" xr:uid="{00000000-0005-0000-0000-000025C40000}"/>
    <cellStyle name="Heading 4 3" xfId="17045" hidden="1" xr:uid="{00000000-0005-0000-0000-000026C40000}"/>
    <cellStyle name="Heading 4 3" xfId="17078" hidden="1" xr:uid="{00000000-0005-0000-0000-000027C40000}"/>
    <cellStyle name="Heading 4 3" xfId="17111" hidden="1" xr:uid="{00000000-0005-0000-0000-000028C40000}"/>
    <cellStyle name="Heading 4 3" xfId="17144" hidden="1" xr:uid="{00000000-0005-0000-0000-000029C40000}"/>
    <cellStyle name="Heading 4 3" xfId="17174" hidden="1" xr:uid="{00000000-0005-0000-0000-00002AC40000}"/>
    <cellStyle name="Heading 4 3" xfId="17211" hidden="1" xr:uid="{00000000-0005-0000-0000-00002BC40000}"/>
    <cellStyle name="Heading 4 3" xfId="17244" hidden="1" xr:uid="{00000000-0005-0000-0000-00002CC40000}"/>
    <cellStyle name="Heading 4 3" xfId="17276" hidden="1" xr:uid="{00000000-0005-0000-0000-00002DC40000}"/>
    <cellStyle name="Heading 4 3" xfId="17308" hidden="1" xr:uid="{00000000-0005-0000-0000-00002EC40000}"/>
    <cellStyle name="Heading 4 3" xfId="17341" hidden="1" xr:uid="{00000000-0005-0000-0000-00002FC40000}"/>
    <cellStyle name="Heading 4 3" xfId="17373" hidden="1" xr:uid="{00000000-0005-0000-0000-000030C40000}"/>
    <cellStyle name="Heading 4 3" xfId="17406" hidden="1" xr:uid="{00000000-0005-0000-0000-000031C40000}"/>
    <cellStyle name="Heading 4 3" xfId="17438" hidden="1" xr:uid="{00000000-0005-0000-0000-000032C40000}"/>
    <cellStyle name="Heading 4 3" xfId="17471" hidden="1" xr:uid="{00000000-0005-0000-0000-000033C40000}"/>
    <cellStyle name="Heading 4 3" xfId="17504" hidden="1" xr:uid="{00000000-0005-0000-0000-000034C40000}"/>
    <cellStyle name="Heading 4 3" xfId="17537" hidden="1" xr:uid="{00000000-0005-0000-0000-000035C40000}"/>
    <cellStyle name="Heading 4 3" xfId="17570" hidden="1" xr:uid="{00000000-0005-0000-0000-000036C40000}"/>
    <cellStyle name="Heading 4 3" xfId="17603" hidden="1" xr:uid="{00000000-0005-0000-0000-000037C40000}"/>
    <cellStyle name="Heading 4 3" xfId="17636" hidden="1" xr:uid="{00000000-0005-0000-0000-000038C40000}"/>
    <cellStyle name="Heading 4 3" xfId="17666" hidden="1" xr:uid="{00000000-0005-0000-0000-000039C40000}"/>
    <cellStyle name="Heading 4 3" xfId="17703" hidden="1" xr:uid="{00000000-0005-0000-0000-00003AC40000}"/>
    <cellStyle name="Heading 4 3" xfId="17736" hidden="1" xr:uid="{00000000-0005-0000-0000-00003BC40000}"/>
    <cellStyle name="Heading 4 3" xfId="17768" hidden="1" xr:uid="{00000000-0005-0000-0000-00003CC40000}"/>
    <cellStyle name="Heading 4 3" xfId="17800" hidden="1" xr:uid="{00000000-0005-0000-0000-00003DC40000}"/>
    <cellStyle name="Heading 4 3" xfId="17833" hidden="1" xr:uid="{00000000-0005-0000-0000-00003EC40000}"/>
    <cellStyle name="Heading 4 3" xfId="17865" hidden="1" xr:uid="{00000000-0005-0000-0000-00003FC40000}"/>
    <cellStyle name="Heading 4 3" xfId="17898" hidden="1" xr:uid="{00000000-0005-0000-0000-000040C40000}"/>
    <cellStyle name="Heading 4 3" xfId="17930" hidden="1" xr:uid="{00000000-0005-0000-0000-000041C40000}"/>
    <cellStyle name="Heading 4 3" xfId="17963" hidden="1" xr:uid="{00000000-0005-0000-0000-000042C40000}"/>
    <cellStyle name="Heading 4 3" xfId="17996" hidden="1" xr:uid="{00000000-0005-0000-0000-000043C40000}"/>
    <cellStyle name="Heading 4 3" xfId="18029" hidden="1" xr:uid="{00000000-0005-0000-0000-000044C40000}"/>
    <cellStyle name="Heading 4 3" xfId="18062" hidden="1" xr:uid="{00000000-0005-0000-0000-000045C40000}"/>
    <cellStyle name="Heading 4 3" xfId="18095" hidden="1" xr:uid="{00000000-0005-0000-0000-000046C40000}"/>
    <cellStyle name="Heading 4 3" xfId="18128" hidden="1" xr:uid="{00000000-0005-0000-0000-000047C40000}"/>
    <cellStyle name="Heading 4 3" xfId="18158" hidden="1" xr:uid="{00000000-0005-0000-0000-000048C40000}"/>
    <cellStyle name="Heading 4 3" xfId="18195" hidden="1" xr:uid="{00000000-0005-0000-0000-000049C40000}"/>
    <cellStyle name="Heading 4 3" xfId="18228" hidden="1" xr:uid="{00000000-0005-0000-0000-00004AC40000}"/>
    <cellStyle name="Heading 4 3" xfId="18260" hidden="1" xr:uid="{00000000-0005-0000-0000-00004BC40000}"/>
    <cellStyle name="Heading 4 3" xfId="18292" hidden="1" xr:uid="{00000000-0005-0000-0000-00004CC40000}"/>
    <cellStyle name="Heading 4 3" xfId="18325" hidden="1" xr:uid="{00000000-0005-0000-0000-00004DC40000}"/>
    <cellStyle name="Heading 4 3" xfId="18357" hidden="1" xr:uid="{00000000-0005-0000-0000-00004EC40000}"/>
    <cellStyle name="Heading 4 3" xfId="18390" hidden="1" xr:uid="{00000000-0005-0000-0000-00004FC40000}"/>
    <cellStyle name="Heading 4 3" xfId="18422" hidden="1" xr:uid="{00000000-0005-0000-0000-000050C40000}"/>
    <cellStyle name="Heading 4 3" xfId="18455" hidden="1" xr:uid="{00000000-0005-0000-0000-000051C40000}"/>
    <cellStyle name="Heading 4 3" xfId="18488" hidden="1" xr:uid="{00000000-0005-0000-0000-000052C40000}"/>
    <cellStyle name="Heading 4 3" xfId="18521" hidden="1" xr:uid="{00000000-0005-0000-0000-000053C40000}"/>
    <cellStyle name="Heading 4 3" xfId="18554" hidden="1" xr:uid="{00000000-0005-0000-0000-000054C40000}"/>
    <cellStyle name="Heading 4 3" xfId="18587" hidden="1" xr:uid="{00000000-0005-0000-0000-000055C40000}"/>
    <cellStyle name="Heading 4 3" xfId="18620" hidden="1" xr:uid="{00000000-0005-0000-0000-000056C40000}"/>
    <cellStyle name="Heading 4 3" xfId="18650" hidden="1" xr:uid="{00000000-0005-0000-0000-000057C40000}"/>
    <cellStyle name="Heading 4 3" xfId="18687" hidden="1" xr:uid="{00000000-0005-0000-0000-000058C40000}"/>
    <cellStyle name="Heading 4 3" xfId="18720" hidden="1" xr:uid="{00000000-0005-0000-0000-000059C40000}"/>
    <cellStyle name="Heading 4 3" xfId="18752" hidden="1" xr:uid="{00000000-0005-0000-0000-00005AC40000}"/>
    <cellStyle name="Heading 4 3" xfId="18784" hidden="1" xr:uid="{00000000-0005-0000-0000-00005BC40000}"/>
    <cellStyle name="Heading 4 3" xfId="18817" hidden="1" xr:uid="{00000000-0005-0000-0000-00005CC40000}"/>
    <cellStyle name="Heading 4 3" xfId="18849" hidden="1" xr:uid="{00000000-0005-0000-0000-00005DC40000}"/>
    <cellStyle name="Heading 4 3" xfId="18882" hidden="1" xr:uid="{00000000-0005-0000-0000-00005EC40000}"/>
    <cellStyle name="Heading 4 3" xfId="18914" hidden="1" xr:uid="{00000000-0005-0000-0000-00005FC40000}"/>
    <cellStyle name="Heading 4 3" xfId="18947" hidden="1" xr:uid="{00000000-0005-0000-0000-000060C40000}"/>
    <cellStyle name="Heading 4 3" xfId="18980" hidden="1" xr:uid="{00000000-0005-0000-0000-000061C40000}"/>
    <cellStyle name="Heading 4 3" xfId="19013" hidden="1" xr:uid="{00000000-0005-0000-0000-000062C40000}"/>
    <cellStyle name="Heading 4 3" xfId="19046" hidden="1" xr:uid="{00000000-0005-0000-0000-000063C40000}"/>
    <cellStyle name="Heading 4 3" xfId="19079" hidden="1" xr:uid="{00000000-0005-0000-0000-000064C40000}"/>
    <cellStyle name="Heading 4 3" xfId="19112" hidden="1" xr:uid="{00000000-0005-0000-0000-000065C40000}"/>
    <cellStyle name="Heading 4 3" xfId="19142" hidden="1" xr:uid="{00000000-0005-0000-0000-000066C40000}"/>
    <cellStyle name="Heading 4 3" xfId="19179" hidden="1" xr:uid="{00000000-0005-0000-0000-000067C40000}"/>
    <cellStyle name="Heading 4 3" xfId="19212" hidden="1" xr:uid="{00000000-0005-0000-0000-000068C40000}"/>
    <cellStyle name="Heading 4 3" xfId="19244" hidden="1" xr:uid="{00000000-0005-0000-0000-000069C40000}"/>
    <cellStyle name="Heading 4 3" xfId="19276" hidden="1" xr:uid="{00000000-0005-0000-0000-00006AC40000}"/>
    <cellStyle name="Heading 4 3" xfId="19309" hidden="1" xr:uid="{00000000-0005-0000-0000-00006BC40000}"/>
    <cellStyle name="Heading 4 3" xfId="19341" hidden="1" xr:uid="{00000000-0005-0000-0000-00006CC40000}"/>
    <cellStyle name="Heading 4 3" xfId="19374" hidden="1" xr:uid="{00000000-0005-0000-0000-00006DC40000}"/>
    <cellStyle name="Heading 4 3" xfId="19406" hidden="1" xr:uid="{00000000-0005-0000-0000-00006EC40000}"/>
    <cellStyle name="Heading 4 3" xfId="19439" hidden="1" xr:uid="{00000000-0005-0000-0000-00006FC40000}"/>
    <cellStyle name="Heading 4 3" xfId="19472" hidden="1" xr:uid="{00000000-0005-0000-0000-000070C40000}"/>
    <cellStyle name="Heading 4 3" xfId="19505" hidden="1" xr:uid="{00000000-0005-0000-0000-000071C40000}"/>
    <cellStyle name="Heading 4 3" xfId="19538" hidden="1" xr:uid="{00000000-0005-0000-0000-000072C40000}"/>
    <cellStyle name="Heading 4 3" xfId="19571" hidden="1" xr:uid="{00000000-0005-0000-0000-000073C40000}"/>
    <cellStyle name="Heading 4 3" xfId="19604" hidden="1" xr:uid="{00000000-0005-0000-0000-000074C40000}"/>
    <cellStyle name="Heading 4 3" xfId="19634" hidden="1" xr:uid="{00000000-0005-0000-0000-000075C40000}"/>
    <cellStyle name="Heading 4 3" xfId="19671" hidden="1" xr:uid="{00000000-0005-0000-0000-000076C40000}"/>
    <cellStyle name="Heading 4 3" xfId="19704" hidden="1" xr:uid="{00000000-0005-0000-0000-000077C40000}"/>
    <cellStyle name="Heading 4 3" xfId="19736" hidden="1" xr:uid="{00000000-0005-0000-0000-000078C40000}"/>
    <cellStyle name="Heading 4 3" xfId="19768" hidden="1" xr:uid="{00000000-0005-0000-0000-000079C40000}"/>
    <cellStyle name="Heading 4 3" xfId="19801" hidden="1" xr:uid="{00000000-0005-0000-0000-00007AC40000}"/>
    <cellStyle name="Heading 4 3" xfId="19833" hidden="1" xr:uid="{00000000-0005-0000-0000-00007BC40000}"/>
    <cellStyle name="Heading 4 3" xfId="19866" hidden="1" xr:uid="{00000000-0005-0000-0000-00007CC40000}"/>
    <cellStyle name="Heading 4 3" xfId="19898" hidden="1" xr:uid="{00000000-0005-0000-0000-00007DC40000}"/>
    <cellStyle name="Heading 4 3" xfId="19931" hidden="1" xr:uid="{00000000-0005-0000-0000-00007EC40000}"/>
    <cellStyle name="Heading 4 3" xfId="19964" hidden="1" xr:uid="{00000000-0005-0000-0000-00007FC40000}"/>
    <cellStyle name="Heading 4 3" xfId="19997" hidden="1" xr:uid="{00000000-0005-0000-0000-000080C40000}"/>
    <cellStyle name="Heading 4 3" xfId="20030" hidden="1" xr:uid="{00000000-0005-0000-0000-000081C40000}"/>
    <cellStyle name="Heading 4 3" xfId="20063" hidden="1" xr:uid="{00000000-0005-0000-0000-000082C40000}"/>
    <cellStyle name="Heading 4 3" xfId="20096" hidden="1" xr:uid="{00000000-0005-0000-0000-000083C40000}"/>
    <cellStyle name="Heading 4 3" xfId="20126" hidden="1" xr:uid="{00000000-0005-0000-0000-000084C40000}"/>
    <cellStyle name="Heading 4 3" xfId="20163" hidden="1" xr:uid="{00000000-0005-0000-0000-000085C40000}"/>
    <cellStyle name="Heading 4 3" xfId="20196" hidden="1" xr:uid="{00000000-0005-0000-0000-000086C40000}"/>
    <cellStyle name="Heading 4 3" xfId="20228" hidden="1" xr:uid="{00000000-0005-0000-0000-000087C40000}"/>
    <cellStyle name="Heading 4 3" xfId="20260" hidden="1" xr:uid="{00000000-0005-0000-0000-000088C40000}"/>
    <cellStyle name="Heading 4 3" xfId="20293" hidden="1" xr:uid="{00000000-0005-0000-0000-000089C40000}"/>
    <cellStyle name="Heading 4 3" xfId="20325" hidden="1" xr:uid="{00000000-0005-0000-0000-00008AC40000}"/>
    <cellStyle name="Heading 4 3" xfId="20358" hidden="1" xr:uid="{00000000-0005-0000-0000-00008BC40000}"/>
    <cellStyle name="Heading 4 3" xfId="20390" hidden="1" xr:uid="{00000000-0005-0000-0000-00008CC40000}"/>
    <cellStyle name="Heading 4 3" xfId="20423" hidden="1" xr:uid="{00000000-0005-0000-0000-00008DC40000}"/>
    <cellStyle name="Heading 4 3" xfId="20456" hidden="1" xr:uid="{00000000-0005-0000-0000-00008EC40000}"/>
    <cellStyle name="Heading 4 3" xfId="20489" hidden="1" xr:uid="{00000000-0005-0000-0000-00008FC40000}"/>
    <cellStyle name="Heading 4 3" xfId="20522" hidden="1" xr:uid="{00000000-0005-0000-0000-000090C40000}"/>
    <cellStyle name="Heading 4 3" xfId="20555" hidden="1" xr:uid="{00000000-0005-0000-0000-000091C40000}"/>
    <cellStyle name="Heading 4 3" xfId="20588" hidden="1" xr:uid="{00000000-0005-0000-0000-000092C40000}"/>
    <cellStyle name="Heading 4 3" xfId="20618" hidden="1" xr:uid="{00000000-0005-0000-0000-000093C40000}"/>
    <cellStyle name="Heading 4 3" xfId="20655" hidden="1" xr:uid="{00000000-0005-0000-0000-000094C40000}"/>
    <cellStyle name="Heading 4 3" xfId="20688" hidden="1" xr:uid="{00000000-0005-0000-0000-000095C40000}"/>
    <cellStyle name="Heading 4 3" xfId="20720" hidden="1" xr:uid="{00000000-0005-0000-0000-000096C40000}"/>
    <cellStyle name="Heading 4 3" xfId="20752" hidden="1" xr:uid="{00000000-0005-0000-0000-000097C40000}"/>
    <cellStyle name="Heading 4 3" xfId="20785" hidden="1" xr:uid="{00000000-0005-0000-0000-000098C40000}"/>
    <cellStyle name="Heading 4 3" xfId="20817" hidden="1" xr:uid="{00000000-0005-0000-0000-000099C40000}"/>
    <cellStyle name="Heading 4 3" xfId="20850" hidden="1" xr:uid="{00000000-0005-0000-0000-00009AC40000}"/>
    <cellStyle name="Heading 4 3" xfId="20882" hidden="1" xr:uid="{00000000-0005-0000-0000-00009BC40000}"/>
    <cellStyle name="Heading 4 3" xfId="20915" hidden="1" xr:uid="{00000000-0005-0000-0000-00009CC40000}"/>
    <cellStyle name="Heading 4 3" xfId="20948" hidden="1" xr:uid="{00000000-0005-0000-0000-00009DC40000}"/>
    <cellStyle name="Heading 4 3" xfId="20981" hidden="1" xr:uid="{00000000-0005-0000-0000-00009EC40000}"/>
    <cellStyle name="Heading 4 3" xfId="21014" hidden="1" xr:uid="{00000000-0005-0000-0000-00009FC40000}"/>
    <cellStyle name="Heading 4 3" xfId="21047" hidden="1" xr:uid="{00000000-0005-0000-0000-0000A0C40000}"/>
    <cellStyle name="Heading 4 3" xfId="21080" hidden="1" xr:uid="{00000000-0005-0000-0000-0000A1C40000}"/>
    <cellStyle name="Heading 4 3" xfId="21110" hidden="1" xr:uid="{00000000-0005-0000-0000-0000A2C40000}"/>
    <cellStyle name="Heading 4 3" xfId="21147" hidden="1" xr:uid="{00000000-0005-0000-0000-0000A3C40000}"/>
    <cellStyle name="Heading 4 3" xfId="21180" hidden="1" xr:uid="{00000000-0005-0000-0000-0000A4C40000}"/>
    <cellStyle name="Heading 4 3" xfId="21212" hidden="1" xr:uid="{00000000-0005-0000-0000-0000A5C40000}"/>
    <cellStyle name="Heading 4 3" xfId="21244" hidden="1" xr:uid="{00000000-0005-0000-0000-0000A6C40000}"/>
    <cellStyle name="Heading 4 3" xfId="21277" hidden="1" xr:uid="{00000000-0005-0000-0000-0000A7C40000}"/>
    <cellStyle name="Heading 4 3" xfId="21309" hidden="1" xr:uid="{00000000-0005-0000-0000-0000A8C40000}"/>
    <cellStyle name="Heading 4 3" xfId="21342" hidden="1" xr:uid="{00000000-0005-0000-0000-0000A9C40000}"/>
    <cellStyle name="Heading 4 3" xfId="21374" hidden="1" xr:uid="{00000000-0005-0000-0000-0000AAC40000}"/>
    <cellStyle name="Heading 4 3" xfId="21407" hidden="1" xr:uid="{00000000-0005-0000-0000-0000ABC40000}"/>
    <cellStyle name="Heading 4 3" xfId="21440" hidden="1" xr:uid="{00000000-0005-0000-0000-0000ACC40000}"/>
    <cellStyle name="Heading 4 3" xfId="21473" hidden="1" xr:uid="{00000000-0005-0000-0000-0000ADC40000}"/>
    <cellStyle name="Heading 4 3" xfId="21506" hidden="1" xr:uid="{00000000-0005-0000-0000-0000AEC40000}"/>
    <cellStyle name="Heading 4 3" xfId="21539" hidden="1" xr:uid="{00000000-0005-0000-0000-0000AFC40000}"/>
    <cellStyle name="Heading 4 3" xfId="21572" hidden="1" xr:uid="{00000000-0005-0000-0000-0000B0C40000}"/>
    <cellStyle name="Heading 4 3" xfId="21603" hidden="1" xr:uid="{00000000-0005-0000-0000-0000B1C40000}"/>
    <cellStyle name="Heading 4 3" xfId="21640" hidden="1" xr:uid="{00000000-0005-0000-0000-0000B2C40000}"/>
    <cellStyle name="Heading 4 3" xfId="21673" hidden="1" xr:uid="{00000000-0005-0000-0000-0000B3C40000}"/>
    <cellStyle name="Heading 4 3" xfId="21705" hidden="1" xr:uid="{00000000-0005-0000-0000-0000B4C40000}"/>
    <cellStyle name="Heading 4 3" xfId="21737" hidden="1" xr:uid="{00000000-0005-0000-0000-0000B5C40000}"/>
    <cellStyle name="Heading 4 3" xfId="21770" hidden="1" xr:uid="{00000000-0005-0000-0000-0000B6C40000}"/>
    <cellStyle name="Heading 4 3" xfId="21802" hidden="1" xr:uid="{00000000-0005-0000-0000-0000B7C40000}"/>
    <cellStyle name="Heading 4 3" xfId="21835" hidden="1" xr:uid="{00000000-0005-0000-0000-0000B8C40000}"/>
    <cellStyle name="Heading 4 3" xfId="21867" hidden="1" xr:uid="{00000000-0005-0000-0000-0000B9C40000}"/>
    <cellStyle name="Heading 4 3" xfId="21900" hidden="1" xr:uid="{00000000-0005-0000-0000-0000BAC40000}"/>
    <cellStyle name="Heading 4 3" xfId="21933" hidden="1" xr:uid="{00000000-0005-0000-0000-0000BBC40000}"/>
    <cellStyle name="Heading 4 3" xfId="21966" hidden="1" xr:uid="{00000000-0005-0000-0000-0000BCC40000}"/>
    <cellStyle name="Heading 4 3" xfId="21999" hidden="1" xr:uid="{00000000-0005-0000-0000-0000BDC40000}"/>
    <cellStyle name="Heading 4 3" xfId="22032" hidden="1" xr:uid="{00000000-0005-0000-0000-0000BEC40000}"/>
    <cellStyle name="Heading 4 3" xfId="22065" hidden="1" xr:uid="{00000000-0005-0000-0000-0000BFC40000}"/>
    <cellStyle name="Heading 4 3" xfId="22134" hidden="1" xr:uid="{00000000-0005-0000-0000-0000C0C40000}"/>
    <cellStyle name="Heading 4 3" xfId="22171" hidden="1" xr:uid="{00000000-0005-0000-0000-0000C1C40000}"/>
    <cellStyle name="Heading 4 3" xfId="22204" hidden="1" xr:uid="{00000000-0005-0000-0000-0000C2C40000}"/>
    <cellStyle name="Heading 4 3" xfId="22236" hidden="1" xr:uid="{00000000-0005-0000-0000-0000C3C40000}"/>
    <cellStyle name="Heading 4 3" xfId="22268" hidden="1" xr:uid="{00000000-0005-0000-0000-0000C4C40000}"/>
    <cellStyle name="Heading 4 3" xfId="22301" hidden="1" xr:uid="{00000000-0005-0000-0000-0000C5C40000}"/>
    <cellStyle name="Heading 4 3" xfId="22333" hidden="1" xr:uid="{00000000-0005-0000-0000-0000C6C40000}"/>
    <cellStyle name="Heading 4 3" xfId="22366" hidden="1" xr:uid="{00000000-0005-0000-0000-0000C7C40000}"/>
    <cellStyle name="Heading 4 3" xfId="22398" hidden="1" xr:uid="{00000000-0005-0000-0000-0000C8C40000}"/>
    <cellStyle name="Heading 4 3" xfId="22431" hidden="1" xr:uid="{00000000-0005-0000-0000-0000C9C40000}"/>
    <cellStyle name="Heading 4 3" xfId="22464" hidden="1" xr:uid="{00000000-0005-0000-0000-0000CAC40000}"/>
    <cellStyle name="Heading 4 3" xfId="22497" hidden="1" xr:uid="{00000000-0005-0000-0000-0000CBC40000}"/>
    <cellStyle name="Heading 4 3" xfId="22530" hidden="1" xr:uid="{00000000-0005-0000-0000-0000CCC40000}"/>
    <cellStyle name="Heading 4 3" xfId="22563" hidden="1" xr:uid="{00000000-0005-0000-0000-0000CDC40000}"/>
    <cellStyle name="Heading 4 3" xfId="22596" hidden="1" xr:uid="{00000000-0005-0000-0000-0000CEC40000}"/>
    <cellStyle name="Heading 4 3" xfId="22626" hidden="1" xr:uid="{00000000-0005-0000-0000-0000CFC40000}"/>
    <cellStyle name="Heading 4 3" xfId="22663" hidden="1" xr:uid="{00000000-0005-0000-0000-0000D0C40000}"/>
    <cellStyle name="Heading 4 3" xfId="22696" hidden="1" xr:uid="{00000000-0005-0000-0000-0000D1C40000}"/>
    <cellStyle name="Heading 4 3" xfId="22728" hidden="1" xr:uid="{00000000-0005-0000-0000-0000D2C40000}"/>
    <cellStyle name="Heading 4 3" xfId="22760" hidden="1" xr:uid="{00000000-0005-0000-0000-0000D3C40000}"/>
    <cellStyle name="Heading 4 3" xfId="22793" hidden="1" xr:uid="{00000000-0005-0000-0000-0000D4C40000}"/>
    <cellStyle name="Heading 4 3" xfId="22825" hidden="1" xr:uid="{00000000-0005-0000-0000-0000D5C40000}"/>
    <cellStyle name="Heading 4 3" xfId="22858" hidden="1" xr:uid="{00000000-0005-0000-0000-0000D6C40000}"/>
    <cellStyle name="Heading 4 3" xfId="22890" hidden="1" xr:uid="{00000000-0005-0000-0000-0000D7C40000}"/>
    <cellStyle name="Heading 4 3" xfId="22923" hidden="1" xr:uid="{00000000-0005-0000-0000-0000D8C40000}"/>
    <cellStyle name="Heading 4 3" xfId="22956" hidden="1" xr:uid="{00000000-0005-0000-0000-0000D9C40000}"/>
    <cellStyle name="Heading 4 3" xfId="22989" hidden="1" xr:uid="{00000000-0005-0000-0000-0000DAC40000}"/>
    <cellStyle name="Heading 4 3" xfId="23022" hidden="1" xr:uid="{00000000-0005-0000-0000-0000DBC40000}"/>
    <cellStyle name="Heading 4 3" xfId="23055" hidden="1" xr:uid="{00000000-0005-0000-0000-0000DCC40000}"/>
    <cellStyle name="Heading 4 3" xfId="23088" hidden="1" xr:uid="{00000000-0005-0000-0000-0000DDC40000}"/>
    <cellStyle name="Heading 4 3" xfId="23118" hidden="1" xr:uid="{00000000-0005-0000-0000-0000DEC40000}"/>
    <cellStyle name="Heading 4 3" xfId="23155" hidden="1" xr:uid="{00000000-0005-0000-0000-0000DFC40000}"/>
    <cellStyle name="Heading 4 3" xfId="23188" hidden="1" xr:uid="{00000000-0005-0000-0000-0000E0C40000}"/>
    <cellStyle name="Heading 4 3" xfId="23220" hidden="1" xr:uid="{00000000-0005-0000-0000-0000E1C40000}"/>
    <cellStyle name="Heading 4 3" xfId="23252" hidden="1" xr:uid="{00000000-0005-0000-0000-0000E2C40000}"/>
    <cellStyle name="Heading 4 3" xfId="23285" hidden="1" xr:uid="{00000000-0005-0000-0000-0000E3C40000}"/>
    <cellStyle name="Heading 4 3" xfId="23317" hidden="1" xr:uid="{00000000-0005-0000-0000-0000E4C40000}"/>
    <cellStyle name="Heading 4 3" xfId="23350" hidden="1" xr:uid="{00000000-0005-0000-0000-0000E5C40000}"/>
    <cellStyle name="Heading 4 3" xfId="23382" hidden="1" xr:uid="{00000000-0005-0000-0000-0000E6C40000}"/>
    <cellStyle name="Heading 4 3" xfId="23415" hidden="1" xr:uid="{00000000-0005-0000-0000-0000E7C40000}"/>
    <cellStyle name="Heading 4 3" xfId="23448" hidden="1" xr:uid="{00000000-0005-0000-0000-0000E8C40000}"/>
    <cellStyle name="Heading 4 3" xfId="23481" hidden="1" xr:uid="{00000000-0005-0000-0000-0000E9C40000}"/>
    <cellStyle name="Heading 4 3" xfId="23514" hidden="1" xr:uid="{00000000-0005-0000-0000-0000EAC40000}"/>
    <cellStyle name="Heading 4 3" xfId="23547" hidden="1" xr:uid="{00000000-0005-0000-0000-0000EBC40000}"/>
    <cellStyle name="Heading 4 3" xfId="23580" hidden="1" xr:uid="{00000000-0005-0000-0000-0000ECC40000}"/>
    <cellStyle name="Heading 4 3" xfId="23610" hidden="1" xr:uid="{00000000-0005-0000-0000-0000EDC40000}"/>
    <cellStyle name="Heading 4 3" xfId="23647" hidden="1" xr:uid="{00000000-0005-0000-0000-0000EEC40000}"/>
    <cellStyle name="Heading 4 3" xfId="23680" hidden="1" xr:uid="{00000000-0005-0000-0000-0000EFC40000}"/>
    <cellStyle name="Heading 4 3" xfId="23712" hidden="1" xr:uid="{00000000-0005-0000-0000-0000F0C40000}"/>
    <cellStyle name="Heading 4 3" xfId="23744" hidden="1" xr:uid="{00000000-0005-0000-0000-0000F1C40000}"/>
    <cellStyle name="Heading 4 3" xfId="23777" hidden="1" xr:uid="{00000000-0005-0000-0000-0000F2C40000}"/>
    <cellStyle name="Heading 4 3" xfId="23809" hidden="1" xr:uid="{00000000-0005-0000-0000-0000F3C40000}"/>
    <cellStyle name="Heading 4 3" xfId="23842" hidden="1" xr:uid="{00000000-0005-0000-0000-0000F4C40000}"/>
    <cellStyle name="Heading 4 3" xfId="23874" hidden="1" xr:uid="{00000000-0005-0000-0000-0000F5C40000}"/>
    <cellStyle name="Heading 4 3" xfId="23907" hidden="1" xr:uid="{00000000-0005-0000-0000-0000F6C40000}"/>
    <cellStyle name="Heading 4 3" xfId="23940" hidden="1" xr:uid="{00000000-0005-0000-0000-0000F7C40000}"/>
    <cellStyle name="Heading 4 3" xfId="23973" hidden="1" xr:uid="{00000000-0005-0000-0000-0000F8C40000}"/>
    <cellStyle name="Heading 4 3" xfId="24006" hidden="1" xr:uid="{00000000-0005-0000-0000-0000F9C40000}"/>
    <cellStyle name="Heading 4 3" xfId="24039" hidden="1" xr:uid="{00000000-0005-0000-0000-0000FAC40000}"/>
    <cellStyle name="Heading 4 3" xfId="24072" hidden="1" xr:uid="{00000000-0005-0000-0000-0000FBC40000}"/>
    <cellStyle name="Heading 4 3" xfId="24102" hidden="1" xr:uid="{00000000-0005-0000-0000-0000FCC40000}"/>
    <cellStyle name="Heading 4 3" xfId="24139" hidden="1" xr:uid="{00000000-0005-0000-0000-0000FDC40000}"/>
    <cellStyle name="Heading 4 3" xfId="24172" hidden="1" xr:uid="{00000000-0005-0000-0000-0000FEC40000}"/>
    <cellStyle name="Heading 4 3" xfId="24204" hidden="1" xr:uid="{00000000-0005-0000-0000-0000FFC40000}"/>
    <cellStyle name="Heading 4 3" xfId="24236" hidden="1" xr:uid="{00000000-0005-0000-0000-000000C50000}"/>
    <cellStyle name="Heading 4 3" xfId="24269" hidden="1" xr:uid="{00000000-0005-0000-0000-000001C50000}"/>
    <cellStyle name="Heading 4 3" xfId="24301" hidden="1" xr:uid="{00000000-0005-0000-0000-000002C50000}"/>
    <cellStyle name="Heading 4 3" xfId="24334" hidden="1" xr:uid="{00000000-0005-0000-0000-000003C50000}"/>
    <cellStyle name="Heading 4 3" xfId="24366" hidden="1" xr:uid="{00000000-0005-0000-0000-000004C50000}"/>
    <cellStyle name="Heading 4 3" xfId="24399" hidden="1" xr:uid="{00000000-0005-0000-0000-000005C50000}"/>
    <cellStyle name="Heading 4 3" xfId="24432" hidden="1" xr:uid="{00000000-0005-0000-0000-000006C50000}"/>
    <cellStyle name="Heading 4 3" xfId="24465" hidden="1" xr:uid="{00000000-0005-0000-0000-000007C50000}"/>
    <cellStyle name="Heading 4 3" xfId="24498" hidden="1" xr:uid="{00000000-0005-0000-0000-000008C50000}"/>
    <cellStyle name="Heading 4 3" xfId="24531" hidden="1" xr:uid="{00000000-0005-0000-0000-000009C50000}"/>
    <cellStyle name="Heading 4 3" xfId="24564" hidden="1" xr:uid="{00000000-0005-0000-0000-00000AC50000}"/>
    <cellStyle name="Heading 4 3" xfId="24594" hidden="1" xr:uid="{00000000-0005-0000-0000-00000BC50000}"/>
    <cellStyle name="Heading 4 3" xfId="24631" hidden="1" xr:uid="{00000000-0005-0000-0000-00000CC50000}"/>
    <cellStyle name="Heading 4 3" xfId="24664" hidden="1" xr:uid="{00000000-0005-0000-0000-00000DC50000}"/>
    <cellStyle name="Heading 4 3" xfId="24696" hidden="1" xr:uid="{00000000-0005-0000-0000-00000EC50000}"/>
    <cellStyle name="Heading 4 3" xfId="24728" hidden="1" xr:uid="{00000000-0005-0000-0000-00000FC50000}"/>
    <cellStyle name="Heading 4 3" xfId="24761" hidden="1" xr:uid="{00000000-0005-0000-0000-000010C50000}"/>
    <cellStyle name="Heading 4 3" xfId="24793" hidden="1" xr:uid="{00000000-0005-0000-0000-000011C50000}"/>
    <cellStyle name="Heading 4 3" xfId="24826" hidden="1" xr:uid="{00000000-0005-0000-0000-000012C50000}"/>
    <cellStyle name="Heading 4 3" xfId="24858" hidden="1" xr:uid="{00000000-0005-0000-0000-000013C50000}"/>
    <cellStyle name="Heading 4 3" xfId="24891" hidden="1" xr:uid="{00000000-0005-0000-0000-000014C50000}"/>
    <cellStyle name="Heading 4 3" xfId="24924" hidden="1" xr:uid="{00000000-0005-0000-0000-000015C50000}"/>
    <cellStyle name="Heading 4 3" xfId="24957" hidden="1" xr:uid="{00000000-0005-0000-0000-000016C50000}"/>
    <cellStyle name="Heading 4 3" xfId="24990" hidden="1" xr:uid="{00000000-0005-0000-0000-000017C50000}"/>
    <cellStyle name="Heading 4 3" xfId="25023" hidden="1" xr:uid="{00000000-0005-0000-0000-000018C50000}"/>
    <cellStyle name="Heading 4 3" xfId="25056" hidden="1" xr:uid="{00000000-0005-0000-0000-000019C50000}"/>
    <cellStyle name="Heading 4 3" xfId="25086" hidden="1" xr:uid="{00000000-0005-0000-0000-00001AC50000}"/>
    <cellStyle name="Heading 4 3" xfId="25123" hidden="1" xr:uid="{00000000-0005-0000-0000-00001BC50000}"/>
    <cellStyle name="Heading 4 3" xfId="25156" hidden="1" xr:uid="{00000000-0005-0000-0000-00001CC50000}"/>
    <cellStyle name="Heading 4 3" xfId="25188" hidden="1" xr:uid="{00000000-0005-0000-0000-00001DC50000}"/>
    <cellStyle name="Heading 4 3" xfId="25220" hidden="1" xr:uid="{00000000-0005-0000-0000-00001EC50000}"/>
    <cellStyle name="Heading 4 3" xfId="25253" hidden="1" xr:uid="{00000000-0005-0000-0000-00001FC50000}"/>
    <cellStyle name="Heading 4 3" xfId="25285" hidden="1" xr:uid="{00000000-0005-0000-0000-000020C50000}"/>
    <cellStyle name="Heading 4 3" xfId="25318" hidden="1" xr:uid="{00000000-0005-0000-0000-000021C50000}"/>
    <cellStyle name="Heading 4 3" xfId="25350" hidden="1" xr:uid="{00000000-0005-0000-0000-000022C50000}"/>
    <cellStyle name="Heading 4 3" xfId="25383" hidden="1" xr:uid="{00000000-0005-0000-0000-000023C50000}"/>
    <cellStyle name="Heading 4 3" xfId="25416" hidden="1" xr:uid="{00000000-0005-0000-0000-000024C50000}"/>
    <cellStyle name="Heading 4 3" xfId="25449" hidden="1" xr:uid="{00000000-0005-0000-0000-000025C50000}"/>
    <cellStyle name="Heading 4 3" xfId="25482" hidden="1" xr:uid="{00000000-0005-0000-0000-000026C50000}"/>
    <cellStyle name="Heading 4 3" xfId="25515" hidden="1" xr:uid="{00000000-0005-0000-0000-000027C50000}"/>
    <cellStyle name="Heading 4 3" xfId="25548" hidden="1" xr:uid="{00000000-0005-0000-0000-000028C50000}"/>
    <cellStyle name="Heading 4 3" xfId="25578" hidden="1" xr:uid="{00000000-0005-0000-0000-000029C50000}"/>
    <cellStyle name="Heading 4 3" xfId="25615" hidden="1" xr:uid="{00000000-0005-0000-0000-00002AC50000}"/>
    <cellStyle name="Heading 4 3" xfId="25648" hidden="1" xr:uid="{00000000-0005-0000-0000-00002BC50000}"/>
    <cellStyle name="Heading 4 3" xfId="25680" hidden="1" xr:uid="{00000000-0005-0000-0000-00002CC50000}"/>
    <cellStyle name="Heading 4 3" xfId="25712" hidden="1" xr:uid="{00000000-0005-0000-0000-00002DC50000}"/>
    <cellStyle name="Heading 4 3" xfId="25745" hidden="1" xr:uid="{00000000-0005-0000-0000-00002EC50000}"/>
    <cellStyle name="Heading 4 3" xfId="25777" hidden="1" xr:uid="{00000000-0005-0000-0000-00002FC50000}"/>
    <cellStyle name="Heading 4 3" xfId="25810" hidden="1" xr:uid="{00000000-0005-0000-0000-000030C50000}"/>
    <cellStyle name="Heading 4 3" xfId="25842" hidden="1" xr:uid="{00000000-0005-0000-0000-000031C50000}"/>
    <cellStyle name="Heading 4 3" xfId="25875" hidden="1" xr:uid="{00000000-0005-0000-0000-000032C50000}"/>
    <cellStyle name="Heading 4 3" xfId="25908" hidden="1" xr:uid="{00000000-0005-0000-0000-000033C50000}"/>
    <cellStyle name="Heading 4 3" xfId="25941" hidden="1" xr:uid="{00000000-0005-0000-0000-000034C50000}"/>
    <cellStyle name="Heading 4 3" xfId="25974" hidden="1" xr:uid="{00000000-0005-0000-0000-000035C50000}"/>
    <cellStyle name="Heading 4 3" xfId="26007" hidden="1" xr:uid="{00000000-0005-0000-0000-000036C50000}"/>
    <cellStyle name="Heading 4 3" xfId="26040" hidden="1" xr:uid="{00000000-0005-0000-0000-000037C50000}"/>
    <cellStyle name="Heading 4 3" xfId="26070" hidden="1" xr:uid="{00000000-0005-0000-0000-000038C50000}"/>
    <cellStyle name="Heading 4 3" xfId="26107" hidden="1" xr:uid="{00000000-0005-0000-0000-000039C50000}"/>
    <cellStyle name="Heading 4 3" xfId="26140" hidden="1" xr:uid="{00000000-0005-0000-0000-00003AC50000}"/>
    <cellStyle name="Heading 4 3" xfId="26172" hidden="1" xr:uid="{00000000-0005-0000-0000-00003BC50000}"/>
    <cellStyle name="Heading 4 3" xfId="26204" hidden="1" xr:uid="{00000000-0005-0000-0000-00003CC50000}"/>
    <cellStyle name="Heading 4 3" xfId="26237" hidden="1" xr:uid="{00000000-0005-0000-0000-00003DC50000}"/>
    <cellStyle name="Heading 4 3" xfId="26269" hidden="1" xr:uid="{00000000-0005-0000-0000-00003EC50000}"/>
    <cellStyle name="Heading 4 3" xfId="26302" hidden="1" xr:uid="{00000000-0005-0000-0000-00003FC50000}"/>
    <cellStyle name="Heading 4 3" xfId="26334" hidden="1" xr:uid="{00000000-0005-0000-0000-000040C50000}"/>
    <cellStyle name="Heading 4 3" xfId="26367" hidden="1" xr:uid="{00000000-0005-0000-0000-000041C50000}"/>
    <cellStyle name="Heading 4 3" xfId="26400" hidden="1" xr:uid="{00000000-0005-0000-0000-000042C50000}"/>
    <cellStyle name="Heading 4 3" xfId="26433" hidden="1" xr:uid="{00000000-0005-0000-0000-000043C50000}"/>
    <cellStyle name="Heading 4 3" xfId="26466" hidden="1" xr:uid="{00000000-0005-0000-0000-000044C50000}"/>
    <cellStyle name="Heading 4 3" xfId="26499" hidden="1" xr:uid="{00000000-0005-0000-0000-000045C50000}"/>
    <cellStyle name="Heading 4 3" xfId="26532" hidden="1" xr:uid="{00000000-0005-0000-0000-000046C50000}"/>
    <cellStyle name="Heading 4 3" xfId="26562" hidden="1" xr:uid="{00000000-0005-0000-0000-000047C50000}"/>
    <cellStyle name="Heading 4 3" xfId="26599" hidden="1" xr:uid="{00000000-0005-0000-0000-000048C50000}"/>
    <cellStyle name="Heading 4 3" xfId="26632" hidden="1" xr:uid="{00000000-0005-0000-0000-000049C50000}"/>
    <cellStyle name="Heading 4 3" xfId="26664" hidden="1" xr:uid="{00000000-0005-0000-0000-00004AC50000}"/>
    <cellStyle name="Heading 4 3" xfId="26696" hidden="1" xr:uid="{00000000-0005-0000-0000-00004BC50000}"/>
    <cellStyle name="Heading 4 3" xfId="26729" hidden="1" xr:uid="{00000000-0005-0000-0000-00004CC50000}"/>
    <cellStyle name="Heading 4 3" xfId="26761" hidden="1" xr:uid="{00000000-0005-0000-0000-00004DC50000}"/>
    <cellStyle name="Heading 4 3" xfId="26794" hidden="1" xr:uid="{00000000-0005-0000-0000-00004EC50000}"/>
    <cellStyle name="Heading 4 3" xfId="26826" hidden="1" xr:uid="{00000000-0005-0000-0000-00004FC50000}"/>
    <cellStyle name="Heading 4 3" xfId="26859" hidden="1" xr:uid="{00000000-0005-0000-0000-000050C50000}"/>
    <cellStyle name="Heading 4 3" xfId="26892" hidden="1" xr:uid="{00000000-0005-0000-0000-000051C50000}"/>
    <cellStyle name="Heading 4 3" xfId="26925" hidden="1" xr:uid="{00000000-0005-0000-0000-000052C50000}"/>
    <cellStyle name="Heading 4 3" xfId="26958" hidden="1" xr:uid="{00000000-0005-0000-0000-000053C50000}"/>
    <cellStyle name="Heading 4 3" xfId="26991" hidden="1" xr:uid="{00000000-0005-0000-0000-000054C50000}"/>
    <cellStyle name="Heading 4 3" xfId="27024" hidden="1" xr:uid="{00000000-0005-0000-0000-000055C50000}"/>
    <cellStyle name="Heading 4 3" xfId="27054" hidden="1" xr:uid="{00000000-0005-0000-0000-000056C50000}"/>
    <cellStyle name="Heading 4 3" xfId="27091" hidden="1" xr:uid="{00000000-0005-0000-0000-000057C50000}"/>
    <cellStyle name="Heading 4 3" xfId="27124" hidden="1" xr:uid="{00000000-0005-0000-0000-000058C50000}"/>
    <cellStyle name="Heading 4 3" xfId="27156" hidden="1" xr:uid="{00000000-0005-0000-0000-000059C50000}"/>
    <cellStyle name="Heading 4 3" xfId="27188" hidden="1" xr:uid="{00000000-0005-0000-0000-00005AC50000}"/>
    <cellStyle name="Heading 4 3" xfId="27221" hidden="1" xr:uid="{00000000-0005-0000-0000-00005BC50000}"/>
    <cellStyle name="Heading 4 3" xfId="27253" hidden="1" xr:uid="{00000000-0005-0000-0000-00005CC50000}"/>
    <cellStyle name="Heading 4 3" xfId="27286" hidden="1" xr:uid="{00000000-0005-0000-0000-00005DC50000}"/>
    <cellStyle name="Heading 4 3" xfId="27318" hidden="1" xr:uid="{00000000-0005-0000-0000-00005EC50000}"/>
    <cellStyle name="Heading 4 3" xfId="27351" hidden="1" xr:uid="{00000000-0005-0000-0000-00005FC50000}"/>
    <cellStyle name="Heading 4 3" xfId="27384" hidden="1" xr:uid="{00000000-0005-0000-0000-000060C50000}"/>
    <cellStyle name="Heading 4 3" xfId="27417" hidden="1" xr:uid="{00000000-0005-0000-0000-000061C50000}"/>
    <cellStyle name="Heading 4 3" xfId="27450" hidden="1" xr:uid="{00000000-0005-0000-0000-000062C50000}"/>
    <cellStyle name="Heading 4 3" xfId="27483" hidden="1" xr:uid="{00000000-0005-0000-0000-000063C50000}"/>
    <cellStyle name="Heading 4 3" xfId="27516" hidden="1" xr:uid="{00000000-0005-0000-0000-000064C50000}"/>
    <cellStyle name="Heading 4 3" xfId="27546" hidden="1" xr:uid="{00000000-0005-0000-0000-000065C50000}"/>
    <cellStyle name="Heading 4 3" xfId="27583" hidden="1" xr:uid="{00000000-0005-0000-0000-000066C50000}"/>
    <cellStyle name="Heading 4 3" xfId="27616" hidden="1" xr:uid="{00000000-0005-0000-0000-000067C50000}"/>
    <cellStyle name="Heading 4 3" xfId="27648" hidden="1" xr:uid="{00000000-0005-0000-0000-000068C50000}"/>
    <cellStyle name="Heading 4 3" xfId="27680" hidden="1" xr:uid="{00000000-0005-0000-0000-000069C50000}"/>
    <cellStyle name="Heading 4 3" xfId="27713" hidden="1" xr:uid="{00000000-0005-0000-0000-00006AC50000}"/>
    <cellStyle name="Heading 4 3" xfId="27745" hidden="1" xr:uid="{00000000-0005-0000-0000-00006BC50000}"/>
    <cellStyle name="Heading 4 3" xfId="27778" hidden="1" xr:uid="{00000000-0005-0000-0000-00006CC50000}"/>
    <cellStyle name="Heading 4 3" xfId="27810" hidden="1" xr:uid="{00000000-0005-0000-0000-00006DC50000}"/>
    <cellStyle name="Heading 4 3" xfId="27843" hidden="1" xr:uid="{00000000-0005-0000-0000-00006EC50000}"/>
    <cellStyle name="Heading 4 3" xfId="27876" hidden="1" xr:uid="{00000000-0005-0000-0000-00006FC50000}"/>
    <cellStyle name="Heading 4 3" xfId="27909" hidden="1" xr:uid="{00000000-0005-0000-0000-000070C50000}"/>
    <cellStyle name="Heading 4 3" xfId="27942" hidden="1" xr:uid="{00000000-0005-0000-0000-000071C50000}"/>
    <cellStyle name="Heading 4 3" xfId="27975" hidden="1" xr:uid="{00000000-0005-0000-0000-000072C50000}"/>
    <cellStyle name="Heading 4 3" xfId="28008" hidden="1" xr:uid="{00000000-0005-0000-0000-000073C50000}"/>
    <cellStyle name="Heading 4 3" xfId="28038" hidden="1" xr:uid="{00000000-0005-0000-0000-000074C50000}"/>
    <cellStyle name="Heading 4 3" xfId="28075" hidden="1" xr:uid="{00000000-0005-0000-0000-000075C50000}"/>
    <cellStyle name="Heading 4 3" xfId="28108" hidden="1" xr:uid="{00000000-0005-0000-0000-000076C50000}"/>
    <cellStyle name="Heading 4 3" xfId="28140" hidden="1" xr:uid="{00000000-0005-0000-0000-000077C50000}"/>
    <cellStyle name="Heading 4 3" xfId="28172" hidden="1" xr:uid="{00000000-0005-0000-0000-000078C50000}"/>
    <cellStyle name="Heading 4 3" xfId="28205" hidden="1" xr:uid="{00000000-0005-0000-0000-000079C50000}"/>
    <cellStyle name="Heading 4 3" xfId="28237" hidden="1" xr:uid="{00000000-0005-0000-0000-00007AC50000}"/>
    <cellStyle name="Heading 4 3" xfId="28270" hidden="1" xr:uid="{00000000-0005-0000-0000-00007BC50000}"/>
    <cellStyle name="Heading 4 3" xfId="28302" hidden="1" xr:uid="{00000000-0005-0000-0000-00007CC50000}"/>
    <cellStyle name="Heading 4 3" xfId="28335" hidden="1" xr:uid="{00000000-0005-0000-0000-00007DC50000}"/>
    <cellStyle name="Heading 4 3" xfId="28368" hidden="1" xr:uid="{00000000-0005-0000-0000-00007EC50000}"/>
    <cellStyle name="Heading 4 3" xfId="28401" hidden="1" xr:uid="{00000000-0005-0000-0000-00007FC50000}"/>
    <cellStyle name="Heading 4 3" xfId="28434" hidden="1" xr:uid="{00000000-0005-0000-0000-000080C50000}"/>
    <cellStyle name="Heading 4 3" xfId="28467" hidden="1" xr:uid="{00000000-0005-0000-0000-000081C50000}"/>
    <cellStyle name="Heading 4 3" xfId="28500" hidden="1" xr:uid="{00000000-0005-0000-0000-000082C50000}"/>
    <cellStyle name="Heading 4 3" xfId="28531" hidden="1" xr:uid="{00000000-0005-0000-0000-000083C50000}"/>
    <cellStyle name="Heading 4 3" xfId="28568" hidden="1" xr:uid="{00000000-0005-0000-0000-000084C50000}"/>
    <cellStyle name="Heading 4 3" xfId="28601" hidden="1" xr:uid="{00000000-0005-0000-0000-000085C50000}"/>
    <cellStyle name="Heading 4 3" xfId="28633" hidden="1" xr:uid="{00000000-0005-0000-0000-000086C50000}"/>
    <cellStyle name="Heading 4 3" xfId="28665" hidden="1" xr:uid="{00000000-0005-0000-0000-000087C50000}"/>
    <cellStyle name="Heading 4 3" xfId="28698" hidden="1" xr:uid="{00000000-0005-0000-0000-000088C50000}"/>
    <cellStyle name="Heading 4 3" xfId="28730" hidden="1" xr:uid="{00000000-0005-0000-0000-000089C50000}"/>
    <cellStyle name="Heading 4 3" xfId="28763" hidden="1" xr:uid="{00000000-0005-0000-0000-00008AC50000}"/>
    <cellStyle name="Heading 4 3" xfId="28795" hidden="1" xr:uid="{00000000-0005-0000-0000-00008BC50000}"/>
    <cellStyle name="Heading 4 3" xfId="28828" hidden="1" xr:uid="{00000000-0005-0000-0000-00008CC50000}"/>
    <cellStyle name="Heading 4 3" xfId="28861" hidden="1" xr:uid="{00000000-0005-0000-0000-00008DC50000}"/>
    <cellStyle name="Heading 4 3" xfId="28894" hidden="1" xr:uid="{00000000-0005-0000-0000-00008EC50000}"/>
    <cellStyle name="Heading 4 3" xfId="28927" hidden="1" xr:uid="{00000000-0005-0000-0000-00008FC50000}"/>
    <cellStyle name="Heading 4 3" xfId="28960" hidden="1" xr:uid="{00000000-0005-0000-0000-000090C50000}"/>
    <cellStyle name="Heading 4 3" xfId="28993" hidden="1" xr:uid="{00000000-0005-0000-0000-000091C50000}"/>
    <cellStyle name="Heading 4 3" xfId="29062" hidden="1" xr:uid="{00000000-0005-0000-0000-000092C50000}"/>
    <cellStyle name="Heading 4 3" xfId="29099" hidden="1" xr:uid="{00000000-0005-0000-0000-000093C50000}"/>
    <cellStyle name="Heading 4 3" xfId="29132" hidden="1" xr:uid="{00000000-0005-0000-0000-000094C50000}"/>
    <cellStyle name="Heading 4 3" xfId="29164" hidden="1" xr:uid="{00000000-0005-0000-0000-000095C50000}"/>
    <cellStyle name="Heading 4 3" xfId="29196" hidden="1" xr:uid="{00000000-0005-0000-0000-000096C50000}"/>
    <cellStyle name="Heading 4 3" xfId="29229" hidden="1" xr:uid="{00000000-0005-0000-0000-000097C50000}"/>
    <cellStyle name="Heading 4 3" xfId="29261" hidden="1" xr:uid="{00000000-0005-0000-0000-000098C50000}"/>
    <cellStyle name="Heading 4 3" xfId="29294" hidden="1" xr:uid="{00000000-0005-0000-0000-000099C50000}"/>
    <cellStyle name="Heading 4 3" xfId="29326" hidden="1" xr:uid="{00000000-0005-0000-0000-00009AC50000}"/>
    <cellStyle name="Heading 4 3" xfId="29359" hidden="1" xr:uid="{00000000-0005-0000-0000-00009BC50000}"/>
    <cellStyle name="Heading 4 3" xfId="29392" hidden="1" xr:uid="{00000000-0005-0000-0000-00009CC50000}"/>
    <cellStyle name="Heading 4 3" xfId="29425" hidden="1" xr:uid="{00000000-0005-0000-0000-00009DC50000}"/>
    <cellStyle name="Heading 4 3" xfId="29458" hidden="1" xr:uid="{00000000-0005-0000-0000-00009EC50000}"/>
    <cellStyle name="Heading 4 3" xfId="29491" hidden="1" xr:uid="{00000000-0005-0000-0000-00009FC50000}"/>
    <cellStyle name="Heading 4 3" xfId="29524" hidden="1" xr:uid="{00000000-0005-0000-0000-0000A0C50000}"/>
    <cellStyle name="Heading 4 3" xfId="29554" hidden="1" xr:uid="{00000000-0005-0000-0000-0000A1C50000}"/>
    <cellStyle name="Heading 4 3" xfId="29591" hidden="1" xr:uid="{00000000-0005-0000-0000-0000A2C50000}"/>
    <cellStyle name="Heading 4 3" xfId="29624" hidden="1" xr:uid="{00000000-0005-0000-0000-0000A3C50000}"/>
    <cellStyle name="Heading 4 3" xfId="29656" hidden="1" xr:uid="{00000000-0005-0000-0000-0000A4C50000}"/>
    <cellStyle name="Heading 4 3" xfId="29688" hidden="1" xr:uid="{00000000-0005-0000-0000-0000A5C50000}"/>
    <cellStyle name="Heading 4 3" xfId="29721" hidden="1" xr:uid="{00000000-0005-0000-0000-0000A6C50000}"/>
    <cellStyle name="Heading 4 3" xfId="29753" hidden="1" xr:uid="{00000000-0005-0000-0000-0000A7C50000}"/>
    <cellStyle name="Heading 4 3" xfId="29786" hidden="1" xr:uid="{00000000-0005-0000-0000-0000A8C50000}"/>
    <cellStyle name="Heading 4 3" xfId="29818" hidden="1" xr:uid="{00000000-0005-0000-0000-0000A9C50000}"/>
    <cellStyle name="Heading 4 3" xfId="29851" hidden="1" xr:uid="{00000000-0005-0000-0000-0000AAC50000}"/>
    <cellStyle name="Heading 4 3" xfId="29884" hidden="1" xr:uid="{00000000-0005-0000-0000-0000ABC50000}"/>
    <cellStyle name="Heading 4 3" xfId="29917" hidden="1" xr:uid="{00000000-0005-0000-0000-0000ACC50000}"/>
    <cellStyle name="Heading 4 3" xfId="29950" hidden="1" xr:uid="{00000000-0005-0000-0000-0000ADC50000}"/>
    <cellStyle name="Heading 4 3" xfId="29983" hidden="1" xr:uid="{00000000-0005-0000-0000-0000AEC50000}"/>
    <cellStyle name="Heading 4 3" xfId="30016" hidden="1" xr:uid="{00000000-0005-0000-0000-0000AFC50000}"/>
    <cellStyle name="Heading 4 3" xfId="30046" hidden="1" xr:uid="{00000000-0005-0000-0000-0000B0C50000}"/>
    <cellStyle name="Heading 4 3" xfId="30083" hidden="1" xr:uid="{00000000-0005-0000-0000-0000B1C50000}"/>
    <cellStyle name="Heading 4 3" xfId="30116" hidden="1" xr:uid="{00000000-0005-0000-0000-0000B2C50000}"/>
    <cellStyle name="Heading 4 3" xfId="30148" hidden="1" xr:uid="{00000000-0005-0000-0000-0000B3C50000}"/>
    <cellStyle name="Heading 4 3" xfId="30180" hidden="1" xr:uid="{00000000-0005-0000-0000-0000B4C50000}"/>
    <cellStyle name="Heading 4 3" xfId="30213" hidden="1" xr:uid="{00000000-0005-0000-0000-0000B5C50000}"/>
    <cellStyle name="Heading 4 3" xfId="30245" hidden="1" xr:uid="{00000000-0005-0000-0000-0000B6C50000}"/>
    <cellStyle name="Heading 4 3" xfId="30278" hidden="1" xr:uid="{00000000-0005-0000-0000-0000B7C50000}"/>
    <cellStyle name="Heading 4 3" xfId="30310" hidden="1" xr:uid="{00000000-0005-0000-0000-0000B8C50000}"/>
    <cellStyle name="Heading 4 3" xfId="30343" hidden="1" xr:uid="{00000000-0005-0000-0000-0000B9C50000}"/>
    <cellStyle name="Heading 4 3" xfId="30376" hidden="1" xr:uid="{00000000-0005-0000-0000-0000BAC50000}"/>
    <cellStyle name="Heading 4 3" xfId="30409" hidden="1" xr:uid="{00000000-0005-0000-0000-0000BBC50000}"/>
    <cellStyle name="Heading 4 3" xfId="30442" hidden="1" xr:uid="{00000000-0005-0000-0000-0000BCC50000}"/>
    <cellStyle name="Heading 4 3" xfId="30475" hidden="1" xr:uid="{00000000-0005-0000-0000-0000BDC50000}"/>
    <cellStyle name="Heading 4 3" xfId="30508" hidden="1" xr:uid="{00000000-0005-0000-0000-0000BEC50000}"/>
    <cellStyle name="Heading 4 3" xfId="30538" hidden="1" xr:uid="{00000000-0005-0000-0000-0000BFC50000}"/>
    <cellStyle name="Heading 4 3" xfId="30575" hidden="1" xr:uid="{00000000-0005-0000-0000-0000C0C50000}"/>
    <cellStyle name="Heading 4 3" xfId="30608" hidden="1" xr:uid="{00000000-0005-0000-0000-0000C1C50000}"/>
    <cellStyle name="Heading 4 3" xfId="30640" hidden="1" xr:uid="{00000000-0005-0000-0000-0000C2C50000}"/>
    <cellStyle name="Heading 4 3" xfId="30672" hidden="1" xr:uid="{00000000-0005-0000-0000-0000C3C50000}"/>
    <cellStyle name="Heading 4 3" xfId="30705" hidden="1" xr:uid="{00000000-0005-0000-0000-0000C4C50000}"/>
    <cellStyle name="Heading 4 3" xfId="30737" hidden="1" xr:uid="{00000000-0005-0000-0000-0000C5C50000}"/>
    <cellStyle name="Heading 4 3" xfId="30770" hidden="1" xr:uid="{00000000-0005-0000-0000-0000C6C50000}"/>
    <cellStyle name="Heading 4 3" xfId="30802" hidden="1" xr:uid="{00000000-0005-0000-0000-0000C7C50000}"/>
    <cellStyle name="Heading 4 3" xfId="30835" hidden="1" xr:uid="{00000000-0005-0000-0000-0000C8C50000}"/>
    <cellStyle name="Heading 4 3" xfId="30868" hidden="1" xr:uid="{00000000-0005-0000-0000-0000C9C50000}"/>
    <cellStyle name="Heading 4 3" xfId="30901" hidden="1" xr:uid="{00000000-0005-0000-0000-0000CAC50000}"/>
    <cellStyle name="Heading 4 3" xfId="30934" hidden="1" xr:uid="{00000000-0005-0000-0000-0000CBC50000}"/>
    <cellStyle name="Heading 4 3" xfId="30967" hidden="1" xr:uid="{00000000-0005-0000-0000-0000CCC50000}"/>
    <cellStyle name="Heading 4 3" xfId="31000" hidden="1" xr:uid="{00000000-0005-0000-0000-0000CDC50000}"/>
    <cellStyle name="Heading 4 3" xfId="31030" hidden="1" xr:uid="{00000000-0005-0000-0000-0000CEC50000}"/>
    <cellStyle name="Heading 4 3" xfId="31067" hidden="1" xr:uid="{00000000-0005-0000-0000-0000CFC50000}"/>
    <cellStyle name="Heading 4 3" xfId="31100" hidden="1" xr:uid="{00000000-0005-0000-0000-0000D0C50000}"/>
    <cellStyle name="Heading 4 3" xfId="31132" hidden="1" xr:uid="{00000000-0005-0000-0000-0000D1C50000}"/>
    <cellStyle name="Heading 4 3" xfId="31164" hidden="1" xr:uid="{00000000-0005-0000-0000-0000D2C50000}"/>
    <cellStyle name="Heading 4 3" xfId="31197" hidden="1" xr:uid="{00000000-0005-0000-0000-0000D3C50000}"/>
    <cellStyle name="Heading 4 3" xfId="31229" hidden="1" xr:uid="{00000000-0005-0000-0000-0000D4C50000}"/>
    <cellStyle name="Heading 4 3" xfId="31262" hidden="1" xr:uid="{00000000-0005-0000-0000-0000D5C50000}"/>
    <cellStyle name="Heading 4 3" xfId="31294" hidden="1" xr:uid="{00000000-0005-0000-0000-0000D6C50000}"/>
    <cellStyle name="Heading 4 3" xfId="31327" hidden="1" xr:uid="{00000000-0005-0000-0000-0000D7C50000}"/>
    <cellStyle name="Heading 4 3" xfId="31360" hidden="1" xr:uid="{00000000-0005-0000-0000-0000D8C50000}"/>
    <cellStyle name="Heading 4 3" xfId="31393" hidden="1" xr:uid="{00000000-0005-0000-0000-0000D9C50000}"/>
    <cellStyle name="Heading 4 3" xfId="31426" hidden="1" xr:uid="{00000000-0005-0000-0000-0000DAC50000}"/>
    <cellStyle name="Heading 4 3" xfId="31459" hidden="1" xr:uid="{00000000-0005-0000-0000-0000DBC50000}"/>
    <cellStyle name="Heading 4 3" xfId="31492" hidden="1" xr:uid="{00000000-0005-0000-0000-0000DCC50000}"/>
    <cellStyle name="Heading 4 3" xfId="31522" hidden="1" xr:uid="{00000000-0005-0000-0000-0000DDC50000}"/>
    <cellStyle name="Heading 4 3" xfId="31559" hidden="1" xr:uid="{00000000-0005-0000-0000-0000DEC50000}"/>
    <cellStyle name="Heading 4 3" xfId="31592" hidden="1" xr:uid="{00000000-0005-0000-0000-0000DFC50000}"/>
    <cellStyle name="Heading 4 3" xfId="31624" hidden="1" xr:uid="{00000000-0005-0000-0000-0000E0C50000}"/>
    <cellStyle name="Heading 4 3" xfId="31656" hidden="1" xr:uid="{00000000-0005-0000-0000-0000E1C50000}"/>
    <cellStyle name="Heading 4 3" xfId="31689" hidden="1" xr:uid="{00000000-0005-0000-0000-0000E2C50000}"/>
    <cellStyle name="Heading 4 3" xfId="31721" hidden="1" xr:uid="{00000000-0005-0000-0000-0000E3C50000}"/>
    <cellStyle name="Heading 4 3" xfId="31754" hidden="1" xr:uid="{00000000-0005-0000-0000-0000E4C50000}"/>
    <cellStyle name="Heading 4 3" xfId="31786" hidden="1" xr:uid="{00000000-0005-0000-0000-0000E5C50000}"/>
    <cellStyle name="Heading 4 3" xfId="31819" hidden="1" xr:uid="{00000000-0005-0000-0000-0000E6C50000}"/>
    <cellStyle name="Heading 4 3" xfId="31852" hidden="1" xr:uid="{00000000-0005-0000-0000-0000E7C50000}"/>
    <cellStyle name="Heading 4 3" xfId="31885" hidden="1" xr:uid="{00000000-0005-0000-0000-0000E8C50000}"/>
    <cellStyle name="Heading 4 3" xfId="31918" hidden="1" xr:uid="{00000000-0005-0000-0000-0000E9C50000}"/>
    <cellStyle name="Heading 4 3" xfId="31951" hidden="1" xr:uid="{00000000-0005-0000-0000-0000EAC50000}"/>
    <cellStyle name="Heading 4 3" xfId="31984" hidden="1" xr:uid="{00000000-0005-0000-0000-0000EBC50000}"/>
    <cellStyle name="Heading 4 3" xfId="32014" hidden="1" xr:uid="{00000000-0005-0000-0000-0000ECC50000}"/>
    <cellStyle name="Heading 4 3" xfId="32051" hidden="1" xr:uid="{00000000-0005-0000-0000-0000EDC50000}"/>
    <cellStyle name="Heading 4 3" xfId="32084" hidden="1" xr:uid="{00000000-0005-0000-0000-0000EEC50000}"/>
    <cellStyle name="Heading 4 3" xfId="32116" hidden="1" xr:uid="{00000000-0005-0000-0000-0000EFC50000}"/>
    <cellStyle name="Heading 4 3" xfId="32148" hidden="1" xr:uid="{00000000-0005-0000-0000-0000F0C50000}"/>
    <cellStyle name="Heading 4 3" xfId="32181" hidden="1" xr:uid="{00000000-0005-0000-0000-0000F1C50000}"/>
    <cellStyle name="Heading 4 3" xfId="32213" hidden="1" xr:uid="{00000000-0005-0000-0000-0000F2C50000}"/>
    <cellStyle name="Heading 4 3" xfId="32246" hidden="1" xr:uid="{00000000-0005-0000-0000-0000F3C50000}"/>
    <cellStyle name="Heading 4 3" xfId="32278" hidden="1" xr:uid="{00000000-0005-0000-0000-0000F4C50000}"/>
    <cellStyle name="Heading 4 3" xfId="32311" hidden="1" xr:uid="{00000000-0005-0000-0000-0000F5C50000}"/>
    <cellStyle name="Heading 4 3" xfId="32344" hidden="1" xr:uid="{00000000-0005-0000-0000-0000F6C50000}"/>
    <cellStyle name="Heading 4 3" xfId="32377" hidden="1" xr:uid="{00000000-0005-0000-0000-0000F7C50000}"/>
    <cellStyle name="Heading 4 3" xfId="32410" hidden="1" xr:uid="{00000000-0005-0000-0000-0000F8C50000}"/>
    <cellStyle name="Heading 4 3" xfId="32443" hidden="1" xr:uid="{00000000-0005-0000-0000-0000F9C50000}"/>
    <cellStyle name="Heading 4 3" xfId="32476" hidden="1" xr:uid="{00000000-0005-0000-0000-0000FAC50000}"/>
    <cellStyle name="Heading 4 3" xfId="32506" hidden="1" xr:uid="{00000000-0005-0000-0000-0000FBC50000}"/>
    <cellStyle name="Heading 4 3" xfId="32543" hidden="1" xr:uid="{00000000-0005-0000-0000-0000FCC50000}"/>
    <cellStyle name="Heading 4 3" xfId="32576" hidden="1" xr:uid="{00000000-0005-0000-0000-0000FDC50000}"/>
    <cellStyle name="Heading 4 3" xfId="32608" hidden="1" xr:uid="{00000000-0005-0000-0000-0000FEC50000}"/>
    <cellStyle name="Heading 4 3" xfId="32640" hidden="1" xr:uid="{00000000-0005-0000-0000-0000FFC50000}"/>
    <cellStyle name="Heading 4 3" xfId="32673" hidden="1" xr:uid="{00000000-0005-0000-0000-000000C60000}"/>
    <cellStyle name="Heading 4 3" xfId="32705" hidden="1" xr:uid="{00000000-0005-0000-0000-000001C60000}"/>
    <cellStyle name="Heading 4 3" xfId="32738" hidden="1" xr:uid="{00000000-0005-0000-0000-000002C60000}"/>
    <cellStyle name="Heading 4 3" xfId="32770" hidden="1" xr:uid="{00000000-0005-0000-0000-000003C60000}"/>
    <cellStyle name="Heading 4 3" xfId="32803" hidden="1" xr:uid="{00000000-0005-0000-0000-000004C60000}"/>
    <cellStyle name="Heading 4 3" xfId="32836" hidden="1" xr:uid="{00000000-0005-0000-0000-000005C60000}"/>
    <cellStyle name="Heading 4 3" xfId="32869" hidden="1" xr:uid="{00000000-0005-0000-0000-000006C60000}"/>
    <cellStyle name="Heading 4 3" xfId="32902" hidden="1" xr:uid="{00000000-0005-0000-0000-000007C60000}"/>
    <cellStyle name="Heading 4 3" xfId="32935" hidden="1" xr:uid="{00000000-0005-0000-0000-000008C60000}"/>
    <cellStyle name="Heading 4 3" xfId="32968" hidden="1" xr:uid="{00000000-0005-0000-0000-000009C60000}"/>
    <cellStyle name="Heading 4 3" xfId="32998" hidden="1" xr:uid="{00000000-0005-0000-0000-00000AC60000}"/>
    <cellStyle name="Heading 4 3" xfId="33035" hidden="1" xr:uid="{00000000-0005-0000-0000-00000BC60000}"/>
    <cellStyle name="Heading 4 3" xfId="33068" hidden="1" xr:uid="{00000000-0005-0000-0000-00000CC60000}"/>
    <cellStyle name="Heading 4 3" xfId="33100" hidden="1" xr:uid="{00000000-0005-0000-0000-00000DC60000}"/>
    <cellStyle name="Heading 4 3" xfId="33132" hidden="1" xr:uid="{00000000-0005-0000-0000-00000EC60000}"/>
    <cellStyle name="Heading 4 3" xfId="33165" hidden="1" xr:uid="{00000000-0005-0000-0000-00000FC60000}"/>
    <cellStyle name="Heading 4 3" xfId="33197" hidden="1" xr:uid="{00000000-0005-0000-0000-000010C60000}"/>
    <cellStyle name="Heading 4 3" xfId="33230" hidden="1" xr:uid="{00000000-0005-0000-0000-000011C60000}"/>
    <cellStyle name="Heading 4 3" xfId="33262" hidden="1" xr:uid="{00000000-0005-0000-0000-000012C60000}"/>
    <cellStyle name="Heading 4 3" xfId="33295" hidden="1" xr:uid="{00000000-0005-0000-0000-000013C60000}"/>
    <cellStyle name="Heading 4 3" xfId="33328" hidden="1" xr:uid="{00000000-0005-0000-0000-000014C60000}"/>
    <cellStyle name="Heading 4 3" xfId="33361" hidden="1" xr:uid="{00000000-0005-0000-0000-000015C60000}"/>
    <cellStyle name="Heading 4 3" xfId="33394" hidden="1" xr:uid="{00000000-0005-0000-0000-000016C60000}"/>
    <cellStyle name="Heading 4 3" xfId="33427" hidden="1" xr:uid="{00000000-0005-0000-0000-000017C60000}"/>
    <cellStyle name="Heading 4 3" xfId="33460" hidden="1" xr:uid="{00000000-0005-0000-0000-000018C60000}"/>
    <cellStyle name="Heading 4 3" xfId="33490" hidden="1" xr:uid="{00000000-0005-0000-0000-000019C60000}"/>
    <cellStyle name="Heading 4 3" xfId="33527" hidden="1" xr:uid="{00000000-0005-0000-0000-00001AC60000}"/>
    <cellStyle name="Heading 4 3" xfId="33560" hidden="1" xr:uid="{00000000-0005-0000-0000-00001BC60000}"/>
    <cellStyle name="Heading 4 3" xfId="33592" hidden="1" xr:uid="{00000000-0005-0000-0000-00001CC60000}"/>
    <cellStyle name="Heading 4 3" xfId="33624" hidden="1" xr:uid="{00000000-0005-0000-0000-00001DC60000}"/>
    <cellStyle name="Heading 4 3" xfId="33657" hidden="1" xr:uid="{00000000-0005-0000-0000-00001EC60000}"/>
    <cellStyle name="Heading 4 3" xfId="33689" hidden="1" xr:uid="{00000000-0005-0000-0000-00001FC60000}"/>
    <cellStyle name="Heading 4 3" xfId="33722" hidden="1" xr:uid="{00000000-0005-0000-0000-000020C60000}"/>
    <cellStyle name="Heading 4 3" xfId="33754" hidden="1" xr:uid="{00000000-0005-0000-0000-000021C60000}"/>
    <cellStyle name="Heading 4 3" xfId="33787" hidden="1" xr:uid="{00000000-0005-0000-0000-000022C60000}"/>
    <cellStyle name="Heading 4 3" xfId="33820" hidden="1" xr:uid="{00000000-0005-0000-0000-000023C60000}"/>
    <cellStyle name="Heading 4 3" xfId="33853" hidden="1" xr:uid="{00000000-0005-0000-0000-000024C60000}"/>
    <cellStyle name="Heading 4 3" xfId="33886" hidden="1" xr:uid="{00000000-0005-0000-0000-000025C60000}"/>
    <cellStyle name="Heading 4 3" xfId="33919" hidden="1" xr:uid="{00000000-0005-0000-0000-000026C60000}"/>
    <cellStyle name="Heading 4 3" xfId="33952" hidden="1" xr:uid="{00000000-0005-0000-0000-000027C60000}"/>
    <cellStyle name="Heading 4 3" xfId="33982" hidden="1" xr:uid="{00000000-0005-0000-0000-000028C60000}"/>
    <cellStyle name="Heading 4 3" xfId="34019" hidden="1" xr:uid="{00000000-0005-0000-0000-000029C60000}"/>
    <cellStyle name="Heading 4 3" xfId="34052" hidden="1" xr:uid="{00000000-0005-0000-0000-00002AC60000}"/>
    <cellStyle name="Heading 4 3" xfId="34084" hidden="1" xr:uid="{00000000-0005-0000-0000-00002BC60000}"/>
    <cellStyle name="Heading 4 3" xfId="34116" hidden="1" xr:uid="{00000000-0005-0000-0000-00002CC60000}"/>
    <cellStyle name="Heading 4 3" xfId="34149" hidden="1" xr:uid="{00000000-0005-0000-0000-00002DC60000}"/>
    <cellStyle name="Heading 4 3" xfId="34181" hidden="1" xr:uid="{00000000-0005-0000-0000-00002EC60000}"/>
    <cellStyle name="Heading 4 3" xfId="34214" hidden="1" xr:uid="{00000000-0005-0000-0000-00002FC60000}"/>
    <cellStyle name="Heading 4 3" xfId="34246" hidden="1" xr:uid="{00000000-0005-0000-0000-000030C60000}"/>
    <cellStyle name="Heading 4 3" xfId="34279" hidden="1" xr:uid="{00000000-0005-0000-0000-000031C60000}"/>
    <cellStyle name="Heading 4 3" xfId="34312" hidden="1" xr:uid="{00000000-0005-0000-0000-000032C60000}"/>
    <cellStyle name="Heading 4 3" xfId="34345" hidden="1" xr:uid="{00000000-0005-0000-0000-000033C60000}"/>
    <cellStyle name="Heading 4 3" xfId="34378" hidden="1" xr:uid="{00000000-0005-0000-0000-000034C60000}"/>
    <cellStyle name="Heading 4 3" xfId="34411" hidden="1" xr:uid="{00000000-0005-0000-0000-000035C60000}"/>
    <cellStyle name="Heading 4 3" xfId="34444" hidden="1" xr:uid="{00000000-0005-0000-0000-000036C60000}"/>
    <cellStyle name="Heading 4 3" xfId="34474" hidden="1" xr:uid="{00000000-0005-0000-0000-000037C60000}"/>
    <cellStyle name="Heading 4 3" xfId="34511" hidden="1" xr:uid="{00000000-0005-0000-0000-000038C60000}"/>
    <cellStyle name="Heading 4 3" xfId="34544" hidden="1" xr:uid="{00000000-0005-0000-0000-000039C60000}"/>
    <cellStyle name="Heading 4 3" xfId="34576" hidden="1" xr:uid="{00000000-0005-0000-0000-00003AC60000}"/>
    <cellStyle name="Heading 4 3" xfId="34608" hidden="1" xr:uid="{00000000-0005-0000-0000-00003BC60000}"/>
    <cellStyle name="Heading 4 3" xfId="34641" hidden="1" xr:uid="{00000000-0005-0000-0000-00003CC60000}"/>
    <cellStyle name="Heading 4 3" xfId="34673" hidden="1" xr:uid="{00000000-0005-0000-0000-00003DC60000}"/>
    <cellStyle name="Heading 4 3" xfId="34706" hidden="1" xr:uid="{00000000-0005-0000-0000-00003EC60000}"/>
    <cellStyle name="Heading 4 3" xfId="34738" hidden="1" xr:uid="{00000000-0005-0000-0000-00003FC60000}"/>
    <cellStyle name="Heading 4 3" xfId="34771" hidden="1" xr:uid="{00000000-0005-0000-0000-000040C60000}"/>
    <cellStyle name="Heading 4 3" xfId="34804" hidden="1" xr:uid="{00000000-0005-0000-0000-000041C60000}"/>
    <cellStyle name="Heading 4 3" xfId="34837" hidden="1" xr:uid="{00000000-0005-0000-0000-000042C60000}"/>
    <cellStyle name="Heading 4 3" xfId="34870" hidden="1" xr:uid="{00000000-0005-0000-0000-000043C60000}"/>
    <cellStyle name="Heading 4 3" xfId="34903" hidden="1" xr:uid="{00000000-0005-0000-0000-000044C60000}"/>
    <cellStyle name="Heading 4 3" xfId="34936" hidden="1" xr:uid="{00000000-0005-0000-0000-000045C60000}"/>
    <cellStyle name="Heading 4 3" xfId="34966" hidden="1" xr:uid="{00000000-0005-0000-0000-000046C60000}"/>
    <cellStyle name="Heading 4 3" xfId="35003" hidden="1" xr:uid="{00000000-0005-0000-0000-000047C60000}"/>
    <cellStyle name="Heading 4 3" xfId="35036" hidden="1" xr:uid="{00000000-0005-0000-0000-000048C60000}"/>
    <cellStyle name="Heading 4 3" xfId="35068" hidden="1" xr:uid="{00000000-0005-0000-0000-000049C60000}"/>
    <cellStyle name="Heading 4 3" xfId="35100" hidden="1" xr:uid="{00000000-0005-0000-0000-00004AC60000}"/>
    <cellStyle name="Heading 4 3" xfId="35133" hidden="1" xr:uid="{00000000-0005-0000-0000-00004BC60000}"/>
    <cellStyle name="Heading 4 3" xfId="35165" hidden="1" xr:uid="{00000000-0005-0000-0000-00004CC60000}"/>
    <cellStyle name="Heading 4 3" xfId="35198" hidden="1" xr:uid="{00000000-0005-0000-0000-00004DC60000}"/>
    <cellStyle name="Heading 4 3" xfId="35230" hidden="1" xr:uid="{00000000-0005-0000-0000-00004EC60000}"/>
    <cellStyle name="Heading 4 3" xfId="35263" hidden="1" xr:uid="{00000000-0005-0000-0000-00004FC60000}"/>
    <cellStyle name="Heading 4 3" xfId="35296" hidden="1" xr:uid="{00000000-0005-0000-0000-000050C60000}"/>
    <cellStyle name="Heading 4 3" xfId="35329" hidden="1" xr:uid="{00000000-0005-0000-0000-000051C60000}"/>
    <cellStyle name="Heading 4 3" xfId="35362" hidden="1" xr:uid="{00000000-0005-0000-0000-000052C60000}"/>
    <cellStyle name="Heading 4 3" xfId="35395" hidden="1" xr:uid="{00000000-0005-0000-0000-000053C60000}"/>
    <cellStyle name="Heading 4 3" xfId="35428" hidden="1" xr:uid="{00000000-0005-0000-0000-000054C60000}"/>
    <cellStyle name="Heading 4 3" xfId="35459" hidden="1" xr:uid="{00000000-0005-0000-0000-000055C60000}"/>
    <cellStyle name="Heading 4 3" xfId="35496" hidden="1" xr:uid="{00000000-0005-0000-0000-000056C60000}"/>
    <cellStyle name="Heading 4 3" xfId="35529" hidden="1" xr:uid="{00000000-0005-0000-0000-000057C60000}"/>
    <cellStyle name="Heading 4 3" xfId="35561" hidden="1" xr:uid="{00000000-0005-0000-0000-000058C60000}"/>
    <cellStyle name="Heading 4 3" xfId="35593" hidden="1" xr:uid="{00000000-0005-0000-0000-000059C60000}"/>
    <cellStyle name="Heading 4 3" xfId="35626" hidden="1" xr:uid="{00000000-0005-0000-0000-00005AC60000}"/>
    <cellStyle name="Heading 4 3" xfId="35658" hidden="1" xr:uid="{00000000-0005-0000-0000-00005BC60000}"/>
    <cellStyle name="Heading 4 3" xfId="35691" hidden="1" xr:uid="{00000000-0005-0000-0000-00005CC60000}"/>
    <cellStyle name="Heading 4 3" xfId="35723" hidden="1" xr:uid="{00000000-0005-0000-0000-00005DC60000}"/>
    <cellStyle name="Heading 4 3" xfId="35756" hidden="1" xr:uid="{00000000-0005-0000-0000-00005EC60000}"/>
    <cellStyle name="Heading 4 3" xfId="35789" hidden="1" xr:uid="{00000000-0005-0000-0000-00005FC60000}"/>
    <cellStyle name="Heading 4 3" xfId="35822" hidden="1" xr:uid="{00000000-0005-0000-0000-000060C60000}"/>
    <cellStyle name="Heading 4 3" xfId="35855" hidden="1" xr:uid="{00000000-0005-0000-0000-000061C60000}"/>
    <cellStyle name="Heading 4 3" xfId="35888" hidden="1" xr:uid="{00000000-0005-0000-0000-000062C60000}"/>
    <cellStyle name="Heading 4 3" xfId="35921" hidden="1" xr:uid="{00000000-0005-0000-0000-000063C60000}"/>
    <cellStyle name="Heading 4 3" xfId="35990" hidden="1" xr:uid="{00000000-0005-0000-0000-000064C60000}"/>
    <cellStyle name="Heading 4 3" xfId="36027" hidden="1" xr:uid="{00000000-0005-0000-0000-000065C60000}"/>
    <cellStyle name="Heading 4 3" xfId="36060" hidden="1" xr:uid="{00000000-0005-0000-0000-000066C60000}"/>
    <cellStyle name="Heading 4 3" xfId="36092" hidden="1" xr:uid="{00000000-0005-0000-0000-000067C60000}"/>
    <cellStyle name="Heading 4 3" xfId="36124" hidden="1" xr:uid="{00000000-0005-0000-0000-000068C60000}"/>
    <cellStyle name="Heading 4 3" xfId="36157" hidden="1" xr:uid="{00000000-0005-0000-0000-000069C60000}"/>
    <cellStyle name="Heading 4 3" xfId="36189" hidden="1" xr:uid="{00000000-0005-0000-0000-00006AC60000}"/>
    <cellStyle name="Heading 4 3" xfId="36222" hidden="1" xr:uid="{00000000-0005-0000-0000-00006BC60000}"/>
    <cellStyle name="Heading 4 3" xfId="36254" hidden="1" xr:uid="{00000000-0005-0000-0000-00006CC60000}"/>
    <cellStyle name="Heading 4 3" xfId="36287" hidden="1" xr:uid="{00000000-0005-0000-0000-00006DC60000}"/>
    <cellStyle name="Heading 4 3" xfId="36320" hidden="1" xr:uid="{00000000-0005-0000-0000-00006EC60000}"/>
    <cellStyle name="Heading 4 3" xfId="36353" hidden="1" xr:uid="{00000000-0005-0000-0000-00006FC60000}"/>
    <cellStyle name="Heading 4 3" xfId="36386" hidden="1" xr:uid="{00000000-0005-0000-0000-000070C60000}"/>
    <cellStyle name="Heading 4 3" xfId="36419" hidden="1" xr:uid="{00000000-0005-0000-0000-000071C60000}"/>
    <cellStyle name="Heading 4 3" xfId="36452" hidden="1" xr:uid="{00000000-0005-0000-0000-000072C60000}"/>
    <cellStyle name="Heading 4 3" xfId="36482" hidden="1" xr:uid="{00000000-0005-0000-0000-000073C60000}"/>
    <cellStyle name="Heading 4 3" xfId="36519" hidden="1" xr:uid="{00000000-0005-0000-0000-000074C60000}"/>
    <cellStyle name="Heading 4 3" xfId="36552" hidden="1" xr:uid="{00000000-0005-0000-0000-000075C60000}"/>
    <cellStyle name="Heading 4 3" xfId="36584" hidden="1" xr:uid="{00000000-0005-0000-0000-000076C60000}"/>
    <cellStyle name="Heading 4 3" xfId="36616" hidden="1" xr:uid="{00000000-0005-0000-0000-000077C60000}"/>
    <cellStyle name="Heading 4 3" xfId="36649" hidden="1" xr:uid="{00000000-0005-0000-0000-000078C60000}"/>
    <cellStyle name="Heading 4 3" xfId="36681" hidden="1" xr:uid="{00000000-0005-0000-0000-000079C60000}"/>
    <cellStyle name="Heading 4 3" xfId="36714" hidden="1" xr:uid="{00000000-0005-0000-0000-00007AC60000}"/>
    <cellStyle name="Heading 4 3" xfId="36746" hidden="1" xr:uid="{00000000-0005-0000-0000-00007BC60000}"/>
    <cellStyle name="Heading 4 3" xfId="36779" hidden="1" xr:uid="{00000000-0005-0000-0000-00007CC60000}"/>
    <cellStyle name="Heading 4 3" xfId="36812" hidden="1" xr:uid="{00000000-0005-0000-0000-00007DC60000}"/>
    <cellStyle name="Heading 4 3" xfId="36845" hidden="1" xr:uid="{00000000-0005-0000-0000-00007EC60000}"/>
    <cellStyle name="Heading 4 3" xfId="36878" hidden="1" xr:uid="{00000000-0005-0000-0000-00007FC60000}"/>
    <cellStyle name="Heading 4 3" xfId="36911" hidden="1" xr:uid="{00000000-0005-0000-0000-000080C60000}"/>
    <cellStyle name="Heading 4 3" xfId="36944" hidden="1" xr:uid="{00000000-0005-0000-0000-000081C60000}"/>
    <cellStyle name="Heading 4 3" xfId="36974" hidden="1" xr:uid="{00000000-0005-0000-0000-000082C60000}"/>
    <cellStyle name="Heading 4 3" xfId="37011" hidden="1" xr:uid="{00000000-0005-0000-0000-000083C60000}"/>
    <cellStyle name="Heading 4 3" xfId="37044" hidden="1" xr:uid="{00000000-0005-0000-0000-000084C60000}"/>
    <cellStyle name="Heading 4 3" xfId="37076" hidden="1" xr:uid="{00000000-0005-0000-0000-000085C60000}"/>
    <cellStyle name="Heading 4 3" xfId="37108" hidden="1" xr:uid="{00000000-0005-0000-0000-000086C60000}"/>
    <cellStyle name="Heading 4 3" xfId="37141" hidden="1" xr:uid="{00000000-0005-0000-0000-000087C60000}"/>
    <cellStyle name="Heading 4 3" xfId="37173" hidden="1" xr:uid="{00000000-0005-0000-0000-000088C60000}"/>
    <cellStyle name="Heading 4 3" xfId="37206" hidden="1" xr:uid="{00000000-0005-0000-0000-000089C60000}"/>
    <cellStyle name="Heading 4 3" xfId="37238" hidden="1" xr:uid="{00000000-0005-0000-0000-00008AC60000}"/>
    <cellStyle name="Heading 4 3" xfId="37271" hidden="1" xr:uid="{00000000-0005-0000-0000-00008BC60000}"/>
    <cellStyle name="Heading 4 3" xfId="37304" hidden="1" xr:uid="{00000000-0005-0000-0000-00008CC60000}"/>
    <cellStyle name="Heading 4 3" xfId="37337" hidden="1" xr:uid="{00000000-0005-0000-0000-00008DC60000}"/>
    <cellStyle name="Heading 4 3" xfId="37370" hidden="1" xr:uid="{00000000-0005-0000-0000-00008EC60000}"/>
    <cellStyle name="Heading 4 3" xfId="37403" hidden="1" xr:uid="{00000000-0005-0000-0000-00008FC60000}"/>
    <cellStyle name="Heading 4 3" xfId="37436" hidden="1" xr:uid="{00000000-0005-0000-0000-000090C60000}"/>
    <cellStyle name="Heading 4 3" xfId="37466" hidden="1" xr:uid="{00000000-0005-0000-0000-000091C60000}"/>
    <cellStyle name="Heading 4 3" xfId="37503" hidden="1" xr:uid="{00000000-0005-0000-0000-000092C60000}"/>
    <cellStyle name="Heading 4 3" xfId="37536" hidden="1" xr:uid="{00000000-0005-0000-0000-000093C60000}"/>
    <cellStyle name="Heading 4 3" xfId="37568" hidden="1" xr:uid="{00000000-0005-0000-0000-000094C60000}"/>
    <cellStyle name="Heading 4 3" xfId="37600" hidden="1" xr:uid="{00000000-0005-0000-0000-000095C60000}"/>
    <cellStyle name="Heading 4 3" xfId="37633" hidden="1" xr:uid="{00000000-0005-0000-0000-000096C60000}"/>
    <cellStyle name="Heading 4 3" xfId="37665" hidden="1" xr:uid="{00000000-0005-0000-0000-000097C60000}"/>
    <cellStyle name="Heading 4 3" xfId="37698" hidden="1" xr:uid="{00000000-0005-0000-0000-000098C60000}"/>
    <cellStyle name="Heading 4 3" xfId="37730" hidden="1" xr:uid="{00000000-0005-0000-0000-000099C60000}"/>
    <cellStyle name="Heading 4 3" xfId="37763" hidden="1" xr:uid="{00000000-0005-0000-0000-00009AC60000}"/>
    <cellStyle name="Heading 4 3" xfId="37796" hidden="1" xr:uid="{00000000-0005-0000-0000-00009BC60000}"/>
    <cellStyle name="Heading 4 3" xfId="37829" hidden="1" xr:uid="{00000000-0005-0000-0000-00009CC60000}"/>
    <cellStyle name="Heading 4 3" xfId="37862" hidden="1" xr:uid="{00000000-0005-0000-0000-00009DC60000}"/>
    <cellStyle name="Heading 4 3" xfId="37895" hidden="1" xr:uid="{00000000-0005-0000-0000-00009EC60000}"/>
    <cellStyle name="Heading 4 3" xfId="37928" hidden="1" xr:uid="{00000000-0005-0000-0000-00009FC60000}"/>
    <cellStyle name="Heading 4 3" xfId="37958" hidden="1" xr:uid="{00000000-0005-0000-0000-0000A0C60000}"/>
    <cellStyle name="Heading 4 3" xfId="37995" hidden="1" xr:uid="{00000000-0005-0000-0000-0000A1C60000}"/>
    <cellStyle name="Heading 4 3" xfId="38028" hidden="1" xr:uid="{00000000-0005-0000-0000-0000A2C60000}"/>
    <cellStyle name="Heading 4 3" xfId="38060" hidden="1" xr:uid="{00000000-0005-0000-0000-0000A3C60000}"/>
    <cellStyle name="Heading 4 3" xfId="38092" hidden="1" xr:uid="{00000000-0005-0000-0000-0000A4C60000}"/>
    <cellStyle name="Heading 4 3" xfId="38125" hidden="1" xr:uid="{00000000-0005-0000-0000-0000A5C60000}"/>
    <cellStyle name="Heading 4 3" xfId="38157" hidden="1" xr:uid="{00000000-0005-0000-0000-0000A6C60000}"/>
    <cellStyle name="Heading 4 3" xfId="38190" hidden="1" xr:uid="{00000000-0005-0000-0000-0000A7C60000}"/>
    <cellStyle name="Heading 4 3" xfId="38222" hidden="1" xr:uid="{00000000-0005-0000-0000-0000A8C60000}"/>
    <cellStyle name="Heading 4 3" xfId="38255" hidden="1" xr:uid="{00000000-0005-0000-0000-0000A9C60000}"/>
    <cellStyle name="Heading 4 3" xfId="38288" hidden="1" xr:uid="{00000000-0005-0000-0000-0000AAC60000}"/>
    <cellStyle name="Heading 4 3" xfId="38321" hidden="1" xr:uid="{00000000-0005-0000-0000-0000ABC60000}"/>
    <cellStyle name="Heading 4 3" xfId="38354" hidden="1" xr:uid="{00000000-0005-0000-0000-0000ACC60000}"/>
    <cellStyle name="Heading 4 3" xfId="38387" hidden="1" xr:uid="{00000000-0005-0000-0000-0000ADC60000}"/>
    <cellStyle name="Heading 4 3" xfId="38420" hidden="1" xr:uid="{00000000-0005-0000-0000-0000AEC60000}"/>
    <cellStyle name="Heading 4 3" xfId="38450" hidden="1" xr:uid="{00000000-0005-0000-0000-0000AFC60000}"/>
    <cellStyle name="Heading 4 3" xfId="38487" hidden="1" xr:uid="{00000000-0005-0000-0000-0000B0C60000}"/>
    <cellStyle name="Heading 4 3" xfId="38520" hidden="1" xr:uid="{00000000-0005-0000-0000-0000B1C60000}"/>
    <cellStyle name="Heading 4 3" xfId="38552" hidden="1" xr:uid="{00000000-0005-0000-0000-0000B2C60000}"/>
    <cellStyle name="Heading 4 3" xfId="38584" hidden="1" xr:uid="{00000000-0005-0000-0000-0000B3C60000}"/>
    <cellStyle name="Heading 4 3" xfId="38617" hidden="1" xr:uid="{00000000-0005-0000-0000-0000B4C60000}"/>
    <cellStyle name="Heading 4 3" xfId="38649" hidden="1" xr:uid="{00000000-0005-0000-0000-0000B5C60000}"/>
    <cellStyle name="Heading 4 3" xfId="38682" hidden="1" xr:uid="{00000000-0005-0000-0000-0000B6C60000}"/>
    <cellStyle name="Heading 4 3" xfId="38714" hidden="1" xr:uid="{00000000-0005-0000-0000-0000B7C60000}"/>
    <cellStyle name="Heading 4 3" xfId="38747" hidden="1" xr:uid="{00000000-0005-0000-0000-0000B8C60000}"/>
    <cellStyle name="Heading 4 3" xfId="38780" hidden="1" xr:uid="{00000000-0005-0000-0000-0000B9C60000}"/>
    <cellStyle name="Heading 4 3" xfId="38813" hidden="1" xr:uid="{00000000-0005-0000-0000-0000BAC60000}"/>
    <cellStyle name="Heading 4 3" xfId="38846" hidden="1" xr:uid="{00000000-0005-0000-0000-0000BBC60000}"/>
    <cellStyle name="Heading 4 3" xfId="38879" hidden="1" xr:uid="{00000000-0005-0000-0000-0000BCC60000}"/>
    <cellStyle name="Heading 4 3" xfId="38912" hidden="1" xr:uid="{00000000-0005-0000-0000-0000BDC60000}"/>
    <cellStyle name="Heading 4 3" xfId="38942" hidden="1" xr:uid="{00000000-0005-0000-0000-0000BEC60000}"/>
    <cellStyle name="Heading 4 3" xfId="38979" hidden="1" xr:uid="{00000000-0005-0000-0000-0000BFC60000}"/>
    <cellStyle name="Heading 4 3" xfId="39012" hidden="1" xr:uid="{00000000-0005-0000-0000-0000C0C60000}"/>
    <cellStyle name="Heading 4 3" xfId="39044" hidden="1" xr:uid="{00000000-0005-0000-0000-0000C1C60000}"/>
    <cellStyle name="Heading 4 3" xfId="39076" hidden="1" xr:uid="{00000000-0005-0000-0000-0000C2C60000}"/>
    <cellStyle name="Heading 4 3" xfId="39109" hidden="1" xr:uid="{00000000-0005-0000-0000-0000C3C60000}"/>
    <cellStyle name="Heading 4 3" xfId="39141" hidden="1" xr:uid="{00000000-0005-0000-0000-0000C4C60000}"/>
    <cellStyle name="Heading 4 3" xfId="39174" hidden="1" xr:uid="{00000000-0005-0000-0000-0000C5C60000}"/>
    <cellStyle name="Heading 4 3" xfId="39206" hidden="1" xr:uid="{00000000-0005-0000-0000-0000C6C60000}"/>
    <cellStyle name="Heading 4 3" xfId="39239" hidden="1" xr:uid="{00000000-0005-0000-0000-0000C7C60000}"/>
    <cellStyle name="Heading 4 3" xfId="39272" hidden="1" xr:uid="{00000000-0005-0000-0000-0000C8C60000}"/>
    <cellStyle name="Heading 4 3" xfId="39305" hidden="1" xr:uid="{00000000-0005-0000-0000-0000C9C60000}"/>
    <cellStyle name="Heading 4 3" xfId="39338" hidden="1" xr:uid="{00000000-0005-0000-0000-0000CAC60000}"/>
    <cellStyle name="Heading 4 3" xfId="39371" hidden="1" xr:uid="{00000000-0005-0000-0000-0000CBC60000}"/>
    <cellStyle name="Heading 4 3" xfId="39404" hidden="1" xr:uid="{00000000-0005-0000-0000-0000CCC60000}"/>
    <cellStyle name="Heading 4 3" xfId="39434" hidden="1" xr:uid="{00000000-0005-0000-0000-0000CDC60000}"/>
    <cellStyle name="Heading 4 3" xfId="39471" hidden="1" xr:uid="{00000000-0005-0000-0000-0000CEC60000}"/>
    <cellStyle name="Heading 4 3" xfId="39504" hidden="1" xr:uid="{00000000-0005-0000-0000-0000CFC60000}"/>
    <cellStyle name="Heading 4 3" xfId="39536" hidden="1" xr:uid="{00000000-0005-0000-0000-0000D0C60000}"/>
    <cellStyle name="Heading 4 3" xfId="39568" hidden="1" xr:uid="{00000000-0005-0000-0000-0000D1C60000}"/>
    <cellStyle name="Heading 4 3" xfId="39601" hidden="1" xr:uid="{00000000-0005-0000-0000-0000D2C60000}"/>
    <cellStyle name="Heading 4 3" xfId="39633" hidden="1" xr:uid="{00000000-0005-0000-0000-0000D3C60000}"/>
    <cellStyle name="Heading 4 3" xfId="39666" hidden="1" xr:uid="{00000000-0005-0000-0000-0000D4C60000}"/>
    <cellStyle name="Heading 4 3" xfId="39698" hidden="1" xr:uid="{00000000-0005-0000-0000-0000D5C60000}"/>
    <cellStyle name="Heading 4 3" xfId="39731" hidden="1" xr:uid="{00000000-0005-0000-0000-0000D6C60000}"/>
    <cellStyle name="Heading 4 3" xfId="39764" hidden="1" xr:uid="{00000000-0005-0000-0000-0000D7C60000}"/>
    <cellStyle name="Heading 4 3" xfId="39797" hidden="1" xr:uid="{00000000-0005-0000-0000-0000D8C60000}"/>
    <cellStyle name="Heading 4 3" xfId="39830" hidden="1" xr:uid="{00000000-0005-0000-0000-0000D9C60000}"/>
    <cellStyle name="Heading 4 3" xfId="39863" hidden="1" xr:uid="{00000000-0005-0000-0000-0000DAC60000}"/>
    <cellStyle name="Heading 4 3" xfId="39896" hidden="1" xr:uid="{00000000-0005-0000-0000-0000DBC60000}"/>
    <cellStyle name="Heading 4 3" xfId="39926" hidden="1" xr:uid="{00000000-0005-0000-0000-0000DCC60000}"/>
    <cellStyle name="Heading 4 3" xfId="39963" hidden="1" xr:uid="{00000000-0005-0000-0000-0000DDC60000}"/>
    <cellStyle name="Heading 4 3" xfId="39996" hidden="1" xr:uid="{00000000-0005-0000-0000-0000DEC60000}"/>
    <cellStyle name="Heading 4 3" xfId="40028" hidden="1" xr:uid="{00000000-0005-0000-0000-0000DFC60000}"/>
    <cellStyle name="Heading 4 3" xfId="40060" hidden="1" xr:uid="{00000000-0005-0000-0000-0000E0C60000}"/>
    <cellStyle name="Heading 4 3" xfId="40093" hidden="1" xr:uid="{00000000-0005-0000-0000-0000E1C60000}"/>
    <cellStyle name="Heading 4 3" xfId="40125" hidden="1" xr:uid="{00000000-0005-0000-0000-0000E2C60000}"/>
    <cellStyle name="Heading 4 3" xfId="40158" hidden="1" xr:uid="{00000000-0005-0000-0000-0000E3C60000}"/>
    <cellStyle name="Heading 4 3" xfId="40190" hidden="1" xr:uid="{00000000-0005-0000-0000-0000E4C60000}"/>
    <cellStyle name="Heading 4 3" xfId="40223" hidden="1" xr:uid="{00000000-0005-0000-0000-0000E5C60000}"/>
    <cellStyle name="Heading 4 3" xfId="40256" hidden="1" xr:uid="{00000000-0005-0000-0000-0000E6C60000}"/>
    <cellStyle name="Heading 4 3" xfId="40289" hidden="1" xr:uid="{00000000-0005-0000-0000-0000E7C60000}"/>
    <cellStyle name="Heading 4 3" xfId="40322" hidden="1" xr:uid="{00000000-0005-0000-0000-0000E8C60000}"/>
    <cellStyle name="Heading 4 3" xfId="40355" hidden="1" xr:uid="{00000000-0005-0000-0000-0000E9C60000}"/>
    <cellStyle name="Heading 4 3" xfId="40388" hidden="1" xr:uid="{00000000-0005-0000-0000-0000EAC60000}"/>
    <cellStyle name="Heading 4 3" xfId="40418" hidden="1" xr:uid="{00000000-0005-0000-0000-0000EBC60000}"/>
    <cellStyle name="Heading 4 3" xfId="40455" hidden="1" xr:uid="{00000000-0005-0000-0000-0000ECC60000}"/>
    <cellStyle name="Heading 4 3" xfId="40488" hidden="1" xr:uid="{00000000-0005-0000-0000-0000EDC60000}"/>
    <cellStyle name="Heading 4 3" xfId="40520" hidden="1" xr:uid="{00000000-0005-0000-0000-0000EEC60000}"/>
    <cellStyle name="Heading 4 3" xfId="40552" hidden="1" xr:uid="{00000000-0005-0000-0000-0000EFC60000}"/>
    <cellStyle name="Heading 4 3" xfId="40585" hidden="1" xr:uid="{00000000-0005-0000-0000-0000F0C60000}"/>
    <cellStyle name="Heading 4 3" xfId="40617" hidden="1" xr:uid="{00000000-0005-0000-0000-0000F1C60000}"/>
    <cellStyle name="Heading 4 3" xfId="40650" hidden="1" xr:uid="{00000000-0005-0000-0000-0000F2C60000}"/>
    <cellStyle name="Heading 4 3" xfId="40682" hidden="1" xr:uid="{00000000-0005-0000-0000-0000F3C60000}"/>
    <cellStyle name="Heading 4 3" xfId="40715" hidden="1" xr:uid="{00000000-0005-0000-0000-0000F4C60000}"/>
    <cellStyle name="Heading 4 3" xfId="40748" hidden="1" xr:uid="{00000000-0005-0000-0000-0000F5C60000}"/>
    <cellStyle name="Heading 4 3" xfId="40781" hidden="1" xr:uid="{00000000-0005-0000-0000-0000F6C60000}"/>
    <cellStyle name="Heading 4 3" xfId="40814" hidden="1" xr:uid="{00000000-0005-0000-0000-0000F7C60000}"/>
    <cellStyle name="Heading 4 3" xfId="40847" hidden="1" xr:uid="{00000000-0005-0000-0000-0000F8C60000}"/>
    <cellStyle name="Heading 4 3" xfId="40880" hidden="1" xr:uid="{00000000-0005-0000-0000-0000F9C60000}"/>
    <cellStyle name="Heading 4 3" xfId="40910" hidden="1" xr:uid="{00000000-0005-0000-0000-0000FAC60000}"/>
    <cellStyle name="Heading 4 3" xfId="40947" hidden="1" xr:uid="{00000000-0005-0000-0000-0000FBC60000}"/>
    <cellStyle name="Heading 4 3" xfId="40980" hidden="1" xr:uid="{00000000-0005-0000-0000-0000FCC60000}"/>
    <cellStyle name="Heading 4 3" xfId="41012" hidden="1" xr:uid="{00000000-0005-0000-0000-0000FDC60000}"/>
    <cellStyle name="Heading 4 3" xfId="41044" hidden="1" xr:uid="{00000000-0005-0000-0000-0000FEC60000}"/>
    <cellStyle name="Heading 4 3" xfId="41077" hidden="1" xr:uid="{00000000-0005-0000-0000-0000FFC60000}"/>
    <cellStyle name="Heading 4 3" xfId="41109" hidden="1" xr:uid="{00000000-0005-0000-0000-000000C70000}"/>
    <cellStyle name="Heading 4 3" xfId="41142" hidden="1" xr:uid="{00000000-0005-0000-0000-000001C70000}"/>
    <cellStyle name="Heading 4 3" xfId="41174" hidden="1" xr:uid="{00000000-0005-0000-0000-000002C70000}"/>
    <cellStyle name="Heading 4 3" xfId="41207" hidden="1" xr:uid="{00000000-0005-0000-0000-000003C70000}"/>
    <cellStyle name="Heading 4 3" xfId="41240" hidden="1" xr:uid="{00000000-0005-0000-0000-000004C70000}"/>
    <cellStyle name="Heading 4 3" xfId="41273" hidden="1" xr:uid="{00000000-0005-0000-0000-000005C70000}"/>
    <cellStyle name="Heading 4 3" xfId="41306" hidden="1" xr:uid="{00000000-0005-0000-0000-000006C70000}"/>
    <cellStyle name="Heading 4 3" xfId="41339" hidden="1" xr:uid="{00000000-0005-0000-0000-000007C70000}"/>
    <cellStyle name="Heading 4 3" xfId="41372" hidden="1" xr:uid="{00000000-0005-0000-0000-000008C70000}"/>
    <cellStyle name="Heading 4 3" xfId="41402" hidden="1" xr:uid="{00000000-0005-0000-0000-000009C70000}"/>
    <cellStyle name="Heading 4 3" xfId="41439" hidden="1" xr:uid="{00000000-0005-0000-0000-00000AC70000}"/>
    <cellStyle name="Heading 4 3" xfId="41472" hidden="1" xr:uid="{00000000-0005-0000-0000-00000BC70000}"/>
    <cellStyle name="Heading 4 3" xfId="41504" hidden="1" xr:uid="{00000000-0005-0000-0000-00000CC70000}"/>
    <cellStyle name="Heading 4 3" xfId="41536" hidden="1" xr:uid="{00000000-0005-0000-0000-00000DC70000}"/>
    <cellStyle name="Heading 4 3" xfId="41569" hidden="1" xr:uid="{00000000-0005-0000-0000-00000EC70000}"/>
    <cellStyle name="Heading 4 3" xfId="41601" hidden="1" xr:uid="{00000000-0005-0000-0000-00000FC70000}"/>
    <cellStyle name="Heading 4 3" xfId="41634" hidden="1" xr:uid="{00000000-0005-0000-0000-000010C70000}"/>
    <cellStyle name="Heading 4 3" xfId="41666" hidden="1" xr:uid="{00000000-0005-0000-0000-000011C70000}"/>
    <cellStyle name="Heading 4 3" xfId="41699" hidden="1" xr:uid="{00000000-0005-0000-0000-000012C70000}"/>
    <cellStyle name="Heading 4 3" xfId="41732" hidden="1" xr:uid="{00000000-0005-0000-0000-000013C70000}"/>
    <cellStyle name="Heading 4 3" xfId="41765" hidden="1" xr:uid="{00000000-0005-0000-0000-000014C70000}"/>
    <cellStyle name="Heading 4 3" xfId="41798" hidden="1" xr:uid="{00000000-0005-0000-0000-000015C70000}"/>
    <cellStyle name="Heading 4 3" xfId="41831" hidden="1" xr:uid="{00000000-0005-0000-0000-000016C70000}"/>
    <cellStyle name="Heading 4 3" xfId="41864" hidden="1" xr:uid="{00000000-0005-0000-0000-000017C70000}"/>
    <cellStyle name="Heading 4 3" xfId="41894" hidden="1" xr:uid="{00000000-0005-0000-0000-000018C70000}"/>
    <cellStyle name="Heading 4 3" xfId="41931" hidden="1" xr:uid="{00000000-0005-0000-0000-000019C70000}"/>
    <cellStyle name="Heading 4 3" xfId="41964" hidden="1" xr:uid="{00000000-0005-0000-0000-00001AC70000}"/>
    <cellStyle name="Heading 4 3" xfId="41996" hidden="1" xr:uid="{00000000-0005-0000-0000-00001BC70000}"/>
    <cellStyle name="Heading 4 3" xfId="42028" hidden="1" xr:uid="{00000000-0005-0000-0000-00001CC70000}"/>
    <cellStyle name="Heading 4 3" xfId="42061" hidden="1" xr:uid="{00000000-0005-0000-0000-00001DC70000}"/>
    <cellStyle name="Heading 4 3" xfId="42093" hidden="1" xr:uid="{00000000-0005-0000-0000-00001EC70000}"/>
    <cellStyle name="Heading 4 3" xfId="42126" hidden="1" xr:uid="{00000000-0005-0000-0000-00001FC70000}"/>
    <cellStyle name="Heading 4 3" xfId="42158" hidden="1" xr:uid="{00000000-0005-0000-0000-000020C70000}"/>
    <cellStyle name="Heading 4 3" xfId="42191" hidden="1" xr:uid="{00000000-0005-0000-0000-000021C70000}"/>
    <cellStyle name="Heading 4 3" xfId="42224" hidden="1" xr:uid="{00000000-0005-0000-0000-000022C70000}"/>
    <cellStyle name="Heading 4 3" xfId="42257" hidden="1" xr:uid="{00000000-0005-0000-0000-000023C70000}"/>
    <cellStyle name="Heading 4 3" xfId="42290" hidden="1" xr:uid="{00000000-0005-0000-0000-000024C70000}"/>
    <cellStyle name="Heading 4 3" xfId="42323" hidden="1" xr:uid="{00000000-0005-0000-0000-000025C70000}"/>
    <cellStyle name="Heading 4 3" xfId="42356" hidden="1" xr:uid="{00000000-0005-0000-0000-000026C70000}"/>
    <cellStyle name="Heading 4 3" xfId="42387" hidden="1" xr:uid="{00000000-0005-0000-0000-000027C70000}"/>
    <cellStyle name="Heading 4 3" xfId="42424" hidden="1" xr:uid="{00000000-0005-0000-0000-000028C70000}"/>
    <cellStyle name="Heading 4 3" xfId="42457" hidden="1" xr:uid="{00000000-0005-0000-0000-000029C70000}"/>
    <cellStyle name="Heading 4 3" xfId="42489" hidden="1" xr:uid="{00000000-0005-0000-0000-00002AC70000}"/>
    <cellStyle name="Heading 4 3" xfId="42521" hidden="1" xr:uid="{00000000-0005-0000-0000-00002BC70000}"/>
    <cellStyle name="Heading 4 3" xfId="42554" hidden="1" xr:uid="{00000000-0005-0000-0000-00002CC70000}"/>
    <cellStyle name="Heading 4 3" xfId="42586" hidden="1" xr:uid="{00000000-0005-0000-0000-00002DC70000}"/>
    <cellStyle name="Heading 4 3" xfId="42619" hidden="1" xr:uid="{00000000-0005-0000-0000-00002EC70000}"/>
    <cellStyle name="Heading 4 3" xfId="42651" hidden="1" xr:uid="{00000000-0005-0000-0000-00002FC70000}"/>
    <cellStyle name="Heading 4 3" xfId="42684" hidden="1" xr:uid="{00000000-0005-0000-0000-000030C70000}"/>
    <cellStyle name="Heading 4 3" xfId="42717" hidden="1" xr:uid="{00000000-0005-0000-0000-000031C70000}"/>
    <cellStyle name="Heading 4 3" xfId="42750" hidden="1" xr:uid="{00000000-0005-0000-0000-000032C70000}"/>
    <cellStyle name="Heading 4 3" xfId="42783" hidden="1" xr:uid="{00000000-0005-0000-0000-000033C70000}"/>
    <cellStyle name="Heading 4 3" xfId="42816" hidden="1" xr:uid="{00000000-0005-0000-0000-000034C70000}"/>
    <cellStyle name="Heading 4 3" xfId="42849" hidden="1" xr:uid="{00000000-0005-0000-0000-000035C70000}"/>
    <cellStyle name="Heading 4 3" xfId="42918" hidden="1" xr:uid="{00000000-0005-0000-0000-000036C70000}"/>
    <cellStyle name="Heading 4 3" xfId="42955" hidden="1" xr:uid="{00000000-0005-0000-0000-000037C70000}"/>
    <cellStyle name="Heading 4 3" xfId="42988" hidden="1" xr:uid="{00000000-0005-0000-0000-000038C70000}"/>
    <cellStyle name="Heading 4 3" xfId="43020" hidden="1" xr:uid="{00000000-0005-0000-0000-000039C70000}"/>
    <cellStyle name="Heading 4 3" xfId="43052" hidden="1" xr:uid="{00000000-0005-0000-0000-00003AC70000}"/>
    <cellStyle name="Heading 4 3" xfId="43085" hidden="1" xr:uid="{00000000-0005-0000-0000-00003BC70000}"/>
    <cellStyle name="Heading 4 3" xfId="43117" hidden="1" xr:uid="{00000000-0005-0000-0000-00003CC70000}"/>
    <cellStyle name="Heading 4 3" xfId="43150" hidden="1" xr:uid="{00000000-0005-0000-0000-00003DC70000}"/>
    <cellStyle name="Heading 4 3" xfId="43182" hidden="1" xr:uid="{00000000-0005-0000-0000-00003EC70000}"/>
    <cellStyle name="Heading 4 3" xfId="43215" hidden="1" xr:uid="{00000000-0005-0000-0000-00003FC70000}"/>
    <cellStyle name="Heading 4 3" xfId="43248" hidden="1" xr:uid="{00000000-0005-0000-0000-000040C70000}"/>
    <cellStyle name="Heading 4 3" xfId="43281" hidden="1" xr:uid="{00000000-0005-0000-0000-000041C70000}"/>
    <cellStyle name="Heading 4 3" xfId="43314" hidden="1" xr:uid="{00000000-0005-0000-0000-000042C70000}"/>
    <cellStyle name="Heading 4 3" xfId="43347" hidden="1" xr:uid="{00000000-0005-0000-0000-000043C70000}"/>
    <cellStyle name="Heading 4 3" xfId="43380" hidden="1" xr:uid="{00000000-0005-0000-0000-000044C70000}"/>
    <cellStyle name="Heading 4 3" xfId="43410" hidden="1" xr:uid="{00000000-0005-0000-0000-000045C70000}"/>
    <cellStyle name="Heading 4 3" xfId="43447" hidden="1" xr:uid="{00000000-0005-0000-0000-000046C70000}"/>
    <cellStyle name="Heading 4 3" xfId="43480" hidden="1" xr:uid="{00000000-0005-0000-0000-000047C70000}"/>
    <cellStyle name="Heading 4 3" xfId="43512" hidden="1" xr:uid="{00000000-0005-0000-0000-000048C70000}"/>
    <cellStyle name="Heading 4 3" xfId="43544" hidden="1" xr:uid="{00000000-0005-0000-0000-000049C70000}"/>
    <cellStyle name="Heading 4 3" xfId="43577" hidden="1" xr:uid="{00000000-0005-0000-0000-00004AC70000}"/>
    <cellStyle name="Heading 4 3" xfId="43609" hidden="1" xr:uid="{00000000-0005-0000-0000-00004BC70000}"/>
    <cellStyle name="Heading 4 3" xfId="43642" hidden="1" xr:uid="{00000000-0005-0000-0000-00004CC70000}"/>
    <cellStyle name="Heading 4 3" xfId="43674" hidden="1" xr:uid="{00000000-0005-0000-0000-00004DC70000}"/>
    <cellStyle name="Heading 4 3" xfId="43707" hidden="1" xr:uid="{00000000-0005-0000-0000-00004EC70000}"/>
    <cellStyle name="Heading 4 3" xfId="43740" hidden="1" xr:uid="{00000000-0005-0000-0000-00004FC70000}"/>
    <cellStyle name="Heading 4 3" xfId="43773" hidden="1" xr:uid="{00000000-0005-0000-0000-000050C70000}"/>
    <cellStyle name="Heading 4 3" xfId="43806" hidden="1" xr:uid="{00000000-0005-0000-0000-000051C70000}"/>
    <cellStyle name="Heading 4 3" xfId="43839" hidden="1" xr:uid="{00000000-0005-0000-0000-000052C70000}"/>
    <cellStyle name="Heading 4 3" xfId="43872" hidden="1" xr:uid="{00000000-0005-0000-0000-000053C70000}"/>
    <cellStyle name="Heading 4 3" xfId="43902" hidden="1" xr:uid="{00000000-0005-0000-0000-000054C70000}"/>
    <cellStyle name="Heading 4 3" xfId="43939" hidden="1" xr:uid="{00000000-0005-0000-0000-000055C70000}"/>
    <cellStyle name="Heading 4 3" xfId="43972" hidden="1" xr:uid="{00000000-0005-0000-0000-000056C70000}"/>
    <cellStyle name="Heading 4 3" xfId="44004" hidden="1" xr:uid="{00000000-0005-0000-0000-000057C70000}"/>
    <cellStyle name="Heading 4 3" xfId="44036" hidden="1" xr:uid="{00000000-0005-0000-0000-000058C70000}"/>
    <cellStyle name="Heading 4 3" xfId="44069" hidden="1" xr:uid="{00000000-0005-0000-0000-000059C70000}"/>
    <cellStyle name="Heading 4 3" xfId="44101" hidden="1" xr:uid="{00000000-0005-0000-0000-00005AC70000}"/>
    <cellStyle name="Heading 4 3" xfId="44134" hidden="1" xr:uid="{00000000-0005-0000-0000-00005BC70000}"/>
    <cellStyle name="Heading 4 3" xfId="44166" hidden="1" xr:uid="{00000000-0005-0000-0000-00005CC70000}"/>
    <cellStyle name="Heading 4 3" xfId="44199" hidden="1" xr:uid="{00000000-0005-0000-0000-00005DC70000}"/>
    <cellStyle name="Heading 4 3" xfId="44232" hidden="1" xr:uid="{00000000-0005-0000-0000-00005EC70000}"/>
    <cellStyle name="Heading 4 3" xfId="44265" hidden="1" xr:uid="{00000000-0005-0000-0000-00005FC70000}"/>
    <cellStyle name="Heading 4 3" xfId="44298" hidden="1" xr:uid="{00000000-0005-0000-0000-000060C70000}"/>
    <cellStyle name="Heading 4 3" xfId="44331" hidden="1" xr:uid="{00000000-0005-0000-0000-000061C70000}"/>
    <cellStyle name="Heading 4 3" xfId="44364" hidden="1" xr:uid="{00000000-0005-0000-0000-000062C70000}"/>
    <cellStyle name="Heading 4 3" xfId="44394" hidden="1" xr:uid="{00000000-0005-0000-0000-000063C70000}"/>
    <cellStyle name="Heading 4 3" xfId="44431" hidden="1" xr:uid="{00000000-0005-0000-0000-000064C70000}"/>
    <cellStyle name="Heading 4 3" xfId="44464" hidden="1" xr:uid="{00000000-0005-0000-0000-000065C70000}"/>
    <cellStyle name="Heading 4 3" xfId="44496" hidden="1" xr:uid="{00000000-0005-0000-0000-000066C70000}"/>
    <cellStyle name="Heading 4 3" xfId="44528" hidden="1" xr:uid="{00000000-0005-0000-0000-000067C70000}"/>
    <cellStyle name="Heading 4 3" xfId="44561" hidden="1" xr:uid="{00000000-0005-0000-0000-000068C70000}"/>
    <cellStyle name="Heading 4 3" xfId="44593" hidden="1" xr:uid="{00000000-0005-0000-0000-000069C70000}"/>
    <cellStyle name="Heading 4 3" xfId="44626" hidden="1" xr:uid="{00000000-0005-0000-0000-00006AC70000}"/>
    <cellStyle name="Heading 4 3" xfId="44658" hidden="1" xr:uid="{00000000-0005-0000-0000-00006BC70000}"/>
    <cellStyle name="Heading 4 3" xfId="44691" hidden="1" xr:uid="{00000000-0005-0000-0000-00006CC70000}"/>
    <cellStyle name="Heading 4 3" xfId="44724" hidden="1" xr:uid="{00000000-0005-0000-0000-00006DC70000}"/>
    <cellStyle name="Heading 4 3" xfId="44757" hidden="1" xr:uid="{00000000-0005-0000-0000-00006EC70000}"/>
    <cellStyle name="Heading 4 3" xfId="44790" hidden="1" xr:uid="{00000000-0005-0000-0000-00006FC70000}"/>
    <cellStyle name="Heading 4 3" xfId="44823" hidden="1" xr:uid="{00000000-0005-0000-0000-000070C70000}"/>
    <cellStyle name="Heading 4 3" xfId="44856" hidden="1" xr:uid="{00000000-0005-0000-0000-000071C70000}"/>
    <cellStyle name="Heading 4 3" xfId="44886" hidden="1" xr:uid="{00000000-0005-0000-0000-000072C70000}"/>
    <cellStyle name="Heading 4 3" xfId="44923" hidden="1" xr:uid="{00000000-0005-0000-0000-000073C70000}"/>
    <cellStyle name="Heading 4 3" xfId="44956" hidden="1" xr:uid="{00000000-0005-0000-0000-000074C70000}"/>
    <cellStyle name="Heading 4 3" xfId="44988" hidden="1" xr:uid="{00000000-0005-0000-0000-000075C70000}"/>
    <cellStyle name="Heading 4 3" xfId="45020" hidden="1" xr:uid="{00000000-0005-0000-0000-000076C70000}"/>
    <cellStyle name="Heading 4 3" xfId="45053" hidden="1" xr:uid="{00000000-0005-0000-0000-000077C70000}"/>
    <cellStyle name="Heading 4 3" xfId="45085" hidden="1" xr:uid="{00000000-0005-0000-0000-000078C70000}"/>
    <cellStyle name="Heading 4 3" xfId="45118" hidden="1" xr:uid="{00000000-0005-0000-0000-000079C70000}"/>
    <cellStyle name="Heading 4 3" xfId="45150" hidden="1" xr:uid="{00000000-0005-0000-0000-00007AC70000}"/>
    <cellStyle name="Heading 4 3" xfId="45183" hidden="1" xr:uid="{00000000-0005-0000-0000-00007BC70000}"/>
    <cellStyle name="Heading 4 3" xfId="45216" hidden="1" xr:uid="{00000000-0005-0000-0000-00007CC70000}"/>
    <cellStyle name="Heading 4 3" xfId="45249" hidden="1" xr:uid="{00000000-0005-0000-0000-00007DC70000}"/>
    <cellStyle name="Heading 4 3" xfId="45282" hidden="1" xr:uid="{00000000-0005-0000-0000-00007EC70000}"/>
    <cellStyle name="Heading 4 3" xfId="45315" hidden="1" xr:uid="{00000000-0005-0000-0000-00007FC70000}"/>
    <cellStyle name="Heading 4 3" xfId="45348" hidden="1" xr:uid="{00000000-0005-0000-0000-000080C70000}"/>
    <cellStyle name="Heading 4 3" xfId="45378" hidden="1" xr:uid="{00000000-0005-0000-0000-000081C70000}"/>
    <cellStyle name="Heading 4 3" xfId="45415" hidden="1" xr:uid="{00000000-0005-0000-0000-000082C70000}"/>
    <cellStyle name="Heading 4 3" xfId="45448" hidden="1" xr:uid="{00000000-0005-0000-0000-000083C70000}"/>
    <cellStyle name="Heading 4 3" xfId="45480" hidden="1" xr:uid="{00000000-0005-0000-0000-000084C70000}"/>
    <cellStyle name="Heading 4 3" xfId="45512" hidden="1" xr:uid="{00000000-0005-0000-0000-000085C70000}"/>
    <cellStyle name="Heading 4 3" xfId="45545" hidden="1" xr:uid="{00000000-0005-0000-0000-000086C70000}"/>
    <cellStyle name="Heading 4 3" xfId="45577" hidden="1" xr:uid="{00000000-0005-0000-0000-000087C70000}"/>
    <cellStyle name="Heading 4 3" xfId="45610" hidden="1" xr:uid="{00000000-0005-0000-0000-000088C70000}"/>
    <cellStyle name="Heading 4 3" xfId="45642" hidden="1" xr:uid="{00000000-0005-0000-0000-000089C70000}"/>
    <cellStyle name="Heading 4 3" xfId="45675" hidden="1" xr:uid="{00000000-0005-0000-0000-00008AC70000}"/>
    <cellStyle name="Heading 4 3" xfId="45708" hidden="1" xr:uid="{00000000-0005-0000-0000-00008BC70000}"/>
    <cellStyle name="Heading 4 3" xfId="45741" hidden="1" xr:uid="{00000000-0005-0000-0000-00008CC70000}"/>
    <cellStyle name="Heading 4 3" xfId="45774" hidden="1" xr:uid="{00000000-0005-0000-0000-00008DC70000}"/>
    <cellStyle name="Heading 4 3" xfId="45807" hidden="1" xr:uid="{00000000-0005-0000-0000-00008EC70000}"/>
    <cellStyle name="Heading 4 3" xfId="45840" hidden="1" xr:uid="{00000000-0005-0000-0000-00008FC70000}"/>
    <cellStyle name="Heading 4 3" xfId="45870" hidden="1" xr:uid="{00000000-0005-0000-0000-000090C70000}"/>
    <cellStyle name="Heading 4 3" xfId="45907" hidden="1" xr:uid="{00000000-0005-0000-0000-000091C70000}"/>
    <cellStyle name="Heading 4 3" xfId="45940" hidden="1" xr:uid="{00000000-0005-0000-0000-000092C70000}"/>
    <cellStyle name="Heading 4 3" xfId="45972" hidden="1" xr:uid="{00000000-0005-0000-0000-000093C70000}"/>
    <cellStyle name="Heading 4 3" xfId="46004" hidden="1" xr:uid="{00000000-0005-0000-0000-000094C70000}"/>
    <cellStyle name="Heading 4 3" xfId="46037" hidden="1" xr:uid="{00000000-0005-0000-0000-000095C70000}"/>
    <cellStyle name="Heading 4 3" xfId="46069" hidden="1" xr:uid="{00000000-0005-0000-0000-000096C70000}"/>
    <cellStyle name="Heading 4 3" xfId="46102" hidden="1" xr:uid="{00000000-0005-0000-0000-000097C70000}"/>
    <cellStyle name="Heading 4 3" xfId="46134" hidden="1" xr:uid="{00000000-0005-0000-0000-000098C70000}"/>
    <cellStyle name="Heading 4 3" xfId="46167" hidden="1" xr:uid="{00000000-0005-0000-0000-000099C70000}"/>
    <cellStyle name="Heading 4 3" xfId="46200" hidden="1" xr:uid="{00000000-0005-0000-0000-00009AC70000}"/>
    <cellStyle name="Heading 4 3" xfId="46233" hidden="1" xr:uid="{00000000-0005-0000-0000-00009BC70000}"/>
    <cellStyle name="Heading 4 3" xfId="46266" hidden="1" xr:uid="{00000000-0005-0000-0000-00009CC70000}"/>
    <cellStyle name="Heading 4 3" xfId="46299" hidden="1" xr:uid="{00000000-0005-0000-0000-00009DC70000}"/>
    <cellStyle name="Heading 4 3" xfId="46332" hidden="1" xr:uid="{00000000-0005-0000-0000-00009EC70000}"/>
    <cellStyle name="Heading 4 3" xfId="46362" hidden="1" xr:uid="{00000000-0005-0000-0000-00009FC70000}"/>
    <cellStyle name="Heading 4 3" xfId="46399" hidden="1" xr:uid="{00000000-0005-0000-0000-0000A0C70000}"/>
    <cellStyle name="Heading 4 3" xfId="46432" hidden="1" xr:uid="{00000000-0005-0000-0000-0000A1C70000}"/>
    <cellStyle name="Heading 4 3" xfId="46464" hidden="1" xr:uid="{00000000-0005-0000-0000-0000A2C70000}"/>
    <cellStyle name="Heading 4 3" xfId="46496" hidden="1" xr:uid="{00000000-0005-0000-0000-0000A3C70000}"/>
    <cellStyle name="Heading 4 3" xfId="46529" hidden="1" xr:uid="{00000000-0005-0000-0000-0000A4C70000}"/>
    <cellStyle name="Heading 4 3" xfId="46561" hidden="1" xr:uid="{00000000-0005-0000-0000-0000A5C70000}"/>
    <cellStyle name="Heading 4 3" xfId="46594" hidden="1" xr:uid="{00000000-0005-0000-0000-0000A6C70000}"/>
    <cellStyle name="Heading 4 3" xfId="46626" hidden="1" xr:uid="{00000000-0005-0000-0000-0000A7C70000}"/>
    <cellStyle name="Heading 4 3" xfId="46659" hidden="1" xr:uid="{00000000-0005-0000-0000-0000A8C70000}"/>
    <cellStyle name="Heading 4 3" xfId="46692" hidden="1" xr:uid="{00000000-0005-0000-0000-0000A9C70000}"/>
    <cellStyle name="Heading 4 3" xfId="46725" hidden="1" xr:uid="{00000000-0005-0000-0000-0000AAC70000}"/>
    <cellStyle name="Heading 4 3" xfId="46758" hidden="1" xr:uid="{00000000-0005-0000-0000-0000ABC70000}"/>
    <cellStyle name="Heading 4 3" xfId="46791" hidden="1" xr:uid="{00000000-0005-0000-0000-0000ACC70000}"/>
    <cellStyle name="Heading 4 3" xfId="46824" hidden="1" xr:uid="{00000000-0005-0000-0000-0000ADC70000}"/>
    <cellStyle name="Heading 4 3" xfId="46854" hidden="1" xr:uid="{00000000-0005-0000-0000-0000AEC70000}"/>
    <cellStyle name="Heading 4 3" xfId="46891" hidden="1" xr:uid="{00000000-0005-0000-0000-0000AFC70000}"/>
    <cellStyle name="Heading 4 3" xfId="46924" hidden="1" xr:uid="{00000000-0005-0000-0000-0000B0C70000}"/>
    <cellStyle name="Heading 4 3" xfId="46956" hidden="1" xr:uid="{00000000-0005-0000-0000-0000B1C70000}"/>
    <cellStyle name="Heading 4 3" xfId="46988" hidden="1" xr:uid="{00000000-0005-0000-0000-0000B2C70000}"/>
    <cellStyle name="Heading 4 3" xfId="47021" hidden="1" xr:uid="{00000000-0005-0000-0000-0000B3C70000}"/>
    <cellStyle name="Heading 4 3" xfId="47053" hidden="1" xr:uid="{00000000-0005-0000-0000-0000B4C70000}"/>
    <cellStyle name="Heading 4 3" xfId="47086" hidden="1" xr:uid="{00000000-0005-0000-0000-0000B5C70000}"/>
    <cellStyle name="Heading 4 3" xfId="47118" hidden="1" xr:uid="{00000000-0005-0000-0000-0000B6C70000}"/>
    <cellStyle name="Heading 4 3" xfId="47151" hidden="1" xr:uid="{00000000-0005-0000-0000-0000B7C70000}"/>
    <cellStyle name="Heading 4 3" xfId="47184" hidden="1" xr:uid="{00000000-0005-0000-0000-0000B8C70000}"/>
    <cellStyle name="Heading 4 3" xfId="47217" hidden="1" xr:uid="{00000000-0005-0000-0000-0000B9C70000}"/>
    <cellStyle name="Heading 4 3" xfId="47250" hidden="1" xr:uid="{00000000-0005-0000-0000-0000BAC70000}"/>
    <cellStyle name="Heading 4 3" xfId="47283" hidden="1" xr:uid="{00000000-0005-0000-0000-0000BBC70000}"/>
    <cellStyle name="Heading 4 3" xfId="47316" hidden="1" xr:uid="{00000000-0005-0000-0000-0000BCC70000}"/>
    <cellStyle name="Heading 4 3" xfId="47346" hidden="1" xr:uid="{00000000-0005-0000-0000-0000BDC70000}"/>
    <cellStyle name="Heading 4 3" xfId="47383" hidden="1" xr:uid="{00000000-0005-0000-0000-0000BEC70000}"/>
    <cellStyle name="Heading 4 3" xfId="47416" hidden="1" xr:uid="{00000000-0005-0000-0000-0000BFC70000}"/>
    <cellStyle name="Heading 4 3" xfId="47448" hidden="1" xr:uid="{00000000-0005-0000-0000-0000C0C70000}"/>
    <cellStyle name="Heading 4 3" xfId="47480" hidden="1" xr:uid="{00000000-0005-0000-0000-0000C1C70000}"/>
    <cellStyle name="Heading 4 3" xfId="47513" hidden="1" xr:uid="{00000000-0005-0000-0000-0000C2C70000}"/>
    <cellStyle name="Heading 4 3" xfId="47545" hidden="1" xr:uid="{00000000-0005-0000-0000-0000C3C70000}"/>
    <cellStyle name="Heading 4 3" xfId="47578" hidden="1" xr:uid="{00000000-0005-0000-0000-0000C4C70000}"/>
    <cellStyle name="Heading 4 3" xfId="47610" hidden="1" xr:uid="{00000000-0005-0000-0000-0000C5C70000}"/>
    <cellStyle name="Heading 4 3" xfId="47643" hidden="1" xr:uid="{00000000-0005-0000-0000-0000C6C70000}"/>
    <cellStyle name="Heading 4 3" xfId="47676" hidden="1" xr:uid="{00000000-0005-0000-0000-0000C7C70000}"/>
    <cellStyle name="Heading 4 3" xfId="47709" hidden="1" xr:uid="{00000000-0005-0000-0000-0000C8C70000}"/>
    <cellStyle name="Heading 4 3" xfId="47742" hidden="1" xr:uid="{00000000-0005-0000-0000-0000C9C70000}"/>
    <cellStyle name="Heading 4 3" xfId="47775" hidden="1" xr:uid="{00000000-0005-0000-0000-0000CAC70000}"/>
    <cellStyle name="Heading 4 3" xfId="47808" hidden="1" xr:uid="{00000000-0005-0000-0000-0000CBC70000}"/>
    <cellStyle name="Heading 4 3" xfId="47838" hidden="1" xr:uid="{00000000-0005-0000-0000-0000CCC70000}"/>
    <cellStyle name="Heading 4 3" xfId="47875" hidden="1" xr:uid="{00000000-0005-0000-0000-0000CDC70000}"/>
    <cellStyle name="Heading 4 3" xfId="47908" hidden="1" xr:uid="{00000000-0005-0000-0000-0000CEC70000}"/>
    <cellStyle name="Heading 4 3" xfId="47940" hidden="1" xr:uid="{00000000-0005-0000-0000-0000CFC70000}"/>
    <cellStyle name="Heading 4 3" xfId="47972" hidden="1" xr:uid="{00000000-0005-0000-0000-0000D0C70000}"/>
    <cellStyle name="Heading 4 3" xfId="48005" hidden="1" xr:uid="{00000000-0005-0000-0000-0000D1C70000}"/>
    <cellStyle name="Heading 4 3" xfId="48037" hidden="1" xr:uid="{00000000-0005-0000-0000-0000D2C70000}"/>
    <cellStyle name="Heading 4 3" xfId="48070" hidden="1" xr:uid="{00000000-0005-0000-0000-0000D3C70000}"/>
    <cellStyle name="Heading 4 3" xfId="48102" hidden="1" xr:uid="{00000000-0005-0000-0000-0000D4C70000}"/>
    <cellStyle name="Heading 4 3" xfId="48135" hidden="1" xr:uid="{00000000-0005-0000-0000-0000D5C70000}"/>
    <cellStyle name="Heading 4 3" xfId="48168" hidden="1" xr:uid="{00000000-0005-0000-0000-0000D6C70000}"/>
    <cellStyle name="Heading 4 3" xfId="48201" hidden="1" xr:uid="{00000000-0005-0000-0000-0000D7C70000}"/>
    <cellStyle name="Heading 4 3" xfId="48234" hidden="1" xr:uid="{00000000-0005-0000-0000-0000D8C70000}"/>
    <cellStyle name="Heading 4 3" xfId="48267" hidden="1" xr:uid="{00000000-0005-0000-0000-0000D9C70000}"/>
    <cellStyle name="Heading 4 3" xfId="48300" hidden="1" xr:uid="{00000000-0005-0000-0000-0000DAC70000}"/>
    <cellStyle name="Heading 4 3" xfId="48330" hidden="1" xr:uid="{00000000-0005-0000-0000-0000DBC70000}"/>
    <cellStyle name="Heading 4 3" xfId="48367" hidden="1" xr:uid="{00000000-0005-0000-0000-0000DCC70000}"/>
    <cellStyle name="Heading 4 3" xfId="48400" hidden="1" xr:uid="{00000000-0005-0000-0000-0000DDC70000}"/>
    <cellStyle name="Heading 4 3" xfId="48432" hidden="1" xr:uid="{00000000-0005-0000-0000-0000DEC70000}"/>
    <cellStyle name="Heading 4 3" xfId="48464" hidden="1" xr:uid="{00000000-0005-0000-0000-0000DFC70000}"/>
    <cellStyle name="Heading 4 3" xfId="48497" hidden="1" xr:uid="{00000000-0005-0000-0000-0000E0C70000}"/>
    <cellStyle name="Heading 4 3" xfId="48529" hidden="1" xr:uid="{00000000-0005-0000-0000-0000E1C70000}"/>
    <cellStyle name="Heading 4 3" xfId="48562" hidden="1" xr:uid="{00000000-0005-0000-0000-0000E2C70000}"/>
    <cellStyle name="Heading 4 3" xfId="48594" hidden="1" xr:uid="{00000000-0005-0000-0000-0000E3C70000}"/>
    <cellStyle name="Heading 4 3" xfId="48627" hidden="1" xr:uid="{00000000-0005-0000-0000-0000E4C70000}"/>
    <cellStyle name="Heading 4 3" xfId="48660" hidden="1" xr:uid="{00000000-0005-0000-0000-0000E5C70000}"/>
    <cellStyle name="Heading 4 3" xfId="48693" hidden="1" xr:uid="{00000000-0005-0000-0000-0000E6C70000}"/>
    <cellStyle name="Heading 4 3" xfId="48726" hidden="1" xr:uid="{00000000-0005-0000-0000-0000E7C70000}"/>
    <cellStyle name="Heading 4 3" xfId="48759" hidden="1" xr:uid="{00000000-0005-0000-0000-0000E8C70000}"/>
    <cellStyle name="Heading 4 3" xfId="48792" hidden="1" xr:uid="{00000000-0005-0000-0000-0000E9C70000}"/>
    <cellStyle name="Heading 4 3" xfId="48822" hidden="1" xr:uid="{00000000-0005-0000-0000-0000EAC70000}"/>
    <cellStyle name="Heading 4 3" xfId="48859" hidden="1" xr:uid="{00000000-0005-0000-0000-0000EBC70000}"/>
    <cellStyle name="Heading 4 3" xfId="48892" hidden="1" xr:uid="{00000000-0005-0000-0000-0000ECC70000}"/>
    <cellStyle name="Heading 4 3" xfId="48924" hidden="1" xr:uid="{00000000-0005-0000-0000-0000EDC70000}"/>
    <cellStyle name="Heading 4 3" xfId="48956" hidden="1" xr:uid="{00000000-0005-0000-0000-0000EEC70000}"/>
    <cellStyle name="Heading 4 3" xfId="48989" hidden="1" xr:uid="{00000000-0005-0000-0000-0000EFC70000}"/>
    <cellStyle name="Heading 4 3" xfId="49021" hidden="1" xr:uid="{00000000-0005-0000-0000-0000F0C70000}"/>
    <cellStyle name="Heading 4 3" xfId="49054" hidden="1" xr:uid="{00000000-0005-0000-0000-0000F1C70000}"/>
    <cellStyle name="Heading 4 3" xfId="49086" hidden="1" xr:uid="{00000000-0005-0000-0000-0000F2C70000}"/>
    <cellStyle name="Heading 4 3" xfId="49119" hidden="1" xr:uid="{00000000-0005-0000-0000-0000F3C70000}"/>
    <cellStyle name="Heading 4 3" xfId="49152" hidden="1" xr:uid="{00000000-0005-0000-0000-0000F4C70000}"/>
    <cellStyle name="Heading 4 3" xfId="49185" hidden="1" xr:uid="{00000000-0005-0000-0000-0000F5C70000}"/>
    <cellStyle name="Heading 4 3" xfId="49218" hidden="1" xr:uid="{00000000-0005-0000-0000-0000F6C70000}"/>
    <cellStyle name="Heading 4 3" xfId="49251" hidden="1" xr:uid="{00000000-0005-0000-0000-0000F7C70000}"/>
    <cellStyle name="Heading 4 3" xfId="49284" hidden="1" xr:uid="{00000000-0005-0000-0000-0000F8C70000}"/>
    <cellStyle name="Heading 4 3" xfId="49315" hidden="1" xr:uid="{00000000-0005-0000-0000-0000F9C70000}"/>
    <cellStyle name="Heading 4 3" xfId="49352" hidden="1" xr:uid="{00000000-0005-0000-0000-0000FAC70000}"/>
    <cellStyle name="Heading 4 3" xfId="49385" hidden="1" xr:uid="{00000000-0005-0000-0000-0000FBC70000}"/>
    <cellStyle name="Heading 4 3" xfId="49417" hidden="1" xr:uid="{00000000-0005-0000-0000-0000FCC70000}"/>
    <cellStyle name="Heading 4 3" xfId="49449" hidden="1" xr:uid="{00000000-0005-0000-0000-0000FDC70000}"/>
    <cellStyle name="Heading 4 3" xfId="49482" hidden="1" xr:uid="{00000000-0005-0000-0000-0000FEC70000}"/>
    <cellStyle name="Heading 4 3" xfId="49514" hidden="1" xr:uid="{00000000-0005-0000-0000-0000FFC70000}"/>
    <cellStyle name="Heading 4 3" xfId="49547" hidden="1" xr:uid="{00000000-0005-0000-0000-000000C80000}"/>
    <cellStyle name="Heading 4 3" xfId="49579" hidden="1" xr:uid="{00000000-0005-0000-0000-000001C80000}"/>
    <cellStyle name="Heading 4 3" xfId="49612" hidden="1" xr:uid="{00000000-0005-0000-0000-000002C80000}"/>
    <cellStyle name="Heading 4 3" xfId="49645" hidden="1" xr:uid="{00000000-0005-0000-0000-000003C80000}"/>
    <cellStyle name="Heading 4 3" xfId="49678" hidden="1" xr:uid="{00000000-0005-0000-0000-000004C80000}"/>
    <cellStyle name="Heading 4 3" xfId="49711" hidden="1" xr:uid="{00000000-0005-0000-0000-000005C80000}"/>
    <cellStyle name="Heading 4 3" xfId="49744" hidden="1" xr:uid="{00000000-0005-0000-0000-000006C80000}"/>
    <cellStyle name="Heading 4 3" xfId="49777" hidden="1" xr:uid="{00000000-0005-0000-0000-000007C80000}"/>
    <cellStyle name="Heading 4 3" xfId="49846" hidden="1" xr:uid="{00000000-0005-0000-0000-000008C80000}"/>
    <cellStyle name="Heading 4 3" xfId="49883" hidden="1" xr:uid="{00000000-0005-0000-0000-000009C80000}"/>
    <cellStyle name="Heading 4 3" xfId="49916" hidden="1" xr:uid="{00000000-0005-0000-0000-00000AC80000}"/>
    <cellStyle name="Heading 4 3" xfId="49948" hidden="1" xr:uid="{00000000-0005-0000-0000-00000BC80000}"/>
    <cellStyle name="Heading 4 3" xfId="49980" hidden="1" xr:uid="{00000000-0005-0000-0000-00000CC80000}"/>
    <cellStyle name="Heading 4 3" xfId="50013" hidden="1" xr:uid="{00000000-0005-0000-0000-00000DC80000}"/>
    <cellStyle name="Heading 4 3" xfId="50045" hidden="1" xr:uid="{00000000-0005-0000-0000-00000EC80000}"/>
    <cellStyle name="Heading 4 3" xfId="50078" hidden="1" xr:uid="{00000000-0005-0000-0000-00000FC80000}"/>
    <cellStyle name="Heading 4 3" xfId="50110" hidden="1" xr:uid="{00000000-0005-0000-0000-000010C80000}"/>
    <cellStyle name="Heading 4 3" xfId="50143" hidden="1" xr:uid="{00000000-0005-0000-0000-000011C80000}"/>
    <cellStyle name="Heading 4 3" xfId="50176" hidden="1" xr:uid="{00000000-0005-0000-0000-000012C80000}"/>
    <cellStyle name="Heading 4 3" xfId="50209" hidden="1" xr:uid="{00000000-0005-0000-0000-000013C80000}"/>
    <cellStyle name="Heading 4 3" xfId="50242" hidden="1" xr:uid="{00000000-0005-0000-0000-000014C80000}"/>
    <cellStyle name="Heading 4 3" xfId="50275" hidden="1" xr:uid="{00000000-0005-0000-0000-000015C80000}"/>
    <cellStyle name="Heading 4 3" xfId="50308" hidden="1" xr:uid="{00000000-0005-0000-0000-000016C80000}"/>
    <cellStyle name="Heading 4 3" xfId="50338" hidden="1" xr:uid="{00000000-0005-0000-0000-000017C80000}"/>
    <cellStyle name="Heading 4 3" xfId="50375" hidden="1" xr:uid="{00000000-0005-0000-0000-000018C80000}"/>
    <cellStyle name="Heading 4 3" xfId="50408" hidden="1" xr:uid="{00000000-0005-0000-0000-000019C80000}"/>
    <cellStyle name="Heading 4 3" xfId="50440" hidden="1" xr:uid="{00000000-0005-0000-0000-00001AC80000}"/>
    <cellStyle name="Heading 4 3" xfId="50472" hidden="1" xr:uid="{00000000-0005-0000-0000-00001BC80000}"/>
    <cellStyle name="Heading 4 3" xfId="50505" hidden="1" xr:uid="{00000000-0005-0000-0000-00001CC80000}"/>
    <cellStyle name="Heading 4 3" xfId="50537" hidden="1" xr:uid="{00000000-0005-0000-0000-00001DC80000}"/>
    <cellStyle name="Heading 4 3" xfId="50570" hidden="1" xr:uid="{00000000-0005-0000-0000-00001EC80000}"/>
    <cellStyle name="Heading 4 3" xfId="50602" hidden="1" xr:uid="{00000000-0005-0000-0000-00001FC80000}"/>
    <cellStyle name="Heading 4 3" xfId="50635" hidden="1" xr:uid="{00000000-0005-0000-0000-000020C80000}"/>
    <cellStyle name="Heading 4 3" xfId="50668" hidden="1" xr:uid="{00000000-0005-0000-0000-000021C80000}"/>
    <cellStyle name="Heading 4 3" xfId="50701" hidden="1" xr:uid="{00000000-0005-0000-0000-000022C80000}"/>
    <cellStyle name="Heading 4 3" xfId="50734" hidden="1" xr:uid="{00000000-0005-0000-0000-000023C80000}"/>
    <cellStyle name="Heading 4 3" xfId="50767" hidden="1" xr:uid="{00000000-0005-0000-0000-000024C80000}"/>
    <cellStyle name="Heading 4 3" xfId="50800" hidden="1" xr:uid="{00000000-0005-0000-0000-000025C80000}"/>
    <cellStyle name="Heading 4 3" xfId="50830" hidden="1" xr:uid="{00000000-0005-0000-0000-000026C80000}"/>
    <cellStyle name="Heading 4 3" xfId="50867" hidden="1" xr:uid="{00000000-0005-0000-0000-000027C80000}"/>
    <cellStyle name="Heading 4 3" xfId="50900" hidden="1" xr:uid="{00000000-0005-0000-0000-000028C80000}"/>
    <cellStyle name="Heading 4 3" xfId="50932" hidden="1" xr:uid="{00000000-0005-0000-0000-000029C80000}"/>
    <cellStyle name="Heading 4 3" xfId="50964" hidden="1" xr:uid="{00000000-0005-0000-0000-00002AC80000}"/>
    <cellStyle name="Heading 4 3" xfId="50997" hidden="1" xr:uid="{00000000-0005-0000-0000-00002BC80000}"/>
    <cellStyle name="Heading 4 3" xfId="51029" hidden="1" xr:uid="{00000000-0005-0000-0000-00002CC80000}"/>
    <cellStyle name="Heading 4 3" xfId="51062" hidden="1" xr:uid="{00000000-0005-0000-0000-00002DC80000}"/>
    <cellStyle name="Heading 4 3" xfId="51094" hidden="1" xr:uid="{00000000-0005-0000-0000-00002EC80000}"/>
    <cellStyle name="Heading 4 3" xfId="51127" hidden="1" xr:uid="{00000000-0005-0000-0000-00002FC80000}"/>
    <cellStyle name="Heading 4 3" xfId="51160" hidden="1" xr:uid="{00000000-0005-0000-0000-000030C80000}"/>
    <cellStyle name="Heading 4 3" xfId="51193" hidden="1" xr:uid="{00000000-0005-0000-0000-000031C80000}"/>
    <cellStyle name="Heading 4 3" xfId="51226" hidden="1" xr:uid="{00000000-0005-0000-0000-000032C80000}"/>
    <cellStyle name="Heading 4 3" xfId="51259" hidden="1" xr:uid="{00000000-0005-0000-0000-000033C80000}"/>
    <cellStyle name="Heading 4 3" xfId="51292" hidden="1" xr:uid="{00000000-0005-0000-0000-000034C80000}"/>
    <cellStyle name="Heading 4 3" xfId="51322" hidden="1" xr:uid="{00000000-0005-0000-0000-000035C80000}"/>
    <cellStyle name="Heading 4 3" xfId="51359" hidden="1" xr:uid="{00000000-0005-0000-0000-000036C80000}"/>
    <cellStyle name="Heading 4 3" xfId="51392" hidden="1" xr:uid="{00000000-0005-0000-0000-000037C80000}"/>
    <cellStyle name="Heading 4 3" xfId="51424" hidden="1" xr:uid="{00000000-0005-0000-0000-000038C80000}"/>
    <cellStyle name="Heading 4 3" xfId="51456" hidden="1" xr:uid="{00000000-0005-0000-0000-000039C80000}"/>
    <cellStyle name="Heading 4 3" xfId="51489" hidden="1" xr:uid="{00000000-0005-0000-0000-00003AC80000}"/>
    <cellStyle name="Heading 4 3" xfId="51521" hidden="1" xr:uid="{00000000-0005-0000-0000-00003BC80000}"/>
    <cellStyle name="Heading 4 3" xfId="51554" hidden="1" xr:uid="{00000000-0005-0000-0000-00003CC80000}"/>
    <cellStyle name="Heading 4 3" xfId="51586" hidden="1" xr:uid="{00000000-0005-0000-0000-00003DC80000}"/>
    <cellStyle name="Heading 4 3" xfId="51619" hidden="1" xr:uid="{00000000-0005-0000-0000-00003EC80000}"/>
    <cellStyle name="Heading 4 3" xfId="51652" hidden="1" xr:uid="{00000000-0005-0000-0000-00003FC80000}"/>
    <cellStyle name="Heading 4 3" xfId="51685" hidden="1" xr:uid="{00000000-0005-0000-0000-000040C80000}"/>
    <cellStyle name="Heading 4 3" xfId="51718" hidden="1" xr:uid="{00000000-0005-0000-0000-000041C80000}"/>
    <cellStyle name="Heading 4 3" xfId="51751" hidden="1" xr:uid="{00000000-0005-0000-0000-000042C80000}"/>
    <cellStyle name="Heading 4 3" xfId="51784" hidden="1" xr:uid="{00000000-0005-0000-0000-000043C80000}"/>
    <cellStyle name="Heading 4 3" xfId="51814" hidden="1" xr:uid="{00000000-0005-0000-0000-000044C80000}"/>
    <cellStyle name="Heading 4 3" xfId="51851" hidden="1" xr:uid="{00000000-0005-0000-0000-000045C80000}"/>
    <cellStyle name="Heading 4 3" xfId="51884" hidden="1" xr:uid="{00000000-0005-0000-0000-000046C80000}"/>
    <cellStyle name="Heading 4 3" xfId="51916" hidden="1" xr:uid="{00000000-0005-0000-0000-000047C80000}"/>
    <cellStyle name="Heading 4 3" xfId="51948" hidden="1" xr:uid="{00000000-0005-0000-0000-000048C80000}"/>
    <cellStyle name="Heading 4 3" xfId="51981" hidden="1" xr:uid="{00000000-0005-0000-0000-000049C80000}"/>
    <cellStyle name="Heading 4 3" xfId="52013" hidden="1" xr:uid="{00000000-0005-0000-0000-00004AC80000}"/>
    <cellStyle name="Heading 4 3" xfId="52046" hidden="1" xr:uid="{00000000-0005-0000-0000-00004BC80000}"/>
    <cellStyle name="Heading 4 3" xfId="52078" hidden="1" xr:uid="{00000000-0005-0000-0000-00004CC80000}"/>
    <cellStyle name="Heading 4 3" xfId="52111" hidden="1" xr:uid="{00000000-0005-0000-0000-00004DC80000}"/>
    <cellStyle name="Heading 4 3" xfId="52144" hidden="1" xr:uid="{00000000-0005-0000-0000-00004EC80000}"/>
    <cellStyle name="Heading 4 3" xfId="52177" hidden="1" xr:uid="{00000000-0005-0000-0000-00004FC80000}"/>
    <cellStyle name="Heading 4 3" xfId="52210" hidden="1" xr:uid="{00000000-0005-0000-0000-000050C80000}"/>
    <cellStyle name="Heading 4 3" xfId="52243" hidden="1" xr:uid="{00000000-0005-0000-0000-000051C80000}"/>
    <cellStyle name="Heading 4 3" xfId="52276" hidden="1" xr:uid="{00000000-0005-0000-0000-000052C80000}"/>
    <cellStyle name="Heading 4 3" xfId="52306" hidden="1" xr:uid="{00000000-0005-0000-0000-000053C80000}"/>
    <cellStyle name="Heading 4 3" xfId="52343" hidden="1" xr:uid="{00000000-0005-0000-0000-000054C80000}"/>
    <cellStyle name="Heading 4 3" xfId="52376" hidden="1" xr:uid="{00000000-0005-0000-0000-000055C80000}"/>
    <cellStyle name="Heading 4 3" xfId="52408" hidden="1" xr:uid="{00000000-0005-0000-0000-000056C80000}"/>
    <cellStyle name="Heading 4 3" xfId="52440" hidden="1" xr:uid="{00000000-0005-0000-0000-000057C80000}"/>
    <cellStyle name="Heading 4 3" xfId="52473" hidden="1" xr:uid="{00000000-0005-0000-0000-000058C80000}"/>
    <cellStyle name="Heading 4 3" xfId="52505" hidden="1" xr:uid="{00000000-0005-0000-0000-000059C80000}"/>
    <cellStyle name="Heading 4 3" xfId="52538" hidden="1" xr:uid="{00000000-0005-0000-0000-00005AC80000}"/>
    <cellStyle name="Heading 4 3" xfId="52570" hidden="1" xr:uid="{00000000-0005-0000-0000-00005BC80000}"/>
    <cellStyle name="Heading 4 3" xfId="52603" hidden="1" xr:uid="{00000000-0005-0000-0000-00005CC80000}"/>
    <cellStyle name="Heading 4 3" xfId="52636" hidden="1" xr:uid="{00000000-0005-0000-0000-00005DC80000}"/>
    <cellStyle name="Heading 4 3" xfId="52669" hidden="1" xr:uid="{00000000-0005-0000-0000-00005EC80000}"/>
    <cellStyle name="Heading 4 3" xfId="52702" hidden="1" xr:uid="{00000000-0005-0000-0000-00005FC80000}"/>
    <cellStyle name="Heading 4 3" xfId="52735" hidden="1" xr:uid="{00000000-0005-0000-0000-000060C80000}"/>
    <cellStyle name="Heading 4 3" xfId="52768" hidden="1" xr:uid="{00000000-0005-0000-0000-000061C80000}"/>
    <cellStyle name="Heading 4 3" xfId="52798" hidden="1" xr:uid="{00000000-0005-0000-0000-000062C80000}"/>
    <cellStyle name="Heading 4 3" xfId="52835" hidden="1" xr:uid="{00000000-0005-0000-0000-000063C80000}"/>
    <cellStyle name="Heading 4 3" xfId="52868" hidden="1" xr:uid="{00000000-0005-0000-0000-000064C80000}"/>
    <cellStyle name="Heading 4 3" xfId="52900" hidden="1" xr:uid="{00000000-0005-0000-0000-000065C80000}"/>
    <cellStyle name="Heading 4 3" xfId="52932" hidden="1" xr:uid="{00000000-0005-0000-0000-000066C80000}"/>
    <cellStyle name="Heading 4 3" xfId="52965" hidden="1" xr:uid="{00000000-0005-0000-0000-000067C80000}"/>
    <cellStyle name="Heading 4 3" xfId="52997" hidden="1" xr:uid="{00000000-0005-0000-0000-000068C80000}"/>
    <cellStyle name="Heading 4 3" xfId="53030" hidden="1" xr:uid="{00000000-0005-0000-0000-000069C80000}"/>
    <cellStyle name="Heading 4 3" xfId="53062" hidden="1" xr:uid="{00000000-0005-0000-0000-00006AC80000}"/>
    <cellStyle name="Heading 4 3" xfId="53095" hidden="1" xr:uid="{00000000-0005-0000-0000-00006BC80000}"/>
    <cellStyle name="Heading 4 3" xfId="53128" hidden="1" xr:uid="{00000000-0005-0000-0000-00006CC80000}"/>
    <cellStyle name="Heading 4 3" xfId="53161" hidden="1" xr:uid="{00000000-0005-0000-0000-00006DC80000}"/>
    <cellStyle name="Heading 4 3" xfId="53194" hidden="1" xr:uid="{00000000-0005-0000-0000-00006EC80000}"/>
    <cellStyle name="Heading 4 3" xfId="53227" hidden="1" xr:uid="{00000000-0005-0000-0000-00006FC80000}"/>
    <cellStyle name="Heading 4 3" xfId="53260" hidden="1" xr:uid="{00000000-0005-0000-0000-000070C80000}"/>
    <cellStyle name="Heading 4 3" xfId="53290" hidden="1" xr:uid="{00000000-0005-0000-0000-000071C80000}"/>
    <cellStyle name="Heading 4 3" xfId="53327" hidden="1" xr:uid="{00000000-0005-0000-0000-000072C80000}"/>
    <cellStyle name="Heading 4 3" xfId="53360" hidden="1" xr:uid="{00000000-0005-0000-0000-000073C80000}"/>
    <cellStyle name="Heading 4 3" xfId="53392" hidden="1" xr:uid="{00000000-0005-0000-0000-000074C80000}"/>
    <cellStyle name="Heading 4 3" xfId="53424" hidden="1" xr:uid="{00000000-0005-0000-0000-000075C80000}"/>
    <cellStyle name="Heading 4 3" xfId="53457" hidden="1" xr:uid="{00000000-0005-0000-0000-000076C80000}"/>
    <cellStyle name="Heading 4 3" xfId="53489" hidden="1" xr:uid="{00000000-0005-0000-0000-000077C80000}"/>
    <cellStyle name="Heading 4 3" xfId="53522" hidden="1" xr:uid="{00000000-0005-0000-0000-000078C80000}"/>
    <cellStyle name="Heading 4 3" xfId="53554" hidden="1" xr:uid="{00000000-0005-0000-0000-000079C80000}"/>
    <cellStyle name="Heading 4 3" xfId="53587" hidden="1" xr:uid="{00000000-0005-0000-0000-00007AC80000}"/>
    <cellStyle name="Heading 4 3" xfId="53620" hidden="1" xr:uid="{00000000-0005-0000-0000-00007BC80000}"/>
    <cellStyle name="Heading 4 3" xfId="53653" hidden="1" xr:uid="{00000000-0005-0000-0000-00007CC80000}"/>
    <cellStyle name="Heading 4 3" xfId="53686" hidden="1" xr:uid="{00000000-0005-0000-0000-00007DC80000}"/>
    <cellStyle name="Heading 4 3" xfId="53719" hidden="1" xr:uid="{00000000-0005-0000-0000-00007EC80000}"/>
    <cellStyle name="Heading 4 3" xfId="53752" hidden="1" xr:uid="{00000000-0005-0000-0000-00007FC80000}"/>
    <cellStyle name="Heading 4 3" xfId="53782" hidden="1" xr:uid="{00000000-0005-0000-0000-000080C80000}"/>
    <cellStyle name="Heading 4 3" xfId="53819" hidden="1" xr:uid="{00000000-0005-0000-0000-000081C80000}"/>
    <cellStyle name="Heading 4 3" xfId="53852" hidden="1" xr:uid="{00000000-0005-0000-0000-000082C80000}"/>
    <cellStyle name="Heading 4 3" xfId="53884" hidden="1" xr:uid="{00000000-0005-0000-0000-000083C80000}"/>
    <cellStyle name="Heading 4 3" xfId="53916" hidden="1" xr:uid="{00000000-0005-0000-0000-000084C80000}"/>
    <cellStyle name="Heading 4 3" xfId="53949" hidden="1" xr:uid="{00000000-0005-0000-0000-000085C80000}"/>
    <cellStyle name="Heading 4 3" xfId="53981" hidden="1" xr:uid="{00000000-0005-0000-0000-000086C80000}"/>
    <cellStyle name="Heading 4 3" xfId="54014" hidden="1" xr:uid="{00000000-0005-0000-0000-000087C80000}"/>
    <cellStyle name="Heading 4 3" xfId="54046" hidden="1" xr:uid="{00000000-0005-0000-0000-000088C80000}"/>
    <cellStyle name="Heading 4 3" xfId="54079" hidden="1" xr:uid="{00000000-0005-0000-0000-000089C80000}"/>
    <cellStyle name="Heading 4 3" xfId="54112" hidden="1" xr:uid="{00000000-0005-0000-0000-00008AC80000}"/>
    <cellStyle name="Heading 4 3" xfId="54145" hidden="1" xr:uid="{00000000-0005-0000-0000-00008BC80000}"/>
    <cellStyle name="Heading 4 3" xfId="54178" hidden="1" xr:uid="{00000000-0005-0000-0000-00008CC80000}"/>
    <cellStyle name="Heading 4 3" xfId="54211" hidden="1" xr:uid="{00000000-0005-0000-0000-00008DC80000}"/>
    <cellStyle name="Heading 4 3" xfId="54244" hidden="1" xr:uid="{00000000-0005-0000-0000-00008EC80000}"/>
    <cellStyle name="Heading 4 3" xfId="54274" hidden="1" xr:uid="{00000000-0005-0000-0000-00008FC80000}"/>
    <cellStyle name="Heading 4 3" xfId="54311" hidden="1" xr:uid="{00000000-0005-0000-0000-000090C80000}"/>
    <cellStyle name="Heading 4 3" xfId="54344" hidden="1" xr:uid="{00000000-0005-0000-0000-000091C80000}"/>
    <cellStyle name="Heading 4 3" xfId="54376" hidden="1" xr:uid="{00000000-0005-0000-0000-000092C80000}"/>
    <cellStyle name="Heading 4 3" xfId="54408" hidden="1" xr:uid="{00000000-0005-0000-0000-000093C80000}"/>
    <cellStyle name="Heading 4 3" xfId="54441" hidden="1" xr:uid="{00000000-0005-0000-0000-000094C80000}"/>
    <cellStyle name="Heading 4 3" xfId="54473" hidden="1" xr:uid="{00000000-0005-0000-0000-000095C80000}"/>
    <cellStyle name="Heading 4 3" xfId="54506" hidden="1" xr:uid="{00000000-0005-0000-0000-000096C80000}"/>
    <cellStyle name="Heading 4 3" xfId="54538" hidden="1" xr:uid="{00000000-0005-0000-0000-000097C80000}"/>
    <cellStyle name="Heading 4 3" xfId="54571" hidden="1" xr:uid="{00000000-0005-0000-0000-000098C80000}"/>
    <cellStyle name="Heading 4 3" xfId="54604" hidden="1" xr:uid="{00000000-0005-0000-0000-000099C80000}"/>
    <cellStyle name="Heading 4 3" xfId="54637" hidden="1" xr:uid="{00000000-0005-0000-0000-00009AC80000}"/>
    <cellStyle name="Heading 4 3" xfId="54670" hidden="1" xr:uid="{00000000-0005-0000-0000-00009BC80000}"/>
    <cellStyle name="Heading 4 3" xfId="54703" hidden="1" xr:uid="{00000000-0005-0000-0000-00009CC80000}"/>
    <cellStyle name="Heading 4 3" xfId="54736" hidden="1" xr:uid="{00000000-0005-0000-0000-00009DC80000}"/>
    <cellStyle name="Heading 4 3" xfId="54766" hidden="1" xr:uid="{00000000-0005-0000-0000-00009EC80000}"/>
    <cellStyle name="Heading 4 3" xfId="54803" hidden="1" xr:uid="{00000000-0005-0000-0000-00009FC80000}"/>
    <cellStyle name="Heading 4 3" xfId="54836" hidden="1" xr:uid="{00000000-0005-0000-0000-0000A0C80000}"/>
    <cellStyle name="Heading 4 3" xfId="54868" hidden="1" xr:uid="{00000000-0005-0000-0000-0000A1C80000}"/>
    <cellStyle name="Heading 4 3" xfId="54900" hidden="1" xr:uid="{00000000-0005-0000-0000-0000A2C80000}"/>
    <cellStyle name="Heading 4 3" xfId="54933" hidden="1" xr:uid="{00000000-0005-0000-0000-0000A3C80000}"/>
    <cellStyle name="Heading 4 3" xfId="54965" hidden="1" xr:uid="{00000000-0005-0000-0000-0000A4C80000}"/>
    <cellStyle name="Heading 4 3" xfId="54998" hidden="1" xr:uid="{00000000-0005-0000-0000-0000A5C80000}"/>
    <cellStyle name="Heading 4 3" xfId="55030" hidden="1" xr:uid="{00000000-0005-0000-0000-0000A6C80000}"/>
    <cellStyle name="Heading 4 3" xfId="55063" hidden="1" xr:uid="{00000000-0005-0000-0000-0000A7C80000}"/>
    <cellStyle name="Heading 4 3" xfId="55096" hidden="1" xr:uid="{00000000-0005-0000-0000-0000A8C80000}"/>
    <cellStyle name="Heading 4 3" xfId="55129" hidden="1" xr:uid="{00000000-0005-0000-0000-0000A9C80000}"/>
    <cellStyle name="Heading 4 3" xfId="55162" hidden="1" xr:uid="{00000000-0005-0000-0000-0000AAC80000}"/>
    <cellStyle name="Heading 4 3" xfId="55195" hidden="1" xr:uid="{00000000-0005-0000-0000-0000ABC80000}"/>
    <cellStyle name="Heading 4 3" xfId="55228" hidden="1" xr:uid="{00000000-0005-0000-0000-0000ACC80000}"/>
    <cellStyle name="Heading 4 3" xfId="55258" hidden="1" xr:uid="{00000000-0005-0000-0000-0000ADC80000}"/>
    <cellStyle name="Heading 4 3" xfId="55295" hidden="1" xr:uid="{00000000-0005-0000-0000-0000AEC80000}"/>
    <cellStyle name="Heading 4 3" xfId="55328" hidden="1" xr:uid="{00000000-0005-0000-0000-0000AFC80000}"/>
    <cellStyle name="Heading 4 3" xfId="55360" hidden="1" xr:uid="{00000000-0005-0000-0000-0000B0C80000}"/>
    <cellStyle name="Heading 4 3" xfId="55392" hidden="1" xr:uid="{00000000-0005-0000-0000-0000B1C80000}"/>
    <cellStyle name="Heading 4 3" xfId="55425" hidden="1" xr:uid="{00000000-0005-0000-0000-0000B2C80000}"/>
    <cellStyle name="Heading 4 3" xfId="55457" hidden="1" xr:uid="{00000000-0005-0000-0000-0000B3C80000}"/>
    <cellStyle name="Heading 4 3" xfId="55490" hidden="1" xr:uid="{00000000-0005-0000-0000-0000B4C80000}"/>
    <cellStyle name="Heading 4 3" xfId="55522" hidden="1" xr:uid="{00000000-0005-0000-0000-0000B5C80000}"/>
    <cellStyle name="Heading 4 3" xfId="55555" hidden="1" xr:uid="{00000000-0005-0000-0000-0000B6C80000}"/>
    <cellStyle name="Heading 4 3" xfId="55588" hidden="1" xr:uid="{00000000-0005-0000-0000-0000B7C80000}"/>
    <cellStyle name="Heading 4 3" xfId="55621" hidden="1" xr:uid="{00000000-0005-0000-0000-0000B8C80000}"/>
    <cellStyle name="Heading 4 3" xfId="55654" hidden="1" xr:uid="{00000000-0005-0000-0000-0000B9C80000}"/>
    <cellStyle name="Heading 4 3" xfId="55687" hidden="1" xr:uid="{00000000-0005-0000-0000-0000BAC80000}"/>
    <cellStyle name="Heading 4 3" xfId="55720" hidden="1" xr:uid="{00000000-0005-0000-0000-0000BBC80000}"/>
    <cellStyle name="Heading 4 3" xfId="55750" hidden="1" xr:uid="{00000000-0005-0000-0000-0000BCC80000}"/>
    <cellStyle name="Heading 4 3" xfId="55787" hidden="1" xr:uid="{00000000-0005-0000-0000-0000BDC80000}"/>
    <cellStyle name="Heading 4 3" xfId="55820" hidden="1" xr:uid="{00000000-0005-0000-0000-0000BEC80000}"/>
    <cellStyle name="Heading 4 3" xfId="55852" hidden="1" xr:uid="{00000000-0005-0000-0000-0000BFC80000}"/>
    <cellStyle name="Heading 4 3" xfId="55884" hidden="1" xr:uid="{00000000-0005-0000-0000-0000C0C80000}"/>
    <cellStyle name="Heading 4 3" xfId="55917" hidden="1" xr:uid="{00000000-0005-0000-0000-0000C1C80000}"/>
    <cellStyle name="Heading 4 3" xfId="55949" hidden="1" xr:uid="{00000000-0005-0000-0000-0000C2C80000}"/>
    <cellStyle name="Heading 4 3" xfId="55982" hidden="1" xr:uid="{00000000-0005-0000-0000-0000C3C80000}"/>
    <cellStyle name="Heading 4 3" xfId="56014" hidden="1" xr:uid="{00000000-0005-0000-0000-0000C4C80000}"/>
    <cellStyle name="Heading 4 3" xfId="56047" hidden="1" xr:uid="{00000000-0005-0000-0000-0000C5C80000}"/>
    <cellStyle name="Heading 4 3" xfId="56080" hidden="1" xr:uid="{00000000-0005-0000-0000-0000C6C80000}"/>
    <cellStyle name="Heading 4 3" xfId="56113" hidden="1" xr:uid="{00000000-0005-0000-0000-0000C7C80000}"/>
    <cellStyle name="Heading 4 3" xfId="56146" hidden="1" xr:uid="{00000000-0005-0000-0000-0000C8C80000}"/>
    <cellStyle name="Heading 4 3" xfId="56179" hidden="1" xr:uid="{00000000-0005-0000-0000-0000C9C80000}"/>
    <cellStyle name="Heading 4 3" xfId="56212" hidden="1" xr:uid="{00000000-0005-0000-0000-0000CAC80000}"/>
    <cellStyle name="Heading 4 3" xfId="56243" hidden="1" xr:uid="{00000000-0005-0000-0000-0000CBC80000}"/>
    <cellStyle name="Heading 4 3" xfId="56280" hidden="1" xr:uid="{00000000-0005-0000-0000-0000CCC80000}"/>
    <cellStyle name="Heading 4 3" xfId="56313" hidden="1" xr:uid="{00000000-0005-0000-0000-0000CDC80000}"/>
    <cellStyle name="Heading 4 3" xfId="56345" hidden="1" xr:uid="{00000000-0005-0000-0000-0000CEC80000}"/>
    <cellStyle name="Heading 4 3" xfId="56377" hidden="1" xr:uid="{00000000-0005-0000-0000-0000CFC80000}"/>
    <cellStyle name="Heading 4 3" xfId="56410" hidden="1" xr:uid="{00000000-0005-0000-0000-0000D0C80000}"/>
    <cellStyle name="Heading 4 3" xfId="56442" hidden="1" xr:uid="{00000000-0005-0000-0000-0000D1C80000}"/>
    <cellStyle name="Heading 4 3" xfId="56475" hidden="1" xr:uid="{00000000-0005-0000-0000-0000D2C80000}"/>
    <cellStyle name="Heading 4 3" xfId="56507" hidden="1" xr:uid="{00000000-0005-0000-0000-0000D3C80000}"/>
    <cellStyle name="Heading 4 3" xfId="56540" hidden="1" xr:uid="{00000000-0005-0000-0000-0000D4C80000}"/>
    <cellStyle name="Heading 4 3" xfId="56573" hidden="1" xr:uid="{00000000-0005-0000-0000-0000D5C80000}"/>
    <cellStyle name="Heading 4 3" xfId="56606" hidden="1" xr:uid="{00000000-0005-0000-0000-0000D6C80000}"/>
    <cellStyle name="Heading 4 3" xfId="56639" hidden="1" xr:uid="{00000000-0005-0000-0000-0000D7C80000}"/>
    <cellStyle name="Heading 4 3" xfId="56672" hidden="1" xr:uid="{00000000-0005-0000-0000-0000D8C80000}"/>
    <cellStyle name="Heading 4 3" xfId="56705" hidden="1" xr:uid="{00000000-0005-0000-0000-0000D9C80000}"/>
    <cellStyle name="Heading 4 3" xfId="56774" hidden="1" xr:uid="{00000000-0005-0000-0000-0000DAC80000}"/>
    <cellStyle name="Heading 4 3" xfId="56811" hidden="1" xr:uid="{00000000-0005-0000-0000-0000DBC80000}"/>
    <cellStyle name="Heading 4 3" xfId="56844" hidden="1" xr:uid="{00000000-0005-0000-0000-0000DCC80000}"/>
    <cellStyle name="Heading 4 3" xfId="56876" hidden="1" xr:uid="{00000000-0005-0000-0000-0000DDC80000}"/>
    <cellStyle name="Heading 4 3" xfId="56908" hidden="1" xr:uid="{00000000-0005-0000-0000-0000DEC80000}"/>
    <cellStyle name="Heading 4 3" xfId="56941" hidden="1" xr:uid="{00000000-0005-0000-0000-0000DFC80000}"/>
    <cellStyle name="Heading 4 3" xfId="56973" hidden="1" xr:uid="{00000000-0005-0000-0000-0000E0C80000}"/>
    <cellStyle name="Heading 4 3" xfId="57006" hidden="1" xr:uid="{00000000-0005-0000-0000-0000E1C80000}"/>
    <cellStyle name="Heading 4 3" xfId="57038" hidden="1" xr:uid="{00000000-0005-0000-0000-0000E2C80000}"/>
    <cellStyle name="Heading 4 3" xfId="57071" hidden="1" xr:uid="{00000000-0005-0000-0000-0000E3C80000}"/>
    <cellStyle name="Heading 4 3" xfId="57104" hidden="1" xr:uid="{00000000-0005-0000-0000-0000E4C80000}"/>
    <cellStyle name="Heading 4 3" xfId="57137" hidden="1" xr:uid="{00000000-0005-0000-0000-0000E5C80000}"/>
    <cellStyle name="Heading 4 3" xfId="57170" hidden="1" xr:uid="{00000000-0005-0000-0000-0000E6C80000}"/>
    <cellStyle name="Heading 4 3" xfId="57203" hidden="1" xr:uid="{00000000-0005-0000-0000-0000E7C80000}"/>
    <cellStyle name="Heading 4 3" xfId="57236" hidden="1" xr:uid="{00000000-0005-0000-0000-0000E8C80000}"/>
    <cellStyle name="Heading 4 3" xfId="57266" hidden="1" xr:uid="{00000000-0005-0000-0000-0000E9C80000}"/>
    <cellStyle name="Heading 4 3" xfId="57303" hidden="1" xr:uid="{00000000-0005-0000-0000-0000EAC80000}"/>
    <cellStyle name="Heading 4 3" xfId="57336" hidden="1" xr:uid="{00000000-0005-0000-0000-0000EBC80000}"/>
    <cellStyle name="Heading 4 3" xfId="57368" hidden="1" xr:uid="{00000000-0005-0000-0000-0000ECC80000}"/>
    <cellStyle name="Heading 4 3" xfId="57400" hidden="1" xr:uid="{00000000-0005-0000-0000-0000EDC80000}"/>
    <cellStyle name="Heading 4 3" xfId="57433" hidden="1" xr:uid="{00000000-0005-0000-0000-0000EEC80000}"/>
    <cellStyle name="Heading 4 3" xfId="57465" hidden="1" xr:uid="{00000000-0005-0000-0000-0000EFC80000}"/>
    <cellStyle name="Heading 4 3" xfId="57498" hidden="1" xr:uid="{00000000-0005-0000-0000-0000F0C80000}"/>
    <cellStyle name="Heading 4 3" xfId="57530" hidden="1" xr:uid="{00000000-0005-0000-0000-0000F1C80000}"/>
    <cellStyle name="Heading 4 3" xfId="57563" hidden="1" xr:uid="{00000000-0005-0000-0000-0000F2C80000}"/>
    <cellStyle name="Heading 4 3" xfId="57596" hidden="1" xr:uid="{00000000-0005-0000-0000-0000F3C80000}"/>
    <cellStyle name="Heading 4 3" xfId="57629" hidden="1" xr:uid="{00000000-0005-0000-0000-0000F4C80000}"/>
    <cellStyle name="Heading 4 3" xfId="57662" hidden="1" xr:uid="{00000000-0005-0000-0000-0000F5C80000}"/>
    <cellStyle name="Heading 4 3" xfId="57695" hidden="1" xr:uid="{00000000-0005-0000-0000-0000F6C80000}"/>
    <cellStyle name="Heading 4 3" xfId="57728" hidden="1" xr:uid="{00000000-0005-0000-0000-0000F7C80000}"/>
    <cellStyle name="Heading 4 3" xfId="57758" hidden="1" xr:uid="{00000000-0005-0000-0000-0000F8C80000}"/>
    <cellStyle name="Heading 4 3" xfId="57795" hidden="1" xr:uid="{00000000-0005-0000-0000-0000F9C80000}"/>
    <cellStyle name="Heading 4 3" xfId="57828" hidden="1" xr:uid="{00000000-0005-0000-0000-0000FAC80000}"/>
    <cellStyle name="Heading 4 3" xfId="57860" hidden="1" xr:uid="{00000000-0005-0000-0000-0000FBC80000}"/>
    <cellStyle name="Heading 4 3" xfId="57892" hidden="1" xr:uid="{00000000-0005-0000-0000-0000FCC80000}"/>
    <cellStyle name="Heading 4 3" xfId="57925" hidden="1" xr:uid="{00000000-0005-0000-0000-0000FDC80000}"/>
    <cellStyle name="Heading 4 3" xfId="57957" hidden="1" xr:uid="{00000000-0005-0000-0000-0000FEC80000}"/>
    <cellStyle name="Heading 4 3" xfId="57990" hidden="1" xr:uid="{00000000-0005-0000-0000-0000FFC80000}"/>
    <cellStyle name="Heading 4 3" xfId="58022" hidden="1" xr:uid="{00000000-0005-0000-0000-000000C90000}"/>
    <cellStyle name="Heading 4 3" xfId="58055" hidden="1" xr:uid="{00000000-0005-0000-0000-000001C90000}"/>
    <cellStyle name="Heading 4 3" xfId="58088" hidden="1" xr:uid="{00000000-0005-0000-0000-000002C90000}"/>
    <cellStyle name="Heading 4 3" xfId="58121" hidden="1" xr:uid="{00000000-0005-0000-0000-000003C90000}"/>
    <cellStyle name="Heading 4 3" xfId="58154" hidden="1" xr:uid="{00000000-0005-0000-0000-000004C90000}"/>
    <cellStyle name="Heading 4 3" xfId="58187" hidden="1" xr:uid="{00000000-0005-0000-0000-000005C90000}"/>
    <cellStyle name="Heading 4 3" xfId="58220" hidden="1" xr:uid="{00000000-0005-0000-0000-000006C90000}"/>
    <cellStyle name="Heading 4 3" xfId="58250" hidden="1" xr:uid="{00000000-0005-0000-0000-000007C90000}"/>
    <cellStyle name="Heading 4 3" xfId="58287" hidden="1" xr:uid="{00000000-0005-0000-0000-000008C90000}"/>
    <cellStyle name="Heading 4 3" xfId="58320" hidden="1" xr:uid="{00000000-0005-0000-0000-000009C90000}"/>
    <cellStyle name="Heading 4 3" xfId="58352" hidden="1" xr:uid="{00000000-0005-0000-0000-00000AC90000}"/>
    <cellStyle name="Heading 4 3" xfId="58384" hidden="1" xr:uid="{00000000-0005-0000-0000-00000BC90000}"/>
    <cellStyle name="Heading 4 3" xfId="58417" hidden="1" xr:uid="{00000000-0005-0000-0000-00000CC90000}"/>
    <cellStyle name="Heading 4 3" xfId="58449" hidden="1" xr:uid="{00000000-0005-0000-0000-00000DC90000}"/>
    <cellStyle name="Heading 4 3" xfId="58482" hidden="1" xr:uid="{00000000-0005-0000-0000-00000EC90000}"/>
    <cellStyle name="Heading 4 3" xfId="58514" hidden="1" xr:uid="{00000000-0005-0000-0000-00000FC90000}"/>
    <cellStyle name="Heading 4 3" xfId="58547" hidden="1" xr:uid="{00000000-0005-0000-0000-000010C90000}"/>
    <cellStyle name="Heading 4 3" xfId="58580" hidden="1" xr:uid="{00000000-0005-0000-0000-000011C90000}"/>
    <cellStyle name="Heading 4 3" xfId="58613" hidden="1" xr:uid="{00000000-0005-0000-0000-000012C90000}"/>
    <cellStyle name="Heading 4 3" xfId="58646" hidden="1" xr:uid="{00000000-0005-0000-0000-000013C90000}"/>
    <cellStyle name="Heading 4 3" xfId="58679" hidden="1" xr:uid="{00000000-0005-0000-0000-000014C90000}"/>
    <cellStyle name="Heading 4 3" xfId="58712" hidden="1" xr:uid="{00000000-0005-0000-0000-000015C90000}"/>
    <cellStyle name="Heading 4 3" xfId="58742" hidden="1" xr:uid="{00000000-0005-0000-0000-000016C90000}"/>
    <cellStyle name="Heading 4 3" xfId="58779" hidden="1" xr:uid="{00000000-0005-0000-0000-000017C90000}"/>
    <cellStyle name="Heading 4 3" xfId="58812" hidden="1" xr:uid="{00000000-0005-0000-0000-000018C90000}"/>
    <cellStyle name="Heading 4 3" xfId="58844" hidden="1" xr:uid="{00000000-0005-0000-0000-000019C90000}"/>
    <cellStyle name="Heading 4 3" xfId="58876" hidden="1" xr:uid="{00000000-0005-0000-0000-00001AC90000}"/>
    <cellStyle name="Heading 4 3" xfId="58909" hidden="1" xr:uid="{00000000-0005-0000-0000-00001BC90000}"/>
    <cellStyle name="Heading 4 3" xfId="58941" hidden="1" xr:uid="{00000000-0005-0000-0000-00001CC90000}"/>
    <cellStyle name="Heading 4 3" xfId="58974" hidden="1" xr:uid="{00000000-0005-0000-0000-00001DC90000}"/>
    <cellStyle name="Heading 4 3" xfId="59006" hidden="1" xr:uid="{00000000-0005-0000-0000-00001EC90000}"/>
    <cellStyle name="Heading 4 3" xfId="59039" hidden="1" xr:uid="{00000000-0005-0000-0000-00001FC90000}"/>
    <cellStyle name="Heading 4 3" xfId="59072" hidden="1" xr:uid="{00000000-0005-0000-0000-000020C90000}"/>
    <cellStyle name="Heading 4 3" xfId="59105" hidden="1" xr:uid="{00000000-0005-0000-0000-000021C90000}"/>
    <cellStyle name="Heading 4 3" xfId="59138" hidden="1" xr:uid="{00000000-0005-0000-0000-000022C90000}"/>
    <cellStyle name="Heading 4 3" xfId="59171" hidden="1" xr:uid="{00000000-0005-0000-0000-000023C90000}"/>
    <cellStyle name="Heading 4 3" xfId="59204" hidden="1" xr:uid="{00000000-0005-0000-0000-000024C90000}"/>
    <cellStyle name="Heading 4 3" xfId="59234" hidden="1" xr:uid="{00000000-0005-0000-0000-000025C90000}"/>
    <cellStyle name="Heading 4 3" xfId="59271" hidden="1" xr:uid="{00000000-0005-0000-0000-000026C90000}"/>
    <cellStyle name="Heading 4 3" xfId="59304" hidden="1" xr:uid="{00000000-0005-0000-0000-000027C90000}"/>
    <cellStyle name="Heading 4 3" xfId="59336" hidden="1" xr:uid="{00000000-0005-0000-0000-000028C90000}"/>
    <cellStyle name="Heading 4 3" xfId="59368" hidden="1" xr:uid="{00000000-0005-0000-0000-000029C90000}"/>
    <cellStyle name="Heading 4 3" xfId="59401" hidden="1" xr:uid="{00000000-0005-0000-0000-00002AC90000}"/>
    <cellStyle name="Heading 4 3" xfId="59433" hidden="1" xr:uid="{00000000-0005-0000-0000-00002BC90000}"/>
    <cellStyle name="Heading 4 3" xfId="59466" hidden="1" xr:uid="{00000000-0005-0000-0000-00002CC90000}"/>
    <cellStyle name="Heading 4 3" xfId="59498" hidden="1" xr:uid="{00000000-0005-0000-0000-00002DC90000}"/>
    <cellStyle name="Heading 4 3" xfId="59531" hidden="1" xr:uid="{00000000-0005-0000-0000-00002EC90000}"/>
    <cellStyle name="Heading 4 3" xfId="59564" hidden="1" xr:uid="{00000000-0005-0000-0000-00002FC90000}"/>
    <cellStyle name="Heading 4 3" xfId="59597" hidden="1" xr:uid="{00000000-0005-0000-0000-000030C90000}"/>
    <cellStyle name="Heading 4 3" xfId="59630" hidden="1" xr:uid="{00000000-0005-0000-0000-000031C90000}"/>
    <cellStyle name="Heading 4 3" xfId="59663" hidden="1" xr:uid="{00000000-0005-0000-0000-000032C90000}"/>
    <cellStyle name="Heading 4 3" xfId="59696" hidden="1" xr:uid="{00000000-0005-0000-0000-000033C90000}"/>
    <cellStyle name="Heading 4 3" xfId="59726" hidden="1" xr:uid="{00000000-0005-0000-0000-000034C90000}"/>
    <cellStyle name="Heading 4 3" xfId="59763" hidden="1" xr:uid="{00000000-0005-0000-0000-000035C90000}"/>
    <cellStyle name="Heading 4 3" xfId="59796" hidden="1" xr:uid="{00000000-0005-0000-0000-000036C90000}"/>
    <cellStyle name="Heading 4 3" xfId="59828" hidden="1" xr:uid="{00000000-0005-0000-0000-000037C90000}"/>
    <cellStyle name="Heading 4 3" xfId="59860" hidden="1" xr:uid="{00000000-0005-0000-0000-000038C90000}"/>
    <cellStyle name="Heading 4 3" xfId="59893" hidden="1" xr:uid="{00000000-0005-0000-0000-000039C90000}"/>
    <cellStyle name="Heading 4 3" xfId="59925" hidden="1" xr:uid="{00000000-0005-0000-0000-00003AC90000}"/>
    <cellStyle name="Heading 4 3" xfId="59958" hidden="1" xr:uid="{00000000-0005-0000-0000-00003BC90000}"/>
    <cellStyle name="Heading 4 3" xfId="59990" hidden="1" xr:uid="{00000000-0005-0000-0000-00003CC90000}"/>
    <cellStyle name="Heading 4 3" xfId="60023" hidden="1" xr:uid="{00000000-0005-0000-0000-00003DC90000}"/>
    <cellStyle name="Heading 4 3" xfId="60056" hidden="1" xr:uid="{00000000-0005-0000-0000-00003EC90000}"/>
    <cellStyle name="Heading 4 3" xfId="60089" hidden="1" xr:uid="{00000000-0005-0000-0000-00003FC90000}"/>
    <cellStyle name="Heading 4 3" xfId="60122" hidden="1" xr:uid="{00000000-0005-0000-0000-000040C90000}"/>
    <cellStyle name="Heading 4 3" xfId="60155" hidden="1" xr:uid="{00000000-0005-0000-0000-000041C90000}"/>
    <cellStyle name="Heading 4 3" xfId="60188" hidden="1" xr:uid="{00000000-0005-0000-0000-000042C90000}"/>
    <cellStyle name="Heading 4 3" xfId="60218" hidden="1" xr:uid="{00000000-0005-0000-0000-000043C90000}"/>
    <cellStyle name="Heading 4 3" xfId="60255" hidden="1" xr:uid="{00000000-0005-0000-0000-000044C90000}"/>
    <cellStyle name="Heading 4 3" xfId="60288" hidden="1" xr:uid="{00000000-0005-0000-0000-000045C90000}"/>
    <cellStyle name="Heading 4 3" xfId="60320" hidden="1" xr:uid="{00000000-0005-0000-0000-000046C90000}"/>
    <cellStyle name="Heading 4 3" xfId="60352" hidden="1" xr:uid="{00000000-0005-0000-0000-000047C90000}"/>
    <cellStyle name="Heading 4 3" xfId="60385" hidden="1" xr:uid="{00000000-0005-0000-0000-000048C90000}"/>
    <cellStyle name="Heading 4 3" xfId="60417" hidden="1" xr:uid="{00000000-0005-0000-0000-000049C90000}"/>
    <cellStyle name="Heading 4 3" xfId="60450" hidden="1" xr:uid="{00000000-0005-0000-0000-00004AC90000}"/>
    <cellStyle name="Heading 4 3" xfId="60482" hidden="1" xr:uid="{00000000-0005-0000-0000-00004BC90000}"/>
    <cellStyle name="Heading 4 3" xfId="60515" hidden="1" xr:uid="{00000000-0005-0000-0000-00004CC90000}"/>
    <cellStyle name="Heading 4 3" xfId="60548" hidden="1" xr:uid="{00000000-0005-0000-0000-00004DC90000}"/>
    <cellStyle name="Heading 4 3" xfId="60581" hidden="1" xr:uid="{00000000-0005-0000-0000-00004EC90000}"/>
    <cellStyle name="Heading 4 3" xfId="60614" hidden="1" xr:uid="{00000000-0005-0000-0000-00004FC90000}"/>
    <cellStyle name="Heading 4 3" xfId="60647" hidden="1" xr:uid="{00000000-0005-0000-0000-000050C90000}"/>
    <cellStyle name="Heading 4 3" xfId="60680" hidden="1" xr:uid="{00000000-0005-0000-0000-000051C90000}"/>
    <cellStyle name="Heading 4 3" xfId="60710" hidden="1" xr:uid="{00000000-0005-0000-0000-000052C90000}"/>
    <cellStyle name="Heading 4 3" xfId="60747" hidden="1" xr:uid="{00000000-0005-0000-0000-000053C90000}"/>
    <cellStyle name="Heading 4 3" xfId="60780" hidden="1" xr:uid="{00000000-0005-0000-0000-000054C90000}"/>
    <cellStyle name="Heading 4 3" xfId="60812" hidden="1" xr:uid="{00000000-0005-0000-0000-000055C90000}"/>
    <cellStyle name="Heading 4 3" xfId="60844" hidden="1" xr:uid="{00000000-0005-0000-0000-000056C90000}"/>
    <cellStyle name="Heading 4 3" xfId="60877" hidden="1" xr:uid="{00000000-0005-0000-0000-000057C90000}"/>
    <cellStyle name="Heading 4 3" xfId="60909" hidden="1" xr:uid="{00000000-0005-0000-0000-000058C90000}"/>
    <cellStyle name="Heading 4 3" xfId="60942" hidden="1" xr:uid="{00000000-0005-0000-0000-000059C90000}"/>
    <cellStyle name="Heading 4 3" xfId="60974" hidden="1" xr:uid="{00000000-0005-0000-0000-00005AC90000}"/>
    <cellStyle name="Heading 4 3" xfId="61007" hidden="1" xr:uid="{00000000-0005-0000-0000-00005BC90000}"/>
    <cellStyle name="Heading 4 3" xfId="61040" hidden="1" xr:uid="{00000000-0005-0000-0000-00005CC90000}"/>
    <cellStyle name="Heading 4 3" xfId="61073" hidden="1" xr:uid="{00000000-0005-0000-0000-00005DC90000}"/>
    <cellStyle name="Heading 4 3" xfId="61106" hidden="1" xr:uid="{00000000-0005-0000-0000-00005EC90000}"/>
    <cellStyle name="Heading 4 3" xfId="61139" hidden="1" xr:uid="{00000000-0005-0000-0000-00005FC90000}"/>
    <cellStyle name="Heading 4 3" xfId="61172" hidden="1" xr:uid="{00000000-0005-0000-0000-000060C90000}"/>
    <cellStyle name="Heading 4 3" xfId="61202" hidden="1" xr:uid="{00000000-0005-0000-0000-000061C90000}"/>
    <cellStyle name="Heading 4 3" xfId="61239" hidden="1" xr:uid="{00000000-0005-0000-0000-000062C90000}"/>
    <cellStyle name="Heading 4 3" xfId="61272" hidden="1" xr:uid="{00000000-0005-0000-0000-000063C90000}"/>
    <cellStyle name="Heading 4 3" xfId="61304" hidden="1" xr:uid="{00000000-0005-0000-0000-000064C90000}"/>
    <cellStyle name="Heading 4 3" xfId="61336" hidden="1" xr:uid="{00000000-0005-0000-0000-000065C90000}"/>
    <cellStyle name="Heading 4 3" xfId="61369" hidden="1" xr:uid="{00000000-0005-0000-0000-000066C90000}"/>
    <cellStyle name="Heading 4 3" xfId="61401" hidden="1" xr:uid="{00000000-0005-0000-0000-000067C90000}"/>
    <cellStyle name="Heading 4 3" xfId="61434" hidden="1" xr:uid="{00000000-0005-0000-0000-000068C90000}"/>
    <cellStyle name="Heading 4 3" xfId="61466" hidden="1" xr:uid="{00000000-0005-0000-0000-000069C90000}"/>
    <cellStyle name="Heading 4 3" xfId="61499" hidden="1" xr:uid="{00000000-0005-0000-0000-00006AC90000}"/>
    <cellStyle name="Heading 4 3" xfId="61532" hidden="1" xr:uid="{00000000-0005-0000-0000-00006BC90000}"/>
    <cellStyle name="Heading 4 3" xfId="61565" hidden="1" xr:uid="{00000000-0005-0000-0000-00006CC90000}"/>
    <cellStyle name="Heading 4 3" xfId="61598" hidden="1" xr:uid="{00000000-0005-0000-0000-00006DC90000}"/>
    <cellStyle name="Heading 4 3" xfId="61631" hidden="1" xr:uid="{00000000-0005-0000-0000-00006EC90000}"/>
    <cellStyle name="Heading 4 3" xfId="61664" hidden="1" xr:uid="{00000000-0005-0000-0000-00006FC90000}"/>
    <cellStyle name="Heading 4 3" xfId="61694" hidden="1" xr:uid="{00000000-0005-0000-0000-000070C90000}"/>
    <cellStyle name="Heading 4 3" xfId="61731" hidden="1" xr:uid="{00000000-0005-0000-0000-000071C90000}"/>
    <cellStyle name="Heading 4 3" xfId="61764" hidden="1" xr:uid="{00000000-0005-0000-0000-000072C90000}"/>
    <cellStyle name="Heading 4 3" xfId="61796" hidden="1" xr:uid="{00000000-0005-0000-0000-000073C90000}"/>
    <cellStyle name="Heading 4 3" xfId="61828" hidden="1" xr:uid="{00000000-0005-0000-0000-000074C90000}"/>
    <cellStyle name="Heading 4 3" xfId="61861" hidden="1" xr:uid="{00000000-0005-0000-0000-000075C90000}"/>
    <cellStyle name="Heading 4 3" xfId="61893" hidden="1" xr:uid="{00000000-0005-0000-0000-000076C90000}"/>
    <cellStyle name="Heading 4 3" xfId="61926" hidden="1" xr:uid="{00000000-0005-0000-0000-000077C90000}"/>
    <cellStyle name="Heading 4 3" xfId="61958" hidden="1" xr:uid="{00000000-0005-0000-0000-000078C90000}"/>
    <cellStyle name="Heading 4 3" xfId="61991" hidden="1" xr:uid="{00000000-0005-0000-0000-000079C90000}"/>
    <cellStyle name="Heading 4 3" xfId="62024" hidden="1" xr:uid="{00000000-0005-0000-0000-00007AC90000}"/>
    <cellStyle name="Heading 4 3" xfId="62057" hidden="1" xr:uid="{00000000-0005-0000-0000-00007BC90000}"/>
    <cellStyle name="Heading 4 3" xfId="62090" hidden="1" xr:uid="{00000000-0005-0000-0000-00007CC90000}"/>
    <cellStyle name="Heading 4 3" xfId="62123" hidden="1" xr:uid="{00000000-0005-0000-0000-00007DC90000}"/>
    <cellStyle name="Heading 4 3" xfId="62156" hidden="1" xr:uid="{00000000-0005-0000-0000-00007EC90000}"/>
    <cellStyle name="Heading 4 3" xfId="62186" hidden="1" xr:uid="{00000000-0005-0000-0000-00007FC90000}"/>
    <cellStyle name="Heading 4 3" xfId="62223" hidden="1" xr:uid="{00000000-0005-0000-0000-000080C90000}"/>
    <cellStyle name="Heading 4 3" xfId="62256" hidden="1" xr:uid="{00000000-0005-0000-0000-000081C90000}"/>
    <cellStyle name="Heading 4 3" xfId="62288" hidden="1" xr:uid="{00000000-0005-0000-0000-000082C90000}"/>
    <cellStyle name="Heading 4 3" xfId="62320" hidden="1" xr:uid="{00000000-0005-0000-0000-000083C90000}"/>
    <cellStyle name="Heading 4 3" xfId="62353" hidden="1" xr:uid="{00000000-0005-0000-0000-000084C90000}"/>
    <cellStyle name="Heading 4 3" xfId="62385" hidden="1" xr:uid="{00000000-0005-0000-0000-000085C90000}"/>
    <cellStyle name="Heading 4 3" xfId="62418" hidden="1" xr:uid="{00000000-0005-0000-0000-000086C90000}"/>
    <cellStyle name="Heading 4 3" xfId="62450" hidden="1" xr:uid="{00000000-0005-0000-0000-000087C90000}"/>
    <cellStyle name="Heading 4 3" xfId="62483" hidden="1" xr:uid="{00000000-0005-0000-0000-000088C90000}"/>
    <cellStyle name="Heading 4 3" xfId="62516" hidden="1" xr:uid="{00000000-0005-0000-0000-000089C90000}"/>
    <cellStyle name="Heading 4 3" xfId="62549" hidden="1" xr:uid="{00000000-0005-0000-0000-00008AC90000}"/>
    <cellStyle name="Heading 4 3" xfId="62582" hidden="1" xr:uid="{00000000-0005-0000-0000-00008BC90000}"/>
    <cellStyle name="Heading 4 3" xfId="62615" hidden="1" xr:uid="{00000000-0005-0000-0000-00008CC90000}"/>
    <cellStyle name="Heading 4 3" xfId="62648" hidden="1" xr:uid="{00000000-0005-0000-0000-00008DC90000}"/>
    <cellStyle name="Heading 4 3" xfId="62678" hidden="1" xr:uid="{00000000-0005-0000-0000-00008EC90000}"/>
    <cellStyle name="Heading 4 3" xfId="62715" hidden="1" xr:uid="{00000000-0005-0000-0000-00008FC90000}"/>
    <cellStyle name="Heading 4 3" xfId="62748" hidden="1" xr:uid="{00000000-0005-0000-0000-000090C90000}"/>
    <cellStyle name="Heading 4 3" xfId="62780" hidden="1" xr:uid="{00000000-0005-0000-0000-000091C90000}"/>
    <cellStyle name="Heading 4 3" xfId="62812" hidden="1" xr:uid="{00000000-0005-0000-0000-000092C90000}"/>
    <cellStyle name="Heading 4 3" xfId="62845" hidden="1" xr:uid="{00000000-0005-0000-0000-000093C90000}"/>
    <cellStyle name="Heading 4 3" xfId="62877" hidden="1" xr:uid="{00000000-0005-0000-0000-000094C90000}"/>
    <cellStyle name="Heading 4 3" xfId="62910" hidden="1" xr:uid="{00000000-0005-0000-0000-000095C90000}"/>
    <cellStyle name="Heading 4 3" xfId="62942" hidden="1" xr:uid="{00000000-0005-0000-0000-000096C90000}"/>
    <cellStyle name="Heading 4 3" xfId="62975" hidden="1" xr:uid="{00000000-0005-0000-0000-000097C90000}"/>
    <cellStyle name="Heading 4 3" xfId="63008" hidden="1" xr:uid="{00000000-0005-0000-0000-000098C90000}"/>
    <cellStyle name="Heading 4 3" xfId="63041" hidden="1" xr:uid="{00000000-0005-0000-0000-000099C90000}"/>
    <cellStyle name="Heading 4 3" xfId="63074" hidden="1" xr:uid="{00000000-0005-0000-0000-00009AC90000}"/>
    <cellStyle name="Heading 4 3" xfId="63107" hidden="1" xr:uid="{00000000-0005-0000-0000-00009BC90000}"/>
    <cellStyle name="Heading 4 3" xfId="63140" xr:uid="{00000000-0005-0000-0000-00009CC90000}"/>
    <cellStyle name="highlightExposure" xfId="117" xr:uid="{00000000-0005-0000-0000-00009DC90000}"/>
    <cellStyle name="highlightText" xfId="118" xr:uid="{00000000-0005-0000-0000-00009EC90000}"/>
    <cellStyle name="Hipervínculo 2" xfId="119" xr:uid="{00000000-0005-0000-0000-00009FC90000}"/>
    <cellStyle name="Hivatkozott cella" xfId="120" xr:uid="{00000000-0005-0000-0000-0000A0C90000}"/>
    <cellStyle name="Hyperlink" xfId="264" builtinId="8" customBuiltin="1"/>
    <cellStyle name="Hyperlink 2" xfId="121" xr:uid="{00000000-0005-0000-0000-0000A2C90000}"/>
    <cellStyle name="Hyperlink 3" xfId="122" xr:uid="{00000000-0005-0000-0000-0000A3C90000}"/>
    <cellStyle name="Hyperlink 3 2" xfId="123" xr:uid="{00000000-0005-0000-0000-0000A4C90000}"/>
    <cellStyle name="Incorrecto" xfId="124" xr:uid="{00000000-0005-0000-0000-0000A5C90000}"/>
    <cellStyle name="Input" xfId="737" builtinId="20" customBuiltin="1"/>
    <cellStyle name="Input 2" xfId="126" xr:uid="{00000000-0005-0000-0000-0000A7C90000}"/>
    <cellStyle name="Input 3" xfId="205" hidden="1" xr:uid="{00000000-0005-0000-0000-0000A8C90000}"/>
    <cellStyle name="Input 3" xfId="252" hidden="1" xr:uid="{00000000-0005-0000-0000-0000A9C90000}"/>
    <cellStyle name="Input 3" xfId="290" hidden="1" xr:uid="{00000000-0005-0000-0000-0000AAC90000}"/>
    <cellStyle name="Input 3" xfId="323" hidden="1" xr:uid="{00000000-0005-0000-0000-0000ABC90000}"/>
    <cellStyle name="Input 3" xfId="355" hidden="1" xr:uid="{00000000-0005-0000-0000-0000ACC90000}"/>
    <cellStyle name="Input 3" xfId="387" hidden="1" xr:uid="{00000000-0005-0000-0000-0000ADC90000}"/>
    <cellStyle name="Input 3" xfId="420" hidden="1" xr:uid="{00000000-0005-0000-0000-0000AEC90000}"/>
    <cellStyle name="Input 3" xfId="452" hidden="1" xr:uid="{00000000-0005-0000-0000-0000AFC90000}"/>
    <cellStyle name="Input 3" xfId="485" hidden="1" xr:uid="{00000000-0005-0000-0000-0000B0C90000}"/>
    <cellStyle name="Input 3" xfId="517" hidden="1" xr:uid="{00000000-0005-0000-0000-0000B1C90000}"/>
    <cellStyle name="Input 3" xfId="550" hidden="1" xr:uid="{00000000-0005-0000-0000-0000B2C90000}"/>
    <cellStyle name="Input 3" xfId="583" hidden="1" xr:uid="{00000000-0005-0000-0000-0000B3C90000}"/>
    <cellStyle name="Input 3" xfId="616" hidden="1" xr:uid="{00000000-0005-0000-0000-0000B4C90000}"/>
    <cellStyle name="Input 3" xfId="649" hidden="1" xr:uid="{00000000-0005-0000-0000-0000B5C90000}"/>
    <cellStyle name="Input 3" xfId="682" hidden="1" xr:uid="{00000000-0005-0000-0000-0000B6C90000}"/>
    <cellStyle name="Input 3" xfId="715" hidden="1" xr:uid="{00000000-0005-0000-0000-0000B7C90000}"/>
    <cellStyle name="Input 3" xfId="791" hidden="1" xr:uid="{00000000-0005-0000-0000-0000B8C90000}"/>
    <cellStyle name="Input 3" xfId="828" hidden="1" xr:uid="{00000000-0005-0000-0000-0000B9C90000}"/>
    <cellStyle name="Input 3" xfId="861" hidden="1" xr:uid="{00000000-0005-0000-0000-0000BAC90000}"/>
    <cellStyle name="Input 3" xfId="893" hidden="1" xr:uid="{00000000-0005-0000-0000-0000BBC90000}"/>
    <cellStyle name="Input 3" xfId="925" hidden="1" xr:uid="{00000000-0005-0000-0000-0000BCC90000}"/>
    <cellStyle name="Input 3" xfId="958" hidden="1" xr:uid="{00000000-0005-0000-0000-0000BDC90000}"/>
    <cellStyle name="Input 3" xfId="990" hidden="1" xr:uid="{00000000-0005-0000-0000-0000BEC90000}"/>
    <cellStyle name="Input 3" xfId="1023" hidden="1" xr:uid="{00000000-0005-0000-0000-0000BFC90000}"/>
    <cellStyle name="Input 3" xfId="1055" hidden="1" xr:uid="{00000000-0005-0000-0000-0000C0C90000}"/>
    <cellStyle name="Input 3" xfId="1088" hidden="1" xr:uid="{00000000-0005-0000-0000-0000C1C90000}"/>
    <cellStyle name="Input 3" xfId="1121" hidden="1" xr:uid="{00000000-0005-0000-0000-0000C2C90000}"/>
    <cellStyle name="Input 3" xfId="1154" hidden="1" xr:uid="{00000000-0005-0000-0000-0000C3C90000}"/>
    <cellStyle name="Input 3" xfId="1187" hidden="1" xr:uid="{00000000-0005-0000-0000-0000C4C90000}"/>
    <cellStyle name="Input 3" xfId="1220" hidden="1" xr:uid="{00000000-0005-0000-0000-0000C5C90000}"/>
    <cellStyle name="Input 3" xfId="1253" hidden="1" xr:uid="{00000000-0005-0000-0000-0000C6C90000}"/>
    <cellStyle name="Input 3" xfId="1322" hidden="1" xr:uid="{00000000-0005-0000-0000-0000C7C90000}"/>
    <cellStyle name="Input 3" xfId="1359" hidden="1" xr:uid="{00000000-0005-0000-0000-0000C8C90000}"/>
    <cellStyle name="Input 3" xfId="1392" hidden="1" xr:uid="{00000000-0005-0000-0000-0000C9C90000}"/>
    <cellStyle name="Input 3" xfId="1424" hidden="1" xr:uid="{00000000-0005-0000-0000-0000CAC90000}"/>
    <cellStyle name="Input 3" xfId="1456" hidden="1" xr:uid="{00000000-0005-0000-0000-0000CBC90000}"/>
    <cellStyle name="Input 3" xfId="1489" hidden="1" xr:uid="{00000000-0005-0000-0000-0000CCC90000}"/>
    <cellStyle name="Input 3" xfId="1521" hidden="1" xr:uid="{00000000-0005-0000-0000-0000CDC90000}"/>
    <cellStyle name="Input 3" xfId="1554" hidden="1" xr:uid="{00000000-0005-0000-0000-0000CEC90000}"/>
    <cellStyle name="Input 3" xfId="1586" hidden="1" xr:uid="{00000000-0005-0000-0000-0000CFC90000}"/>
    <cellStyle name="Input 3" xfId="1619" hidden="1" xr:uid="{00000000-0005-0000-0000-0000D0C90000}"/>
    <cellStyle name="Input 3" xfId="1652" hidden="1" xr:uid="{00000000-0005-0000-0000-0000D1C90000}"/>
    <cellStyle name="Input 3" xfId="1685" hidden="1" xr:uid="{00000000-0005-0000-0000-0000D2C90000}"/>
    <cellStyle name="Input 3" xfId="1718" hidden="1" xr:uid="{00000000-0005-0000-0000-0000D3C90000}"/>
    <cellStyle name="Input 3" xfId="1751" hidden="1" xr:uid="{00000000-0005-0000-0000-0000D4C90000}"/>
    <cellStyle name="Input 3" xfId="1784" hidden="1" xr:uid="{00000000-0005-0000-0000-0000D5C90000}"/>
    <cellStyle name="Input 3" xfId="1814" hidden="1" xr:uid="{00000000-0005-0000-0000-0000D6C90000}"/>
    <cellStyle name="Input 3" xfId="1851" hidden="1" xr:uid="{00000000-0005-0000-0000-0000D7C90000}"/>
    <cellStyle name="Input 3" xfId="1884" hidden="1" xr:uid="{00000000-0005-0000-0000-0000D8C90000}"/>
    <cellStyle name="Input 3" xfId="1916" hidden="1" xr:uid="{00000000-0005-0000-0000-0000D9C90000}"/>
    <cellStyle name="Input 3" xfId="1948" hidden="1" xr:uid="{00000000-0005-0000-0000-0000DAC90000}"/>
    <cellStyle name="Input 3" xfId="1981" hidden="1" xr:uid="{00000000-0005-0000-0000-0000DBC90000}"/>
    <cellStyle name="Input 3" xfId="2013" hidden="1" xr:uid="{00000000-0005-0000-0000-0000DCC90000}"/>
    <cellStyle name="Input 3" xfId="2046" hidden="1" xr:uid="{00000000-0005-0000-0000-0000DDC90000}"/>
    <cellStyle name="Input 3" xfId="2078" hidden="1" xr:uid="{00000000-0005-0000-0000-0000DEC90000}"/>
    <cellStyle name="Input 3" xfId="2111" hidden="1" xr:uid="{00000000-0005-0000-0000-0000DFC90000}"/>
    <cellStyle name="Input 3" xfId="2144" hidden="1" xr:uid="{00000000-0005-0000-0000-0000E0C90000}"/>
    <cellStyle name="Input 3" xfId="2177" hidden="1" xr:uid="{00000000-0005-0000-0000-0000E1C90000}"/>
    <cellStyle name="Input 3" xfId="2210" hidden="1" xr:uid="{00000000-0005-0000-0000-0000E2C90000}"/>
    <cellStyle name="Input 3" xfId="2243" hidden="1" xr:uid="{00000000-0005-0000-0000-0000E3C90000}"/>
    <cellStyle name="Input 3" xfId="2276" hidden="1" xr:uid="{00000000-0005-0000-0000-0000E4C90000}"/>
    <cellStyle name="Input 3" xfId="2306" hidden="1" xr:uid="{00000000-0005-0000-0000-0000E5C90000}"/>
    <cellStyle name="Input 3" xfId="2343" hidden="1" xr:uid="{00000000-0005-0000-0000-0000E6C90000}"/>
    <cellStyle name="Input 3" xfId="2376" hidden="1" xr:uid="{00000000-0005-0000-0000-0000E7C90000}"/>
    <cellStyle name="Input 3" xfId="2408" hidden="1" xr:uid="{00000000-0005-0000-0000-0000E8C90000}"/>
    <cellStyle name="Input 3" xfId="2440" hidden="1" xr:uid="{00000000-0005-0000-0000-0000E9C90000}"/>
    <cellStyle name="Input 3" xfId="2473" hidden="1" xr:uid="{00000000-0005-0000-0000-0000EAC90000}"/>
    <cellStyle name="Input 3" xfId="2505" hidden="1" xr:uid="{00000000-0005-0000-0000-0000EBC90000}"/>
    <cellStyle name="Input 3" xfId="2538" hidden="1" xr:uid="{00000000-0005-0000-0000-0000ECC90000}"/>
    <cellStyle name="Input 3" xfId="2570" hidden="1" xr:uid="{00000000-0005-0000-0000-0000EDC90000}"/>
    <cellStyle name="Input 3" xfId="2603" hidden="1" xr:uid="{00000000-0005-0000-0000-0000EEC90000}"/>
    <cellStyle name="Input 3" xfId="2636" hidden="1" xr:uid="{00000000-0005-0000-0000-0000EFC90000}"/>
    <cellStyle name="Input 3" xfId="2669" hidden="1" xr:uid="{00000000-0005-0000-0000-0000F0C90000}"/>
    <cellStyle name="Input 3" xfId="2702" hidden="1" xr:uid="{00000000-0005-0000-0000-0000F1C90000}"/>
    <cellStyle name="Input 3" xfId="2735" hidden="1" xr:uid="{00000000-0005-0000-0000-0000F2C90000}"/>
    <cellStyle name="Input 3" xfId="2768" hidden="1" xr:uid="{00000000-0005-0000-0000-0000F3C90000}"/>
    <cellStyle name="Input 3" xfId="2798" hidden="1" xr:uid="{00000000-0005-0000-0000-0000F4C90000}"/>
    <cellStyle name="Input 3" xfId="2835" hidden="1" xr:uid="{00000000-0005-0000-0000-0000F5C90000}"/>
    <cellStyle name="Input 3" xfId="2868" hidden="1" xr:uid="{00000000-0005-0000-0000-0000F6C90000}"/>
    <cellStyle name="Input 3" xfId="2900" hidden="1" xr:uid="{00000000-0005-0000-0000-0000F7C90000}"/>
    <cellStyle name="Input 3" xfId="2932" hidden="1" xr:uid="{00000000-0005-0000-0000-0000F8C90000}"/>
    <cellStyle name="Input 3" xfId="2965" hidden="1" xr:uid="{00000000-0005-0000-0000-0000F9C90000}"/>
    <cellStyle name="Input 3" xfId="2997" hidden="1" xr:uid="{00000000-0005-0000-0000-0000FAC90000}"/>
    <cellStyle name="Input 3" xfId="3030" hidden="1" xr:uid="{00000000-0005-0000-0000-0000FBC90000}"/>
    <cellStyle name="Input 3" xfId="3062" hidden="1" xr:uid="{00000000-0005-0000-0000-0000FCC90000}"/>
    <cellStyle name="Input 3" xfId="3095" hidden="1" xr:uid="{00000000-0005-0000-0000-0000FDC90000}"/>
    <cellStyle name="Input 3" xfId="3128" hidden="1" xr:uid="{00000000-0005-0000-0000-0000FEC90000}"/>
    <cellStyle name="Input 3" xfId="3161" hidden="1" xr:uid="{00000000-0005-0000-0000-0000FFC90000}"/>
    <cellStyle name="Input 3" xfId="3194" hidden="1" xr:uid="{00000000-0005-0000-0000-000000CA0000}"/>
    <cellStyle name="Input 3" xfId="3227" hidden="1" xr:uid="{00000000-0005-0000-0000-000001CA0000}"/>
    <cellStyle name="Input 3" xfId="3260" hidden="1" xr:uid="{00000000-0005-0000-0000-000002CA0000}"/>
    <cellStyle name="Input 3" xfId="3290" hidden="1" xr:uid="{00000000-0005-0000-0000-000003CA0000}"/>
    <cellStyle name="Input 3" xfId="3327" hidden="1" xr:uid="{00000000-0005-0000-0000-000004CA0000}"/>
    <cellStyle name="Input 3" xfId="3360" hidden="1" xr:uid="{00000000-0005-0000-0000-000005CA0000}"/>
    <cellStyle name="Input 3" xfId="3392" hidden="1" xr:uid="{00000000-0005-0000-0000-000006CA0000}"/>
    <cellStyle name="Input 3" xfId="3424" hidden="1" xr:uid="{00000000-0005-0000-0000-000007CA0000}"/>
    <cellStyle name="Input 3" xfId="3457" hidden="1" xr:uid="{00000000-0005-0000-0000-000008CA0000}"/>
    <cellStyle name="Input 3" xfId="3489" hidden="1" xr:uid="{00000000-0005-0000-0000-000009CA0000}"/>
    <cellStyle name="Input 3" xfId="3522" hidden="1" xr:uid="{00000000-0005-0000-0000-00000ACA0000}"/>
    <cellStyle name="Input 3" xfId="3554" hidden="1" xr:uid="{00000000-0005-0000-0000-00000BCA0000}"/>
    <cellStyle name="Input 3" xfId="3587" hidden="1" xr:uid="{00000000-0005-0000-0000-00000CCA0000}"/>
    <cellStyle name="Input 3" xfId="3620" hidden="1" xr:uid="{00000000-0005-0000-0000-00000DCA0000}"/>
    <cellStyle name="Input 3" xfId="3653" hidden="1" xr:uid="{00000000-0005-0000-0000-00000ECA0000}"/>
    <cellStyle name="Input 3" xfId="3686" hidden="1" xr:uid="{00000000-0005-0000-0000-00000FCA0000}"/>
    <cellStyle name="Input 3" xfId="3719" hidden="1" xr:uid="{00000000-0005-0000-0000-000010CA0000}"/>
    <cellStyle name="Input 3" xfId="3752" hidden="1" xr:uid="{00000000-0005-0000-0000-000011CA0000}"/>
    <cellStyle name="Input 3" xfId="3782" hidden="1" xr:uid="{00000000-0005-0000-0000-000012CA0000}"/>
    <cellStyle name="Input 3" xfId="3819" hidden="1" xr:uid="{00000000-0005-0000-0000-000013CA0000}"/>
    <cellStyle name="Input 3" xfId="3852" hidden="1" xr:uid="{00000000-0005-0000-0000-000014CA0000}"/>
    <cellStyle name="Input 3" xfId="3884" hidden="1" xr:uid="{00000000-0005-0000-0000-000015CA0000}"/>
    <cellStyle name="Input 3" xfId="3916" hidden="1" xr:uid="{00000000-0005-0000-0000-000016CA0000}"/>
    <cellStyle name="Input 3" xfId="3949" hidden="1" xr:uid="{00000000-0005-0000-0000-000017CA0000}"/>
    <cellStyle name="Input 3" xfId="3981" hidden="1" xr:uid="{00000000-0005-0000-0000-000018CA0000}"/>
    <cellStyle name="Input 3" xfId="4014" hidden="1" xr:uid="{00000000-0005-0000-0000-000019CA0000}"/>
    <cellStyle name="Input 3" xfId="4046" hidden="1" xr:uid="{00000000-0005-0000-0000-00001ACA0000}"/>
    <cellStyle name="Input 3" xfId="4079" hidden="1" xr:uid="{00000000-0005-0000-0000-00001BCA0000}"/>
    <cellStyle name="Input 3" xfId="4112" hidden="1" xr:uid="{00000000-0005-0000-0000-00001CCA0000}"/>
    <cellStyle name="Input 3" xfId="4145" hidden="1" xr:uid="{00000000-0005-0000-0000-00001DCA0000}"/>
    <cellStyle name="Input 3" xfId="4178" hidden="1" xr:uid="{00000000-0005-0000-0000-00001ECA0000}"/>
    <cellStyle name="Input 3" xfId="4211" hidden="1" xr:uid="{00000000-0005-0000-0000-00001FCA0000}"/>
    <cellStyle name="Input 3" xfId="4244" hidden="1" xr:uid="{00000000-0005-0000-0000-000020CA0000}"/>
    <cellStyle name="Input 3" xfId="4274" hidden="1" xr:uid="{00000000-0005-0000-0000-000021CA0000}"/>
    <cellStyle name="Input 3" xfId="4311" hidden="1" xr:uid="{00000000-0005-0000-0000-000022CA0000}"/>
    <cellStyle name="Input 3" xfId="4344" hidden="1" xr:uid="{00000000-0005-0000-0000-000023CA0000}"/>
    <cellStyle name="Input 3" xfId="4376" hidden="1" xr:uid="{00000000-0005-0000-0000-000024CA0000}"/>
    <cellStyle name="Input 3" xfId="4408" hidden="1" xr:uid="{00000000-0005-0000-0000-000025CA0000}"/>
    <cellStyle name="Input 3" xfId="4441" hidden="1" xr:uid="{00000000-0005-0000-0000-000026CA0000}"/>
    <cellStyle name="Input 3" xfId="4473" hidden="1" xr:uid="{00000000-0005-0000-0000-000027CA0000}"/>
    <cellStyle name="Input 3" xfId="4506" hidden="1" xr:uid="{00000000-0005-0000-0000-000028CA0000}"/>
    <cellStyle name="Input 3" xfId="4538" hidden="1" xr:uid="{00000000-0005-0000-0000-000029CA0000}"/>
    <cellStyle name="Input 3" xfId="4571" hidden="1" xr:uid="{00000000-0005-0000-0000-00002ACA0000}"/>
    <cellStyle name="Input 3" xfId="4604" hidden="1" xr:uid="{00000000-0005-0000-0000-00002BCA0000}"/>
    <cellStyle name="Input 3" xfId="4637" hidden="1" xr:uid="{00000000-0005-0000-0000-00002CCA0000}"/>
    <cellStyle name="Input 3" xfId="4670" hidden="1" xr:uid="{00000000-0005-0000-0000-00002DCA0000}"/>
    <cellStyle name="Input 3" xfId="4703" hidden="1" xr:uid="{00000000-0005-0000-0000-00002ECA0000}"/>
    <cellStyle name="Input 3" xfId="4736" hidden="1" xr:uid="{00000000-0005-0000-0000-00002FCA0000}"/>
    <cellStyle name="Input 3" xfId="4766" hidden="1" xr:uid="{00000000-0005-0000-0000-000030CA0000}"/>
    <cellStyle name="Input 3" xfId="4803" hidden="1" xr:uid="{00000000-0005-0000-0000-000031CA0000}"/>
    <cellStyle name="Input 3" xfId="4836" hidden="1" xr:uid="{00000000-0005-0000-0000-000032CA0000}"/>
    <cellStyle name="Input 3" xfId="4868" hidden="1" xr:uid="{00000000-0005-0000-0000-000033CA0000}"/>
    <cellStyle name="Input 3" xfId="4900" hidden="1" xr:uid="{00000000-0005-0000-0000-000034CA0000}"/>
    <cellStyle name="Input 3" xfId="4933" hidden="1" xr:uid="{00000000-0005-0000-0000-000035CA0000}"/>
    <cellStyle name="Input 3" xfId="4965" hidden="1" xr:uid="{00000000-0005-0000-0000-000036CA0000}"/>
    <cellStyle name="Input 3" xfId="4998" hidden="1" xr:uid="{00000000-0005-0000-0000-000037CA0000}"/>
    <cellStyle name="Input 3" xfId="5030" hidden="1" xr:uid="{00000000-0005-0000-0000-000038CA0000}"/>
    <cellStyle name="Input 3" xfId="5063" hidden="1" xr:uid="{00000000-0005-0000-0000-000039CA0000}"/>
    <cellStyle name="Input 3" xfId="5096" hidden="1" xr:uid="{00000000-0005-0000-0000-00003ACA0000}"/>
    <cellStyle name="Input 3" xfId="5129" hidden="1" xr:uid="{00000000-0005-0000-0000-00003BCA0000}"/>
    <cellStyle name="Input 3" xfId="5162" hidden="1" xr:uid="{00000000-0005-0000-0000-00003CCA0000}"/>
    <cellStyle name="Input 3" xfId="5195" hidden="1" xr:uid="{00000000-0005-0000-0000-00003DCA0000}"/>
    <cellStyle name="Input 3" xfId="5228" hidden="1" xr:uid="{00000000-0005-0000-0000-00003ECA0000}"/>
    <cellStyle name="Input 3" xfId="5258" hidden="1" xr:uid="{00000000-0005-0000-0000-00003FCA0000}"/>
    <cellStyle name="Input 3" xfId="5295" hidden="1" xr:uid="{00000000-0005-0000-0000-000040CA0000}"/>
    <cellStyle name="Input 3" xfId="5328" hidden="1" xr:uid="{00000000-0005-0000-0000-000041CA0000}"/>
    <cellStyle name="Input 3" xfId="5360" hidden="1" xr:uid="{00000000-0005-0000-0000-000042CA0000}"/>
    <cellStyle name="Input 3" xfId="5392" hidden="1" xr:uid="{00000000-0005-0000-0000-000043CA0000}"/>
    <cellStyle name="Input 3" xfId="5425" hidden="1" xr:uid="{00000000-0005-0000-0000-000044CA0000}"/>
    <cellStyle name="Input 3" xfId="5457" hidden="1" xr:uid="{00000000-0005-0000-0000-000045CA0000}"/>
    <cellStyle name="Input 3" xfId="5490" hidden="1" xr:uid="{00000000-0005-0000-0000-000046CA0000}"/>
    <cellStyle name="Input 3" xfId="5522" hidden="1" xr:uid="{00000000-0005-0000-0000-000047CA0000}"/>
    <cellStyle name="Input 3" xfId="5555" hidden="1" xr:uid="{00000000-0005-0000-0000-000048CA0000}"/>
    <cellStyle name="Input 3" xfId="5588" hidden="1" xr:uid="{00000000-0005-0000-0000-000049CA0000}"/>
    <cellStyle name="Input 3" xfId="5621" hidden="1" xr:uid="{00000000-0005-0000-0000-00004ACA0000}"/>
    <cellStyle name="Input 3" xfId="5654" hidden="1" xr:uid="{00000000-0005-0000-0000-00004BCA0000}"/>
    <cellStyle name="Input 3" xfId="5687" hidden="1" xr:uid="{00000000-0005-0000-0000-00004CCA0000}"/>
    <cellStyle name="Input 3" xfId="5720" hidden="1" xr:uid="{00000000-0005-0000-0000-00004DCA0000}"/>
    <cellStyle name="Input 3" xfId="5750" hidden="1" xr:uid="{00000000-0005-0000-0000-00004ECA0000}"/>
    <cellStyle name="Input 3" xfId="5787" hidden="1" xr:uid="{00000000-0005-0000-0000-00004FCA0000}"/>
    <cellStyle name="Input 3" xfId="5820" hidden="1" xr:uid="{00000000-0005-0000-0000-000050CA0000}"/>
    <cellStyle name="Input 3" xfId="5852" hidden="1" xr:uid="{00000000-0005-0000-0000-000051CA0000}"/>
    <cellStyle name="Input 3" xfId="5884" hidden="1" xr:uid="{00000000-0005-0000-0000-000052CA0000}"/>
    <cellStyle name="Input 3" xfId="5917" hidden="1" xr:uid="{00000000-0005-0000-0000-000053CA0000}"/>
    <cellStyle name="Input 3" xfId="5949" hidden="1" xr:uid="{00000000-0005-0000-0000-000054CA0000}"/>
    <cellStyle name="Input 3" xfId="5982" hidden="1" xr:uid="{00000000-0005-0000-0000-000055CA0000}"/>
    <cellStyle name="Input 3" xfId="6014" hidden="1" xr:uid="{00000000-0005-0000-0000-000056CA0000}"/>
    <cellStyle name="Input 3" xfId="6047" hidden="1" xr:uid="{00000000-0005-0000-0000-000057CA0000}"/>
    <cellStyle name="Input 3" xfId="6080" hidden="1" xr:uid="{00000000-0005-0000-0000-000058CA0000}"/>
    <cellStyle name="Input 3" xfId="6113" hidden="1" xr:uid="{00000000-0005-0000-0000-000059CA0000}"/>
    <cellStyle name="Input 3" xfId="6146" hidden="1" xr:uid="{00000000-0005-0000-0000-00005ACA0000}"/>
    <cellStyle name="Input 3" xfId="6179" hidden="1" xr:uid="{00000000-0005-0000-0000-00005BCA0000}"/>
    <cellStyle name="Input 3" xfId="6212" hidden="1" xr:uid="{00000000-0005-0000-0000-00005CCA0000}"/>
    <cellStyle name="Input 3" xfId="6242" hidden="1" xr:uid="{00000000-0005-0000-0000-00005DCA0000}"/>
    <cellStyle name="Input 3" xfId="6279" hidden="1" xr:uid="{00000000-0005-0000-0000-00005ECA0000}"/>
    <cellStyle name="Input 3" xfId="6312" hidden="1" xr:uid="{00000000-0005-0000-0000-00005FCA0000}"/>
    <cellStyle name="Input 3" xfId="6344" hidden="1" xr:uid="{00000000-0005-0000-0000-000060CA0000}"/>
    <cellStyle name="Input 3" xfId="6376" hidden="1" xr:uid="{00000000-0005-0000-0000-000061CA0000}"/>
    <cellStyle name="Input 3" xfId="6409" hidden="1" xr:uid="{00000000-0005-0000-0000-000062CA0000}"/>
    <cellStyle name="Input 3" xfId="6441" hidden="1" xr:uid="{00000000-0005-0000-0000-000063CA0000}"/>
    <cellStyle name="Input 3" xfId="6474" hidden="1" xr:uid="{00000000-0005-0000-0000-000064CA0000}"/>
    <cellStyle name="Input 3" xfId="6506" hidden="1" xr:uid="{00000000-0005-0000-0000-000065CA0000}"/>
    <cellStyle name="Input 3" xfId="6539" hidden="1" xr:uid="{00000000-0005-0000-0000-000066CA0000}"/>
    <cellStyle name="Input 3" xfId="6572" hidden="1" xr:uid="{00000000-0005-0000-0000-000067CA0000}"/>
    <cellStyle name="Input 3" xfId="6605" hidden="1" xr:uid="{00000000-0005-0000-0000-000068CA0000}"/>
    <cellStyle name="Input 3" xfId="6638" hidden="1" xr:uid="{00000000-0005-0000-0000-000069CA0000}"/>
    <cellStyle name="Input 3" xfId="6671" hidden="1" xr:uid="{00000000-0005-0000-0000-00006ACA0000}"/>
    <cellStyle name="Input 3" xfId="6704" hidden="1" xr:uid="{00000000-0005-0000-0000-00006BCA0000}"/>
    <cellStyle name="Input 3" xfId="6734" hidden="1" xr:uid="{00000000-0005-0000-0000-00006CCA0000}"/>
    <cellStyle name="Input 3" xfId="6771" hidden="1" xr:uid="{00000000-0005-0000-0000-00006DCA0000}"/>
    <cellStyle name="Input 3" xfId="6804" hidden="1" xr:uid="{00000000-0005-0000-0000-00006ECA0000}"/>
    <cellStyle name="Input 3" xfId="6836" hidden="1" xr:uid="{00000000-0005-0000-0000-00006FCA0000}"/>
    <cellStyle name="Input 3" xfId="6868" hidden="1" xr:uid="{00000000-0005-0000-0000-000070CA0000}"/>
    <cellStyle name="Input 3" xfId="6901" hidden="1" xr:uid="{00000000-0005-0000-0000-000071CA0000}"/>
    <cellStyle name="Input 3" xfId="6933" hidden="1" xr:uid="{00000000-0005-0000-0000-000072CA0000}"/>
    <cellStyle name="Input 3" xfId="6966" hidden="1" xr:uid="{00000000-0005-0000-0000-000073CA0000}"/>
    <cellStyle name="Input 3" xfId="6998" hidden="1" xr:uid="{00000000-0005-0000-0000-000074CA0000}"/>
    <cellStyle name="Input 3" xfId="7031" hidden="1" xr:uid="{00000000-0005-0000-0000-000075CA0000}"/>
    <cellStyle name="Input 3" xfId="7064" hidden="1" xr:uid="{00000000-0005-0000-0000-000076CA0000}"/>
    <cellStyle name="Input 3" xfId="7097" hidden="1" xr:uid="{00000000-0005-0000-0000-000077CA0000}"/>
    <cellStyle name="Input 3" xfId="7130" hidden="1" xr:uid="{00000000-0005-0000-0000-000078CA0000}"/>
    <cellStyle name="Input 3" xfId="7163" hidden="1" xr:uid="{00000000-0005-0000-0000-000079CA0000}"/>
    <cellStyle name="Input 3" xfId="7196" hidden="1" xr:uid="{00000000-0005-0000-0000-00007ACA0000}"/>
    <cellStyle name="Input 3" xfId="7226" hidden="1" xr:uid="{00000000-0005-0000-0000-00007BCA0000}"/>
    <cellStyle name="Input 3" xfId="7263" hidden="1" xr:uid="{00000000-0005-0000-0000-00007CCA0000}"/>
    <cellStyle name="Input 3" xfId="7296" hidden="1" xr:uid="{00000000-0005-0000-0000-00007DCA0000}"/>
    <cellStyle name="Input 3" xfId="7328" hidden="1" xr:uid="{00000000-0005-0000-0000-00007ECA0000}"/>
    <cellStyle name="Input 3" xfId="7360" hidden="1" xr:uid="{00000000-0005-0000-0000-00007FCA0000}"/>
    <cellStyle name="Input 3" xfId="7393" hidden="1" xr:uid="{00000000-0005-0000-0000-000080CA0000}"/>
    <cellStyle name="Input 3" xfId="7425" hidden="1" xr:uid="{00000000-0005-0000-0000-000081CA0000}"/>
    <cellStyle name="Input 3" xfId="7458" hidden="1" xr:uid="{00000000-0005-0000-0000-000082CA0000}"/>
    <cellStyle name="Input 3" xfId="7490" hidden="1" xr:uid="{00000000-0005-0000-0000-000083CA0000}"/>
    <cellStyle name="Input 3" xfId="7523" hidden="1" xr:uid="{00000000-0005-0000-0000-000084CA0000}"/>
    <cellStyle name="Input 3" xfId="7556" hidden="1" xr:uid="{00000000-0005-0000-0000-000085CA0000}"/>
    <cellStyle name="Input 3" xfId="7589" hidden="1" xr:uid="{00000000-0005-0000-0000-000086CA0000}"/>
    <cellStyle name="Input 3" xfId="7622" hidden="1" xr:uid="{00000000-0005-0000-0000-000087CA0000}"/>
    <cellStyle name="Input 3" xfId="7655" hidden="1" xr:uid="{00000000-0005-0000-0000-000088CA0000}"/>
    <cellStyle name="Input 3" xfId="7688" hidden="1" xr:uid="{00000000-0005-0000-0000-000089CA0000}"/>
    <cellStyle name="Input 3" xfId="7734" hidden="1" xr:uid="{00000000-0005-0000-0000-00008ACA0000}"/>
    <cellStyle name="Input 3" xfId="7771" hidden="1" xr:uid="{00000000-0005-0000-0000-00008BCA0000}"/>
    <cellStyle name="Input 3" xfId="7804" hidden="1" xr:uid="{00000000-0005-0000-0000-00008CCA0000}"/>
    <cellStyle name="Input 3" xfId="7836" hidden="1" xr:uid="{00000000-0005-0000-0000-00008DCA0000}"/>
    <cellStyle name="Input 3" xfId="7868" hidden="1" xr:uid="{00000000-0005-0000-0000-00008ECA0000}"/>
    <cellStyle name="Input 3" xfId="7901" hidden="1" xr:uid="{00000000-0005-0000-0000-00008FCA0000}"/>
    <cellStyle name="Input 3" xfId="7933" hidden="1" xr:uid="{00000000-0005-0000-0000-000090CA0000}"/>
    <cellStyle name="Input 3" xfId="7966" hidden="1" xr:uid="{00000000-0005-0000-0000-000091CA0000}"/>
    <cellStyle name="Input 3" xfId="7998" hidden="1" xr:uid="{00000000-0005-0000-0000-000092CA0000}"/>
    <cellStyle name="Input 3" xfId="8031" hidden="1" xr:uid="{00000000-0005-0000-0000-000093CA0000}"/>
    <cellStyle name="Input 3" xfId="8064" hidden="1" xr:uid="{00000000-0005-0000-0000-000094CA0000}"/>
    <cellStyle name="Input 3" xfId="8097" hidden="1" xr:uid="{00000000-0005-0000-0000-000095CA0000}"/>
    <cellStyle name="Input 3" xfId="8130" hidden="1" xr:uid="{00000000-0005-0000-0000-000096CA0000}"/>
    <cellStyle name="Input 3" xfId="8163" hidden="1" xr:uid="{00000000-0005-0000-0000-000097CA0000}"/>
    <cellStyle name="Input 3" xfId="8196" hidden="1" xr:uid="{00000000-0005-0000-0000-000098CA0000}"/>
    <cellStyle name="Input 3" xfId="8266" hidden="1" xr:uid="{00000000-0005-0000-0000-000099CA0000}"/>
    <cellStyle name="Input 3" xfId="8303" hidden="1" xr:uid="{00000000-0005-0000-0000-00009ACA0000}"/>
    <cellStyle name="Input 3" xfId="8336" hidden="1" xr:uid="{00000000-0005-0000-0000-00009BCA0000}"/>
    <cellStyle name="Input 3" xfId="8368" hidden="1" xr:uid="{00000000-0005-0000-0000-00009CCA0000}"/>
    <cellStyle name="Input 3" xfId="8400" hidden="1" xr:uid="{00000000-0005-0000-0000-00009DCA0000}"/>
    <cellStyle name="Input 3" xfId="8433" hidden="1" xr:uid="{00000000-0005-0000-0000-00009ECA0000}"/>
    <cellStyle name="Input 3" xfId="8465" hidden="1" xr:uid="{00000000-0005-0000-0000-00009FCA0000}"/>
    <cellStyle name="Input 3" xfId="8498" hidden="1" xr:uid="{00000000-0005-0000-0000-0000A0CA0000}"/>
    <cellStyle name="Input 3" xfId="8530" hidden="1" xr:uid="{00000000-0005-0000-0000-0000A1CA0000}"/>
    <cellStyle name="Input 3" xfId="8563" hidden="1" xr:uid="{00000000-0005-0000-0000-0000A2CA0000}"/>
    <cellStyle name="Input 3" xfId="8596" hidden="1" xr:uid="{00000000-0005-0000-0000-0000A3CA0000}"/>
    <cellStyle name="Input 3" xfId="8629" hidden="1" xr:uid="{00000000-0005-0000-0000-0000A4CA0000}"/>
    <cellStyle name="Input 3" xfId="8662" hidden="1" xr:uid="{00000000-0005-0000-0000-0000A5CA0000}"/>
    <cellStyle name="Input 3" xfId="8695" hidden="1" xr:uid="{00000000-0005-0000-0000-0000A6CA0000}"/>
    <cellStyle name="Input 3" xfId="8728" hidden="1" xr:uid="{00000000-0005-0000-0000-0000A7CA0000}"/>
    <cellStyle name="Input 3" xfId="8758" hidden="1" xr:uid="{00000000-0005-0000-0000-0000A8CA0000}"/>
    <cellStyle name="Input 3" xfId="8795" hidden="1" xr:uid="{00000000-0005-0000-0000-0000A9CA0000}"/>
    <cellStyle name="Input 3" xfId="8828" hidden="1" xr:uid="{00000000-0005-0000-0000-0000AACA0000}"/>
    <cellStyle name="Input 3" xfId="8860" hidden="1" xr:uid="{00000000-0005-0000-0000-0000ABCA0000}"/>
    <cellStyle name="Input 3" xfId="8892" hidden="1" xr:uid="{00000000-0005-0000-0000-0000ACCA0000}"/>
    <cellStyle name="Input 3" xfId="8925" hidden="1" xr:uid="{00000000-0005-0000-0000-0000ADCA0000}"/>
    <cellStyle name="Input 3" xfId="8957" hidden="1" xr:uid="{00000000-0005-0000-0000-0000AECA0000}"/>
    <cellStyle name="Input 3" xfId="8990" hidden="1" xr:uid="{00000000-0005-0000-0000-0000AFCA0000}"/>
    <cellStyle name="Input 3" xfId="9022" hidden="1" xr:uid="{00000000-0005-0000-0000-0000B0CA0000}"/>
    <cellStyle name="Input 3" xfId="9055" hidden="1" xr:uid="{00000000-0005-0000-0000-0000B1CA0000}"/>
    <cellStyle name="Input 3" xfId="9088" hidden="1" xr:uid="{00000000-0005-0000-0000-0000B2CA0000}"/>
    <cellStyle name="Input 3" xfId="9121" hidden="1" xr:uid="{00000000-0005-0000-0000-0000B3CA0000}"/>
    <cellStyle name="Input 3" xfId="9154" hidden="1" xr:uid="{00000000-0005-0000-0000-0000B4CA0000}"/>
    <cellStyle name="Input 3" xfId="9187" hidden="1" xr:uid="{00000000-0005-0000-0000-0000B5CA0000}"/>
    <cellStyle name="Input 3" xfId="9220" hidden="1" xr:uid="{00000000-0005-0000-0000-0000B6CA0000}"/>
    <cellStyle name="Input 3" xfId="9250" hidden="1" xr:uid="{00000000-0005-0000-0000-0000B7CA0000}"/>
    <cellStyle name="Input 3" xfId="9287" hidden="1" xr:uid="{00000000-0005-0000-0000-0000B8CA0000}"/>
    <cellStyle name="Input 3" xfId="9320" hidden="1" xr:uid="{00000000-0005-0000-0000-0000B9CA0000}"/>
    <cellStyle name="Input 3" xfId="9352" hidden="1" xr:uid="{00000000-0005-0000-0000-0000BACA0000}"/>
    <cellStyle name="Input 3" xfId="9384" hidden="1" xr:uid="{00000000-0005-0000-0000-0000BBCA0000}"/>
    <cellStyle name="Input 3" xfId="9417" hidden="1" xr:uid="{00000000-0005-0000-0000-0000BCCA0000}"/>
    <cellStyle name="Input 3" xfId="9449" hidden="1" xr:uid="{00000000-0005-0000-0000-0000BDCA0000}"/>
    <cellStyle name="Input 3" xfId="9482" hidden="1" xr:uid="{00000000-0005-0000-0000-0000BECA0000}"/>
    <cellStyle name="Input 3" xfId="9514" hidden="1" xr:uid="{00000000-0005-0000-0000-0000BFCA0000}"/>
    <cellStyle name="Input 3" xfId="9547" hidden="1" xr:uid="{00000000-0005-0000-0000-0000C0CA0000}"/>
    <cellStyle name="Input 3" xfId="9580" hidden="1" xr:uid="{00000000-0005-0000-0000-0000C1CA0000}"/>
    <cellStyle name="Input 3" xfId="9613" hidden="1" xr:uid="{00000000-0005-0000-0000-0000C2CA0000}"/>
    <cellStyle name="Input 3" xfId="9646" hidden="1" xr:uid="{00000000-0005-0000-0000-0000C3CA0000}"/>
    <cellStyle name="Input 3" xfId="9679" hidden="1" xr:uid="{00000000-0005-0000-0000-0000C4CA0000}"/>
    <cellStyle name="Input 3" xfId="9712" hidden="1" xr:uid="{00000000-0005-0000-0000-0000C5CA0000}"/>
    <cellStyle name="Input 3" xfId="9742" hidden="1" xr:uid="{00000000-0005-0000-0000-0000C6CA0000}"/>
    <cellStyle name="Input 3" xfId="9779" hidden="1" xr:uid="{00000000-0005-0000-0000-0000C7CA0000}"/>
    <cellStyle name="Input 3" xfId="9812" hidden="1" xr:uid="{00000000-0005-0000-0000-0000C8CA0000}"/>
    <cellStyle name="Input 3" xfId="9844" hidden="1" xr:uid="{00000000-0005-0000-0000-0000C9CA0000}"/>
    <cellStyle name="Input 3" xfId="9876" hidden="1" xr:uid="{00000000-0005-0000-0000-0000CACA0000}"/>
    <cellStyle name="Input 3" xfId="9909" hidden="1" xr:uid="{00000000-0005-0000-0000-0000CBCA0000}"/>
    <cellStyle name="Input 3" xfId="9941" hidden="1" xr:uid="{00000000-0005-0000-0000-0000CCCA0000}"/>
    <cellStyle name="Input 3" xfId="9974" hidden="1" xr:uid="{00000000-0005-0000-0000-0000CDCA0000}"/>
    <cellStyle name="Input 3" xfId="10006" hidden="1" xr:uid="{00000000-0005-0000-0000-0000CECA0000}"/>
    <cellStyle name="Input 3" xfId="10039" hidden="1" xr:uid="{00000000-0005-0000-0000-0000CFCA0000}"/>
    <cellStyle name="Input 3" xfId="10072" hidden="1" xr:uid="{00000000-0005-0000-0000-0000D0CA0000}"/>
    <cellStyle name="Input 3" xfId="10105" hidden="1" xr:uid="{00000000-0005-0000-0000-0000D1CA0000}"/>
    <cellStyle name="Input 3" xfId="10138" hidden="1" xr:uid="{00000000-0005-0000-0000-0000D2CA0000}"/>
    <cellStyle name="Input 3" xfId="10171" hidden="1" xr:uid="{00000000-0005-0000-0000-0000D3CA0000}"/>
    <cellStyle name="Input 3" xfId="10204" hidden="1" xr:uid="{00000000-0005-0000-0000-0000D4CA0000}"/>
    <cellStyle name="Input 3" xfId="10234" hidden="1" xr:uid="{00000000-0005-0000-0000-0000D5CA0000}"/>
    <cellStyle name="Input 3" xfId="10271" hidden="1" xr:uid="{00000000-0005-0000-0000-0000D6CA0000}"/>
    <cellStyle name="Input 3" xfId="10304" hidden="1" xr:uid="{00000000-0005-0000-0000-0000D7CA0000}"/>
    <cellStyle name="Input 3" xfId="10336" hidden="1" xr:uid="{00000000-0005-0000-0000-0000D8CA0000}"/>
    <cellStyle name="Input 3" xfId="10368" hidden="1" xr:uid="{00000000-0005-0000-0000-0000D9CA0000}"/>
    <cellStyle name="Input 3" xfId="10401" hidden="1" xr:uid="{00000000-0005-0000-0000-0000DACA0000}"/>
    <cellStyle name="Input 3" xfId="10433" hidden="1" xr:uid="{00000000-0005-0000-0000-0000DBCA0000}"/>
    <cellStyle name="Input 3" xfId="10466" hidden="1" xr:uid="{00000000-0005-0000-0000-0000DCCA0000}"/>
    <cellStyle name="Input 3" xfId="10498" hidden="1" xr:uid="{00000000-0005-0000-0000-0000DDCA0000}"/>
    <cellStyle name="Input 3" xfId="10531" hidden="1" xr:uid="{00000000-0005-0000-0000-0000DECA0000}"/>
    <cellStyle name="Input 3" xfId="10564" hidden="1" xr:uid="{00000000-0005-0000-0000-0000DFCA0000}"/>
    <cellStyle name="Input 3" xfId="10597" hidden="1" xr:uid="{00000000-0005-0000-0000-0000E0CA0000}"/>
    <cellStyle name="Input 3" xfId="10630" hidden="1" xr:uid="{00000000-0005-0000-0000-0000E1CA0000}"/>
    <cellStyle name="Input 3" xfId="10663" hidden="1" xr:uid="{00000000-0005-0000-0000-0000E2CA0000}"/>
    <cellStyle name="Input 3" xfId="10696" hidden="1" xr:uid="{00000000-0005-0000-0000-0000E3CA0000}"/>
    <cellStyle name="Input 3" xfId="10726" hidden="1" xr:uid="{00000000-0005-0000-0000-0000E4CA0000}"/>
    <cellStyle name="Input 3" xfId="10763" hidden="1" xr:uid="{00000000-0005-0000-0000-0000E5CA0000}"/>
    <cellStyle name="Input 3" xfId="10796" hidden="1" xr:uid="{00000000-0005-0000-0000-0000E6CA0000}"/>
    <cellStyle name="Input 3" xfId="10828" hidden="1" xr:uid="{00000000-0005-0000-0000-0000E7CA0000}"/>
    <cellStyle name="Input 3" xfId="10860" hidden="1" xr:uid="{00000000-0005-0000-0000-0000E8CA0000}"/>
    <cellStyle name="Input 3" xfId="10893" hidden="1" xr:uid="{00000000-0005-0000-0000-0000E9CA0000}"/>
    <cellStyle name="Input 3" xfId="10925" hidden="1" xr:uid="{00000000-0005-0000-0000-0000EACA0000}"/>
    <cellStyle name="Input 3" xfId="10958" hidden="1" xr:uid="{00000000-0005-0000-0000-0000EBCA0000}"/>
    <cellStyle name="Input 3" xfId="10990" hidden="1" xr:uid="{00000000-0005-0000-0000-0000ECCA0000}"/>
    <cellStyle name="Input 3" xfId="11023" hidden="1" xr:uid="{00000000-0005-0000-0000-0000EDCA0000}"/>
    <cellStyle name="Input 3" xfId="11056" hidden="1" xr:uid="{00000000-0005-0000-0000-0000EECA0000}"/>
    <cellStyle name="Input 3" xfId="11089" hidden="1" xr:uid="{00000000-0005-0000-0000-0000EFCA0000}"/>
    <cellStyle name="Input 3" xfId="11122" hidden="1" xr:uid="{00000000-0005-0000-0000-0000F0CA0000}"/>
    <cellStyle name="Input 3" xfId="11155" hidden="1" xr:uid="{00000000-0005-0000-0000-0000F1CA0000}"/>
    <cellStyle name="Input 3" xfId="11188" hidden="1" xr:uid="{00000000-0005-0000-0000-0000F2CA0000}"/>
    <cellStyle name="Input 3" xfId="11218" hidden="1" xr:uid="{00000000-0005-0000-0000-0000F3CA0000}"/>
    <cellStyle name="Input 3" xfId="11255" hidden="1" xr:uid="{00000000-0005-0000-0000-0000F4CA0000}"/>
    <cellStyle name="Input 3" xfId="11288" hidden="1" xr:uid="{00000000-0005-0000-0000-0000F5CA0000}"/>
    <cellStyle name="Input 3" xfId="11320" hidden="1" xr:uid="{00000000-0005-0000-0000-0000F6CA0000}"/>
    <cellStyle name="Input 3" xfId="11352" hidden="1" xr:uid="{00000000-0005-0000-0000-0000F7CA0000}"/>
    <cellStyle name="Input 3" xfId="11385" hidden="1" xr:uid="{00000000-0005-0000-0000-0000F8CA0000}"/>
    <cellStyle name="Input 3" xfId="11417" hidden="1" xr:uid="{00000000-0005-0000-0000-0000F9CA0000}"/>
    <cellStyle name="Input 3" xfId="11450" hidden="1" xr:uid="{00000000-0005-0000-0000-0000FACA0000}"/>
    <cellStyle name="Input 3" xfId="11482" hidden="1" xr:uid="{00000000-0005-0000-0000-0000FBCA0000}"/>
    <cellStyle name="Input 3" xfId="11515" hidden="1" xr:uid="{00000000-0005-0000-0000-0000FCCA0000}"/>
    <cellStyle name="Input 3" xfId="11548" hidden="1" xr:uid="{00000000-0005-0000-0000-0000FDCA0000}"/>
    <cellStyle name="Input 3" xfId="11581" hidden="1" xr:uid="{00000000-0005-0000-0000-0000FECA0000}"/>
    <cellStyle name="Input 3" xfId="11614" hidden="1" xr:uid="{00000000-0005-0000-0000-0000FFCA0000}"/>
    <cellStyle name="Input 3" xfId="11647" hidden="1" xr:uid="{00000000-0005-0000-0000-000000CB0000}"/>
    <cellStyle name="Input 3" xfId="11680" hidden="1" xr:uid="{00000000-0005-0000-0000-000001CB0000}"/>
    <cellStyle name="Input 3" xfId="11710" hidden="1" xr:uid="{00000000-0005-0000-0000-000002CB0000}"/>
    <cellStyle name="Input 3" xfId="11747" hidden="1" xr:uid="{00000000-0005-0000-0000-000003CB0000}"/>
    <cellStyle name="Input 3" xfId="11780" hidden="1" xr:uid="{00000000-0005-0000-0000-000004CB0000}"/>
    <cellStyle name="Input 3" xfId="11812" hidden="1" xr:uid="{00000000-0005-0000-0000-000005CB0000}"/>
    <cellStyle name="Input 3" xfId="11844" hidden="1" xr:uid="{00000000-0005-0000-0000-000006CB0000}"/>
    <cellStyle name="Input 3" xfId="11877" hidden="1" xr:uid="{00000000-0005-0000-0000-000007CB0000}"/>
    <cellStyle name="Input 3" xfId="11909" hidden="1" xr:uid="{00000000-0005-0000-0000-000008CB0000}"/>
    <cellStyle name="Input 3" xfId="11942" hidden="1" xr:uid="{00000000-0005-0000-0000-000009CB0000}"/>
    <cellStyle name="Input 3" xfId="11974" hidden="1" xr:uid="{00000000-0005-0000-0000-00000ACB0000}"/>
    <cellStyle name="Input 3" xfId="12007" hidden="1" xr:uid="{00000000-0005-0000-0000-00000BCB0000}"/>
    <cellStyle name="Input 3" xfId="12040" hidden="1" xr:uid="{00000000-0005-0000-0000-00000CCB0000}"/>
    <cellStyle name="Input 3" xfId="12073" hidden="1" xr:uid="{00000000-0005-0000-0000-00000DCB0000}"/>
    <cellStyle name="Input 3" xfId="12106" hidden="1" xr:uid="{00000000-0005-0000-0000-00000ECB0000}"/>
    <cellStyle name="Input 3" xfId="12139" hidden="1" xr:uid="{00000000-0005-0000-0000-00000FCB0000}"/>
    <cellStyle name="Input 3" xfId="12172" hidden="1" xr:uid="{00000000-0005-0000-0000-000010CB0000}"/>
    <cellStyle name="Input 3" xfId="12202" hidden="1" xr:uid="{00000000-0005-0000-0000-000011CB0000}"/>
    <cellStyle name="Input 3" xfId="12239" hidden="1" xr:uid="{00000000-0005-0000-0000-000012CB0000}"/>
    <cellStyle name="Input 3" xfId="12272" hidden="1" xr:uid="{00000000-0005-0000-0000-000013CB0000}"/>
    <cellStyle name="Input 3" xfId="12304" hidden="1" xr:uid="{00000000-0005-0000-0000-000014CB0000}"/>
    <cellStyle name="Input 3" xfId="12336" hidden="1" xr:uid="{00000000-0005-0000-0000-000015CB0000}"/>
    <cellStyle name="Input 3" xfId="12369" hidden="1" xr:uid="{00000000-0005-0000-0000-000016CB0000}"/>
    <cellStyle name="Input 3" xfId="12401" hidden="1" xr:uid="{00000000-0005-0000-0000-000017CB0000}"/>
    <cellStyle name="Input 3" xfId="12434" hidden="1" xr:uid="{00000000-0005-0000-0000-000018CB0000}"/>
    <cellStyle name="Input 3" xfId="12466" hidden="1" xr:uid="{00000000-0005-0000-0000-000019CB0000}"/>
    <cellStyle name="Input 3" xfId="12499" hidden="1" xr:uid="{00000000-0005-0000-0000-00001ACB0000}"/>
    <cellStyle name="Input 3" xfId="12532" hidden="1" xr:uid="{00000000-0005-0000-0000-00001BCB0000}"/>
    <cellStyle name="Input 3" xfId="12565" hidden="1" xr:uid="{00000000-0005-0000-0000-00001CCB0000}"/>
    <cellStyle name="Input 3" xfId="12598" hidden="1" xr:uid="{00000000-0005-0000-0000-00001DCB0000}"/>
    <cellStyle name="Input 3" xfId="12631" hidden="1" xr:uid="{00000000-0005-0000-0000-00001ECB0000}"/>
    <cellStyle name="Input 3" xfId="12664" hidden="1" xr:uid="{00000000-0005-0000-0000-00001FCB0000}"/>
    <cellStyle name="Input 3" xfId="12694" hidden="1" xr:uid="{00000000-0005-0000-0000-000020CB0000}"/>
    <cellStyle name="Input 3" xfId="12731" hidden="1" xr:uid="{00000000-0005-0000-0000-000021CB0000}"/>
    <cellStyle name="Input 3" xfId="12764" hidden="1" xr:uid="{00000000-0005-0000-0000-000022CB0000}"/>
    <cellStyle name="Input 3" xfId="12796" hidden="1" xr:uid="{00000000-0005-0000-0000-000023CB0000}"/>
    <cellStyle name="Input 3" xfId="12828" hidden="1" xr:uid="{00000000-0005-0000-0000-000024CB0000}"/>
    <cellStyle name="Input 3" xfId="12861" hidden="1" xr:uid="{00000000-0005-0000-0000-000025CB0000}"/>
    <cellStyle name="Input 3" xfId="12893" hidden="1" xr:uid="{00000000-0005-0000-0000-000026CB0000}"/>
    <cellStyle name="Input 3" xfId="12926" hidden="1" xr:uid="{00000000-0005-0000-0000-000027CB0000}"/>
    <cellStyle name="Input 3" xfId="12958" hidden="1" xr:uid="{00000000-0005-0000-0000-000028CB0000}"/>
    <cellStyle name="Input 3" xfId="12991" hidden="1" xr:uid="{00000000-0005-0000-0000-000029CB0000}"/>
    <cellStyle name="Input 3" xfId="13024" hidden="1" xr:uid="{00000000-0005-0000-0000-00002ACB0000}"/>
    <cellStyle name="Input 3" xfId="13057" hidden="1" xr:uid="{00000000-0005-0000-0000-00002BCB0000}"/>
    <cellStyle name="Input 3" xfId="13090" hidden="1" xr:uid="{00000000-0005-0000-0000-00002CCB0000}"/>
    <cellStyle name="Input 3" xfId="13123" hidden="1" xr:uid="{00000000-0005-0000-0000-00002DCB0000}"/>
    <cellStyle name="Input 3" xfId="13156" hidden="1" xr:uid="{00000000-0005-0000-0000-00002ECB0000}"/>
    <cellStyle name="Input 3" xfId="13186" hidden="1" xr:uid="{00000000-0005-0000-0000-00002FCB0000}"/>
    <cellStyle name="Input 3" xfId="13223" hidden="1" xr:uid="{00000000-0005-0000-0000-000030CB0000}"/>
    <cellStyle name="Input 3" xfId="13256" hidden="1" xr:uid="{00000000-0005-0000-0000-000031CB0000}"/>
    <cellStyle name="Input 3" xfId="13288" hidden="1" xr:uid="{00000000-0005-0000-0000-000032CB0000}"/>
    <cellStyle name="Input 3" xfId="13320" hidden="1" xr:uid="{00000000-0005-0000-0000-000033CB0000}"/>
    <cellStyle name="Input 3" xfId="13353" hidden="1" xr:uid="{00000000-0005-0000-0000-000034CB0000}"/>
    <cellStyle name="Input 3" xfId="13385" hidden="1" xr:uid="{00000000-0005-0000-0000-000035CB0000}"/>
    <cellStyle name="Input 3" xfId="13418" hidden="1" xr:uid="{00000000-0005-0000-0000-000036CB0000}"/>
    <cellStyle name="Input 3" xfId="13450" hidden="1" xr:uid="{00000000-0005-0000-0000-000037CB0000}"/>
    <cellStyle name="Input 3" xfId="13483" hidden="1" xr:uid="{00000000-0005-0000-0000-000038CB0000}"/>
    <cellStyle name="Input 3" xfId="13516" hidden="1" xr:uid="{00000000-0005-0000-0000-000039CB0000}"/>
    <cellStyle name="Input 3" xfId="13549" hidden="1" xr:uid="{00000000-0005-0000-0000-00003ACB0000}"/>
    <cellStyle name="Input 3" xfId="13582" hidden="1" xr:uid="{00000000-0005-0000-0000-00003BCB0000}"/>
    <cellStyle name="Input 3" xfId="13615" hidden="1" xr:uid="{00000000-0005-0000-0000-00003CCB0000}"/>
    <cellStyle name="Input 3" xfId="13648" hidden="1" xr:uid="{00000000-0005-0000-0000-00003DCB0000}"/>
    <cellStyle name="Input 3" xfId="13678" hidden="1" xr:uid="{00000000-0005-0000-0000-00003ECB0000}"/>
    <cellStyle name="Input 3" xfId="13715" hidden="1" xr:uid="{00000000-0005-0000-0000-00003FCB0000}"/>
    <cellStyle name="Input 3" xfId="13748" hidden="1" xr:uid="{00000000-0005-0000-0000-000040CB0000}"/>
    <cellStyle name="Input 3" xfId="13780" hidden="1" xr:uid="{00000000-0005-0000-0000-000041CB0000}"/>
    <cellStyle name="Input 3" xfId="13812" hidden="1" xr:uid="{00000000-0005-0000-0000-000042CB0000}"/>
    <cellStyle name="Input 3" xfId="13845" hidden="1" xr:uid="{00000000-0005-0000-0000-000043CB0000}"/>
    <cellStyle name="Input 3" xfId="13877" hidden="1" xr:uid="{00000000-0005-0000-0000-000044CB0000}"/>
    <cellStyle name="Input 3" xfId="13910" hidden="1" xr:uid="{00000000-0005-0000-0000-000045CB0000}"/>
    <cellStyle name="Input 3" xfId="13942" hidden="1" xr:uid="{00000000-0005-0000-0000-000046CB0000}"/>
    <cellStyle name="Input 3" xfId="13975" hidden="1" xr:uid="{00000000-0005-0000-0000-000047CB0000}"/>
    <cellStyle name="Input 3" xfId="14008" hidden="1" xr:uid="{00000000-0005-0000-0000-000048CB0000}"/>
    <cellStyle name="Input 3" xfId="14041" hidden="1" xr:uid="{00000000-0005-0000-0000-000049CB0000}"/>
    <cellStyle name="Input 3" xfId="14074" hidden="1" xr:uid="{00000000-0005-0000-0000-00004ACB0000}"/>
    <cellStyle name="Input 3" xfId="14107" hidden="1" xr:uid="{00000000-0005-0000-0000-00004BCB0000}"/>
    <cellStyle name="Input 3" xfId="14140" hidden="1" xr:uid="{00000000-0005-0000-0000-00004CCB0000}"/>
    <cellStyle name="Input 3" xfId="14170" hidden="1" xr:uid="{00000000-0005-0000-0000-00004DCB0000}"/>
    <cellStyle name="Input 3" xfId="14207" hidden="1" xr:uid="{00000000-0005-0000-0000-00004ECB0000}"/>
    <cellStyle name="Input 3" xfId="14240" hidden="1" xr:uid="{00000000-0005-0000-0000-00004FCB0000}"/>
    <cellStyle name="Input 3" xfId="14272" hidden="1" xr:uid="{00000000-0005-0000-0000-000050CB0000}"/>
    <cellStyle name="Input 3" xfId="14304" hidden="1" xr:uid="{00000000-0005-0000-0000-000051CB0000}"/>
    <cellStyle name="Input 3" xfId="14337" hidden="1" xr:uid="{00000000-0005-0000-0000-000052CB0000}"/>
    <cellStyle name="Input 3" xfId="14369" hidden="1" xr:uid="{00000000-0005-0000-0000-000053CB0000}"/>
    <cellStyle name="Input 3" xfId="14402" hidden="1" xr:uid="{00000000-0005-0000-0000-000054CB0000}"/>
    <cellStyle name="Input 3" xfId="14434" hidden="1" xr:uid="{00000000-0005-0000-0000-000055CB0000}"/>
    <cellStyle name="Input 3" xfId="14467" hidden="1" xr:uid="{00000000-0005-0000-0000-000056CB0000}"/>
    <cellStyle name="Input 3" xfId="14500" hidden="1" xr:uid="{00000000-0005-0000-0000-000057CB0000}"/>
    <cellStyle name="Input 3" xfId="14533" hidden="1" xr:uid="{00000000-0005-0000-0000-000058CB0000}"/>
    <cellStyle name="Input 3" xfId="14566" hidden="1" xr:uid="{00000000-0005-0000-0000-000059CB0000}"/>
    <cellStyle name="Input 3" xfId="14599" hidden="1" xr:uid="{00000000-0005-0000-0000-00005ACB0000}"/>
    <cellStyle name="Input 3" xfId="14632" hidden="1" xr:uid="{00000000-0005-0000-0000-00005BCB0000}"/>
    <cellStyle name="Input 3" xfId="14664" hidden="1" xr:uid="{00000000-0005-0000-0000-00005CCB0000}"/>
    <cellStyle name="Input 3" xfId="14701" hidden="1" xr:uid="{00000000-0005-0000-0000-00005DCB0000}"/>
    <cellStyle name="Input 3" xfId="14734" hidden="1" xr:uid="{00000000-0005-0000-0000-00005ECB0000}"/>
    <cellStyle name="Input 3" xfId="14766" hidden="1" xr:uid="{00000000-0005-0000-0000-00005FCB0000}"/>
    <cellStyle name="Input 3" xfId="14798" hidden="1" xr:uid="{00000000-0005-0000-0000-000060CB0000}"/>
    <cellStyle name="Input 3" xfId="14831" hidden="1" xr:uid="{00000000-0005-0000-0000-000061CB0000}"/>
    <cellStyle name="Input 3" xfId="14863" hidden="1" xr:uid="{00000000-0005-0000-0000-000062CB0000}"/>
    <cellStyle name="Input 3" xfId="14896" hidden="1" xr:uid="{00000000-0005-0000-0000-000063CB0000}"/>
    <cellStyle name="Input 3" xfId="14928" hidden="1" xr:uid="{00000000-0005-0000-0000-000064CB0000}"/>
    <cellStyle name="Input 3" xfId="14961" hidden="1" xr:uid="{00000000-0005-0000-0000-000065CB0000}"/>
    <cellStyle name="Input 3" xfId="14994" hidden="1" xr:uid="{00000000-0005-0000-0000-000066CB0000}"/>
    <cellStyle name="Input 3" xfId="15027" hidden="1" xr:uid="{00000000-0005-0000-0000-000067CB0000}"/>
    <cellStyle name="Input 3" xfId="15060" hidden="1" xr:uid="{00000000-0005-0000-0000-000068CB0000}"/>
    <cellStyle name="Input 3" xfId="15093" hidden="1" xr:uid="{00000000-0005-0000-0000-000069CB0000}"/>
    <cellStyle name="Input 3" xfId="15126" hidden="1" xr:uid="{00000000-0005-0000-0000-00006ACB0000}"/>
    <cellStyle name="Input 3" xfId="15195" hidden="1" xr:uid="{00000000-0005-0000-0000-00006BCB0000}"/>
    <cellStyle name="Input 3" xfId="15232" hidden="1" xr:uid="{00000000-0005-0000-0000-00006CCB0000}"/>
    <cellStyle name="Input 3" xfId="15265" hidden="1" xr:uid="{00000000-0005-0000-0000-00006DCB0000}"/>
    <cellStyle name="Input 3" xfId="15297" hidden="1" xr:uid="{00000000-0005-0000-0000-00006ECB0000}"/>
    <cellStyle name="Input 3" xfId="15329" hidden="1" xr:uid="{00000000-0005-0000-0000-00006FCB0000}"/>
    <cellStyle name="Input 3" xfId="15362" hidden="1" xr:uid="{00000000-0005-0000-0000-000070CB0000}"/>
    <cellStyle name="Input 3" xfId="15394" hidden="1" xr:uid="{00000000-0005-0000-0000-000071CB0000}"/>
    <cellStyle name="Input 3" xfId="15427" hidden="1" xr:uid="{00000000-0005-0000-0000-000072CB0000}"/>
    <cellStyle name="Input 3" xfId="15459" hidden="1" xr:uid="{00000000-0005-0000-0000-000073CB0000}"/>
    <cellStyle name="Input 3" xfId="15492" hidden="1" xr:uid="{00000000-0005-0000-0000-000074CB0000}"/>
    <cellStyle name="Input 3" xfId="15525" hidden="1" xr:uid="{00000000-0005-0000-0000-000075CB0000}"/>
    <cellStyle name="Input 3" xfId="15558" hidden="1" xr:uid="{00000000-0005-0000-0000-000076CB0000}"/>
    <cellStyle name="Input 3" xfId="15591" hidden="1" xr:uid="{00000000-0005-0000-0000-000077CB0000}"/>
    <cellStyle name="Input 3" xfId="15624" hidden="1" xr:uid="{00000000-0005-0000-0000-000078CB0000}"/>
    <cellStyle name="Input 3" xfId="15657" hidden="1" xr:uid="{00000000-0005-0000-0000-000079CB0000}"/>
    <cellStyle name="Input 3" xfId="15687" hidden="1" xr:uid="{00000000-0005-0000-0000-00007ACB0000}"/>
    <cellStyle name="Input 3" xfId="15724" hidden="1" xr:uid="{00000000-0005-0000-0000-00007BCB0000}"/>
    <cellStyle name="Input 3" xfId="15757" hidden="1" xr:uid="{00000000-0005-0000-0000-00007CCB0000}"/>
    <cellStyle name="Input 3" xfId="15789" hidden="1" xr:uid="{00000000-0005-0000-0000-00007DCB0000}"/>
    <cellStyle name="Input 3" xfId="15821" hidden="1" xr:uid="{00000000-0005-0000-0000-00007ECB0000}"/>
    <cellStyle name="Input 3" xfId="15854" hidden="1" xr:uid="{00000000-0005-0000-0000-00007FCB0000}"/>
    <cellStyle name="Input 3" xfId="15886" hidden="1" xr:uid="{00000000-0005-0000-0000-000080CB0000}"/>
    <cellStyle name="Input 3" xfId="15919" hidden="1" xr:uid="{00000000-0005-0000-0000-000081CB0000}"/>
    <cellStyle name="Input 3" xfId="15951" hidden="1" xr:uid="{00000000-0005-0000-0000-000082CB0000}"/>
    <cellStyle name="Input 3" xfId="15984" hidden="1" xr:uid="{00000000-0005-0000-0000-000083CB0000}"/>
    <cellStyle name="Input 3" xfId="16017" hidden="1" xr:uid="{00000000-0005-0000-0000-000084CB0000}"/>
    <cellStyle name="Input 3" xfId="16050" hidden="1" xr:uid="{00000000-0005-0000-0000-000085CB0000}"/>
    <cellStyle name="Input 3" xfId="16083" hidden="1" xr:uid="{00000000-0005-0000-0000-000086CB0000}"/>
    <cellStyle name="Input 3" xfId="16116" hidden="1" xr:uid="{00000000-0005-0000-0000-000087CB0000}"/>
    <cellStyle name="Input 3" xfId="16149" hidden="1" xr:uid="{00000000-0005-0000-0000-000088CB0000}"/>
    <cellStyle name="Input 3" xfId="16179" hidden="1" xr:uid="{00000000-0005-0000-0000-000089CB0000}"/>
    <cellStyle name="Input 3" xfId="16216" hidden="1" xr:uid="{00000000-0005-0000-0000-00008ACB0000}"/>
    <cellStyle name="Input 3" xfId="16249" hidden="1" xr:uid="{00000000-0005-0000-0000-00008BCB0000}"/>
    <cellStyle name="Input 3" xfId="16281" hidden="1" xr:uid="{00000000-0005-0000-0000-00008CCB0000}"/>
    <cellStyle name="Input 3" xfId="16313" hidden="1" xr:uid="{00000000-0005-0000-0000-00008DCB0000}"/>
    <cellStyle name="Input 3" xfId="16346" hidden="1" xr:uid="{00000000-0005-0000-0000-00008ECB0000}"/>
    <cellStyle name="Input 3" xfId="16378" hidden="1" xr:uid="{00000000-0005-0000-0000-00008FCB0000}"/>
    <cellStyle name="Input 3" xfId="16411" hidden="1" xr:uid="{00000000-0005-0000-0000-000090CB0000}"/>
    <cellStyle name="Input 3" xfId="16443" hidden="1" xr:uid="{00000000-0005-0000-0000-000091CB0000}"/>
    <cellStyle name="Input 3" xfId="16476" hidden="1" xr:uid="{00000000-0005-0000-0000-000092CB0000}"/>
    <cellStyle name="Input 3" xfId="16509" hidden="1" xr:uid="{00000000-0005-0000-0000-000093CB0000}"/>
    <cellStyle name="Input 3" xfId="16542" hidden="1" xr:uid="{00000000-0005-0000-0000-000094CB0000}"/>
    <cellStyle name="Input 3" xfId="16575" hidden="1" xr:uid="{00000000-0005-0000-0000-000095CB0000}"/>
    <cellStyle name="Input 3" xfId="16608" hidden="1" xr:uid="{00000000-0005-0000-0000-000096CB0000}"/>
    <cellStyle name="Input 3" xfId="16641" hidden="1" xr:uid="{00000000-0005-0000-0000-000097CB0000}"/>
    <cellStyle name="Input 3" xfId="16671" hidden="1" xr:uid="{00000000-0005-0000-0000-000098CB0000}"/>
    <cellStyle name="Input 3" xfId="16708" hidden="1" xr:uid="{00000000-0005-0000-0000-000099CB0000}"/>
    <cellStyle name="Input 3" xfId="16741" hidden="1" xr:uid="{00000000-0005-0000-0000-00009ACB0000}"/>
    <cellStyle name="Input 3" xfId="16773" hidden="1" xr:uid="{00000000-0005-0000-0000-00009BCB0000}"/>
    <cellStyle name="Input 3" xfId="16805" hidden="1" xr:uid="{00000000-0005-0000-0000-00009CCB0000}"/>
    <cellStyle name="Input 3" xfId="16838" hidden="1" xr:uid="{00000000-0005-0000-0000-00009DCB0000}"/>
    <cellStyle name="Input 3" xfId="16870" hidden="1" xr:uid="{00000000-0005-0000-0000-00009ECB0000}"/>
    <cellStyle name="Input 3" xfId="16903" hidden="1" xr:uid="{00000000-0005-0000-0000-00009FCB0000}"/>
    <cellStyle name="Input 3" xfId="16935" hidden="1" xr:uid="{00000000-0005-0000-0000-0000A0CB0000}"/>
    <cellStyle name="Input 3" xfId="16968" hidden="1" xr:uid="{00000000-0005-0000-0000-0000A1CB0000}"/>
    <cellStyle name="Input 3" xfId="17001" hidden="1" xr:uid="{00000000-0005-0000-0000-0000A2CB0000}"/>
    <cellStyle name="Input 3" xfId="17034" hidden="1" xr:uid="{00000000-0005-0000-0000-0000A3CB0000}"/>
    <cellStyle name="Input 3" xfId="17067" hidden="1" xr:uid="{00000000-0005-0000-0000-0000A4CB0000}"/>
    <cellStyle name="Input 3" xfId="17100" hidden="1" xr:uid="{00000000-0005-0000-0000-0000A5CB0000}"/>
    <cellStyle name="Input 3" xfId="17133" hidden="1" xr:uid="{00000000-0005-0000-0000-0000A6CB0000}"/>
    <cellStyle name="Input 3" xfId="17163" hidden="1" xr:uid="{00000000-0005-0000-0000-0000A7CB0000}"/>
    <cellStyle name="Input 3" xfId="17200" hidden="1" xr:uid="{00000000-0005-0000-0000-0000A8CB0000}"/>
    <cellStyle name="Input 3" xfId="17233" hidden="1" xr:uid="{00000000-0005-0000-0000-0000A9CB0000}"/>
    <cellStyle name="Input 3" xfId="17265" hidden="1" xr:uid="{00000000-0005-0000-0000-0000AACB0000}"/>
    <cellStyle name="Input 3" xfId="17297" hidden="1" xr:uid="{00000000-0005-0000-0000-0000ABCB0000}"/>
    <cellStyle name="Input 3" xfId="17330" hidden="1" xr:uid="{00000000-0005-0000-0000-0000ACCB0000}"/>
    <cellStyle name="Input 3" xfId="17362" hidden="1" xr:uid="{00000000-0005-0000-0000-0000ADCB0000}"/>
    <cellStyle name="Input 3" xfId="17395" hidden="1" xr:uid="{00000000-0005-0000-0000-0000AECB0000}"/>
    <cellStyle name="Input 3" xfId="17427" hidden="1" xr:uid="{00000000-0005-0000-0000-0000AFCB0000}"/>
    <cellStyle name="Input 3" xfId="17460" hidden="1" xr:uid="{00000000-0005-0000-0000-0000B0CB0000}"/>
    <cellStyle name="Input 3" xfId="17493" hidden="1" xr:uid="{00000000-0005-0000-0000-0000B1CB0000}"/>
    <cellStyle name="Input 3" xfId="17526" hidden="1" xr:uid="{00000000-0005-0000-0000-0000B2CB0000}"/>
    <cellStyle name="Input 3" xfId="17559" hidden="1" xr:uid="{00000000-0005-0000-0000-0000B3CB0000}"/>
    <cellStyle name="Input 3" xfId="17592" hidden="1" xr:uid="{00000000-0005-0000-0000-0000B4CB0000}"/>
    <cellStyle name="Input 3" xfId="17625" hidden="1" xr:uid="{00000000-0005-0000-0000-0000B5CB0000}"/>
    <cellStyle name="Input 3" xfId="17655" hidden="1" xr:uid="{00000000-0005-0000-0000-0000B6CB0000}"/>
    <cellStyle name="Input 3" xfId="17692" hidden="1" xr:uid="{00000000-0005-0000-0000-0000B7CB0000}"/>
    <cellStyle name="Input 3" xfId="17725" hidden="1" xr:uid="{00000000-0005-0000-0000-0000B8CB0000}"/>
    <cellStyle name="Input 3" xfId="17757" hidden="1" xr:uid="{00000000-0005-0000-0000-0000B9CB0000}"/>
    <cellStyle name="Input 3" xfId="17789" hidden="1" xr:uid="{00000000-0005-0000-0000-0000BACB0000}"/>
    <cellStyle name="Input 3" xfId="17822" hidden="1" xr:uid="{00000000-0005-0000-0000-0000BBCB0000}"/>
    <cellStyle name="Input 3" xfId="17854" hidden="1" xr:uid="{00000000-0005-0000-0000-0000BCCB0000}"/>
    <cellStyle name="Input 3" xfId="17887" hidden="1" xr:uid="{00000000-0005-0000-0000-0000BDCB0000}"/>
    <cellStyle name="Input 3" xfId="17919" hidden="1" xr:uid="{00000000-0005-0000-0000-0000BECB0000}"/>
    <cellStyle name="Input 3" xfId="17952" hidden="1" xr:uid="{00000000-0005-0000-0000-0000BFCB0000}"/>
    <cellStyle name="Input 3" xfId="17985" hidden="1" xr:uid="{00000000-0005-0000-0000-0000C0CB0000}"/>
    <cellStyle name="Input 3" xfId="18018" hidden="1" xr:uid="{00000000-0005-0000-0000-0000C1CB0000}"/>
    <cellStyle name="Input 3" xfId="18051" hidden="1" xr:uid="{00000000-0005-0000-0000-0000C2CB0000}"/>
    <cellStyle name="Input 3" xfId="18084" hidden="1" xr:uid="{00000000-0005-0000-0000-0000C3CB0000}"/>
    <cellStyle name="Input 3" xfId="18117" hidden="1" xr:uid="{00000000-0005-0000-0000-0000C4CB0000}"/>
    <cellStyle name="Input 3" xfId="18147" hidden="1" xr:uid="{00000000-0005-0000-0000-0000C5CB0000}"/>
    <cellStyle name="Input 3" xfId="18184" hidden="1" xr:uid="{00000000-0005-0000-0000-0000C6CB0000}"/>
    <cellStyle name="Input 3" xfId="18217" hidden="1" xr:uid="{00000000-0005-0000-0000-0000C7CB0000}"/>
    <cellStyle name="Input 3" xfId="18249" hidden="1" xr:uid="{00000000-0005-0000-0000-0000C8CB0000}"/>
    <cellStyle name="Input 3" xfId="18281" hidden="1" xr:uid="{00000000-0005-0000-0000-0000C9CB0000}"/>
    <cellStyle name="Input 3" xfId="18314" hidden="1" xr:uid="{00000000-0005-0000-0000-0000CACB0000}"/>
    <cellStyle name="Input 3" xfId="18346" hidden="1" xr:uid="{00000000-0005-0000-0000-0000CBCB0000}"/>
    <cellStyle name="Input 3" xfId="18379" hidden="1" xr:uid="{00000000-0005-0000-0000-0000CCCB0000}"/>
    <cellStyle name="Input 3" xfId="18411" hidden="1" xr:uid="{00000000-0005-0000-0000-0000CDCB0000}"/>
    <cellStyle name="Input 3" xfId="18444" hidden="1" xr:uid="{00000000-0005-0000-0000-0000CECB0000}"/>
    <cellStyle name="Input 3" xfId="18477" hidden="1" xr:uid="{00000000-0005-0000-0000-0000CFCB0000}"/>
    <cellStyle name="Input 3" xfId="18510" hidden="1" xr:uid="{00000000-0005-0000-0000-0000D0CB0000}"/>
    <cellStyle name="Input 3" xfId="18543" hidden="1" xr:uid="{00000000-0005-0000-0000-0000D1CB0000}"/>
    <cellStyle name="Input 3" xfId="18576" hidden="1" xr:uid="{00000000-0005-0000-0000-0000D2CB0000}"/>
    <cellStyle name="Input 3" xfId="18609" hidden="1" xr:uid="{00000000-0005-0000-0000-0000D3CB0000}"/>
    <cellStyle name="Input 3" xfId="18639" hidden="1" xr:uid="{00000000-0005-0000-0000-0000D4CB0000}"/>
    <cellStyle name="Input 3" xfId="18676" hidden="1" xr:uid="{00000000-0005-0000-0000-0000D5CB0000}"/>
    <cellStyle name="Input 3" xfId="18709" hidden="1" xr:uid="{00000000-0005-0000-0000-0000D6CB0000}"/>
    <cellStyle name="Input 3" xfId="18741" hidden="1" xr:uid="{00000000-0005-0000-0000-0000D7CB0000}"/>
    <cellStyle name="Input 3" xfId="18773" hidden="1" xr:uid="{00000000-0005-0000-0000-0000D8CB0000}"/>
    <cellStyle name="Input 3" xfId="18806" hidden="1" xr:uid="{00000000-0005-0000-0000-0000D9CB0000}"/>
    <cellStyle name="Input 3" xfId="18838" hidden="1" xr:uid="{00000000-0005-0000-0000-0000DACB0000}"/>
    <cellStyle name="Input 3" xfId="18871" hidden="1" xr:uid="{00000000-0005-0000-0000-0000DBCB0000}"/>
    <cellStyle name="Input 3" xfId="18903" hidden="1" xr:uid="{00000000-0005-0000-0000-0000DCCB0000}"/>
    <cellStyle name="Input 3" xfId="18936" hidden="1" xr:uid="{00000000-0005-0000-0000-0000DDCB0000}"/>
    <cellStyle name="Input 3" xfId="18969" hidden="1" xr:uid="{00000000-0005-0000-0000-0000DECB0000}"/>
    <cellStyle name="Input 3" xfId="19002" hidden="1" xr:uid="{00000000-0005-0000-0000-0000DFCB0000}"/>
    <cellStyle name="Input 3" xfId="19035" hidden="1" xr:uid="{00000000-0005-0000-0000-0000E0CB0000}"/>
    <cellStyle name="Input 3" xfId="19068" hidden="1" xr:uid="{00000000-0005-0000-0000-0000E1CB0000}"/>
    <cellStyle name="Input 3" xfId="19101" hidden="1" xr:uid="{00000000-0005-0000-0000-0000E2CB0000}"/>
    <cellStyle name="Input 3" xfId="19131" hidden="1" xr:uid="{00000000-0005-0000-0000-0000E3CB0000}"/>
    <cellStyle name="Input 3" xfId="19168" hidden="1" xr:uid="{00000000-0005-0000-0000-0000E4CB0000}"/>
    <cellStyle name="Input 3" xfId="19201" hidden="1" xr:uid="{00000000-0005-0000-0000-0000E5CB0000}"/>
    <cellStyle name="Input 3" xfId="19233" hidden="1" xr:uid="{00000000-0005-0000-0000-0000E6CB0000}"/>
    <cellStyle name="Input 3" xfId="19265" hidden="1" xr:uid="{00000000-0005-0000-0000-0000E7CB0000}"/>
    <cellStyle name="Input 3" xfId="19298" hidden="1" xr:uid="{00000000-0005-0000-0000-0000E8CB0000}"/>
    <cellStyle name="Input 3" xfId="19330" hidden="1" xr:uid="{00000000-0005-0000-0000-0000E9CB0000}"/>
    <cellStyle name="Input 3" xfId="19363" hidden="1" xr:uid="{00000000-0005-0000-0000-0000EACB0000}"/>
    <cellStyle name="Input 3" xfId="19395" hidden="1" xr:uid="{00000000-0005-0000-0000-0000EBCB0000}"/>
    <cellStyle name="Input 3" xfId="19428" hidden="1" xr:uid="{00000000-0005-0000-0000-0000ECCB0000}"/>
    <cellStyle name="Input 3" xfId="19461" hidden="1" xr:uid="{00000000-0005-0000-0000-0000EDCB0000}"/>
    <cellStyle name="Input 3" xfId="19494" hidden="1" xr:uid="{00000000-0005-0000-0000-0000EECB0000}"/>
    <cellStyle name="Input 3" xfId="19527" hidden="1" xr:uid="{00000000-0005-0000-0000-0000EFCB0000}"/>
    <cellStyle name="Input 3" xfId="19560" hidden="1" xr:uid="{00000000-0005-0000-0000-0000F0CB0000}"/>
    <cellStyle name="Input 3" xfId="19593" hidden="1" xr:uid="{00000000-0005-0000-0000-0000F1CB0000}"/>
    <cellStyle name="Input 3" xfId="19623" hidden="1" xr:uid="{00000000-0005-0000-0000-0000F2CB0000}"/>
    <cellStyle name="Input 3" xfId="19660" hidden="1" xr:uid="{00000000-0005-0000-0000-0000F3CB0000}"/>
    <cellStyle name="Input 3" xfId="19693" hidden="1" xr:uid="{00000000-0005-0000-0000-0000F4CB0000}"/>
    <cellStyle name="Input 3" xfId="19725" hidden="1" xr:uid="{00000000-0005-0000-0000-0000F5CB0000}"/>
    <cellStyle name="Input 3" xfId="19757" hidden="1" xr:uid="{00000000-0005-0000-0000-0000F6CB0000}"/>
    <cellStyle name="Input 3" xfId="19790" hidden="1" xr:uid="{00000000-0005-0000-0000-0000F7CB0000}"/>
    <cellStyle name="Input 3" xfId="19822" hidden="1" xr:uid="{00000000-0005-0000-0000-0000F8CB0000}"/>
    <cellStyle name="Input 3" xfId="19855" hidden="1" xr:uid="{00000000-0005-0000-0000-0000F9CB0000}"/>
    <cellStyle name="Input 3" xfId="19887" hidden="1" xr:uid="{00000000-0005-0000-0000-0000FACB0000}"/>
    <cellStyle name="Input 3" xfId="19920" hidden="1" xr:uid="{00000000-0005-0000-0000-0000FBCB0000}"/>
    <cellStyle name="Input 3" xfId="19953" hidden="1" xr:uid="{00000000-0005-0000-0000-0000FCCB0000}"/>
    <cellStyle name="Input 3" xfId="19986" hidden="1" xr:uid="{00000000-0005-0000-0000-0000FDCB0000}"/>
    <cellStyle name="Input 3" xfId="20019" hidden="1" xr:uid="{00000000-0005-0000-0000-0000FECB0000}"/>
    <cellStyle name="Input 3" xfId="20052" hidden="1" xr:uid="{00000000-0005-0000-0000-0000FFCB0000}"/>
    <cellStyle name="Input 3" xfId="20085" hidden="1" xr:uid="{00000000-0005-0000-0000-000000CC0000}"/>
    <cellStyle name="Input 3" xfId="20115" hidden="1" xr:uid="{00000000-0005-0000-0000-000001CC0000}"/>
    <cellStyle name="Input 3" xfId="20152" hidden="1" xr:uid="{00000000-0005-0000-0000-000002CC0000}"/>
    <cellStyle name="Input 3" xfId="20185" hidden="1" xr:uid="{00000000-0005-0000-0000-000003CC0000}"/>
    <cellStyle name="Input 3" xfId="20217" hidden="1" xr:uid="{00000000-0005-0000-0000-000004CC0000}"/>
    <cellStyle name="Input 3" xfId="20249" hidden="1" xr:uid="{00000000-0005-0000-0000-000005CC0000}"/>
    <cellStyle name="Input 3" xfId="20282" hidden="1" xr:uid="{00000000-0005-0000-0000-000006CC0000}"/>
    <cellStyle name="Input 3" xfId="20314" hidden="1" xr:uid="{00000000-0005-0000-0000-000007CC0000}"/>
    <cellStyle name="Input 3" xfId="20347" hidden="1" xr:uid="{00000000-0005-0000-0000-000008CC0000}"/>
    <cellStyle name="Input 3" xfId="20379" hidden="1" xr:uid="{00000000-0005-0000-0000-000009CC0000}"/>
    <cellStyle name="Input 3" xfId="20412" hidden="1" xr:uid="{00000000-0005-0000-0000-00000ACC0000}"/>
    <cellStyle name="Input 3" xfId="20445" hidden="1" xr:uid="{00000000-0005-0000-0000-00000BCC0000}"/>
    <cellStyle name="Input 3" xfId="20478" hidden="1" xr:uid="{00000000-0005-0000-0000-00000CCC0000}"/>
    <cellStyle name="Input 3" xfId="20511" hidden="1" xr:uid="{00000000-0005-0000-0000-00000DCC0000}"/>
    <cellStyle name="Input 3" xfId="20544" hidden="1" xr:uid="{00000000-0005-0000-0000-00000ECC0000}"/>
    <cellStyle name="Input 3" xfId="20577" hidden="1" xr:uid="{00000000-0005-0000-0000-00000FCC0000}"/>
    <cellStyle name="Input 3" xfId="20607" hidden="1" xr:uid="{00000000-0005-0000-0000-000010CC0000}"/>
    <cellStyle name="Input 3" xfId="20644" hidden="1" xr:uid="{00000000-0005-0000-0000-000011CC0000}"/>
    <cellStyle name="Input 3" xfId="20677" hidden="1" xr:uid="{00000000-0005-0000-0000-000012CC0000}"/>
    <cellStyle name="Input 3" xfId="20709" hidden="1" xr:uid="{00000000-0005-0000-0000-000013CC0000}"/>
    <cellStyle name="Input 3" xfId="20741" hidden="1" xr:uid="{00000000-0005-0000-0000-000014CC0000}"/>
    <cellStyle name="Input 3" xfId="20774" hidden="1" xr:uid="{00000000-0005-0000-0000-000015CC0000}"/>
    <cellStyle name="Input 3" xfId="20806" hidden="1" xr:uid="{00000000-0005-0000-0000-000016CC0000}"/>
    <cellStyle name="Input 3" xfId="20839" hidden="1" xr:uid="{00000000-0005-0000-0000-000017CC0000}"/>
    <cellStyle name="Input 3" xfId="20871" hidden="1" xr:uid="{00000000-0005-0000-0000-000018CC0000}"/>
    <cellStyle name="Input 3" xfId="20904" hidden="1" xr:uid="{00000000-0005-0000-0000-000019CC0000}"/>
    <cellStyle name="Input 3" xfId="20937" hidden="1" xr:uid="{00000000-0005-0000-0000-00001ACC0000}"/>
    <cellStyle name="Input 3" xfId="20970" hidden="1" xr:uid="{00000000-0005-0000-0000-00001BCC0000}"/>
    <cellStyle name="Input 3" xfId="21003" hidden="1" xr:uid="{00000000-0005-0000-0000-00001CCC0000}"/>
    <cellStyle name="Input 3" xfId="21036" hidden="1" xr:uid="{00000000-0005-0000-0000-00001DCC0000}"/>
    <cellStyle name="Input 3" xfId="21069" hidden="1" xr:uid="{00000000-0005-0000-0000-00001ECC0000}"/>
    <cellStyle name="Input 3" xfId="21099" hidden="1" xr:uid="{00000000-0005-0000-0000-00001FCC0000}"/>
    <cellStyle name="Input 3" xfId="21136" hidden="1" xr:uid="{00000000-0005-0000-0000-000020CC0000}"/>
    <cellStyle name="Input 3" xfId="21169" hidden="1" xr:uid="{00000000-0005-0000-0000-000021CC0000}"/>
    <cellStyle name="Input 3" xfId="21201" hidden="1" xr:uid="{00000000-0005-0000-0000-000022CC0000}"/>
    <cellStyle name="Input 3" xfId="21233" hidden="1" xr:uid="{00000000-0005-0000-0000-000023CC0000}"/>
    <cellStyle name="Input 3" xfId="21266" hidden="1" xr:uid="{00000000-0005-0000-0000-000024CC0000}"/>
    <cellStyle name="Input 3" xfId="21298" hidden="1" xr:uid="{00000000-0005-0000-0000-000025CC0000}"/>
    <cellStyle name="Input 3" xfId="21331" hidden="1" xr:uid="{00000000-0005-0000-0000-000026CC0000}"/>
    <cellStyle name="Input 3" xfId="21363" hidden="1" xr:uid="{00000000-0005-0000-0000-000027CC0000}"/>
    <cellStyle name="Input 3" xfId="21396" hidden="1" xr:uid="{00000000-0005-0000-0000-000028CC0000}"/>
    <cellStyle name="Input 3" xfId="21429" hidden="1" xr:uid="{00000000-0005-0000-0000-000029CC0000}"/>
    <cellStyle name="Input 3" xfId="21462" hidden="1" xr:uid="{00000000-0005-0000-0000-00002ACC0000}"/>
    <cellStyle name="Input 3" xfId="21495" hidden="1" xr:uid="{00000000-0005-0000-0000-00002BCC0000}"/>
    <cellStyle name="Input 3" xfId="21528" hidden="1" xr:uid="{00000000-0005-0000-0000-00002CCC0000}"/>
    <cellStyle name="Input 3" xfId="21561" hidden="1" xr:uid="{00000000-0005-0000-0000-00002DCC0000}"/>
    <cellStyle name="Input 3" xfId="21592" hidden="1" xr:uid="{00000000-0005-0000-0000-00002ECC0000}"/>
    <cellStyle name="Input 3" xfId="21629" hidden="1" xr:uid="{00000000-0005-0000-0000-00002FCC0000}"/>
    <cellStyle name="Input 3" xfId="21662" hidden="1" xr:uid="{00000000-0005-0000-0000-000030CC0000}"/>
    <cellStyle name="Input 3" xfId="21694" hidden="1" xr:uid="{00000000-0005-0000-0000-000031CC0000}"/>
    <cellStyle name="Input 3" xfId="21726" hidden="1" xr:uid="{00000000-0005-0000-0000-000032CC0000}"/>
    <cellStyle name="Input 3" xfId="21759" hidden="1" xr:uid="{00000000-0005-0000-0000-000033CC0000}"/>
    <cellStyle name="Input 3" xfId="21791" hidden="1" xr:uid="{00000000-0005-0000-0000-000034CC0000}"/>
    <cellStyle name="Input 3" xfId="21824" hidden="1" xr:uid="{00000000-0005-0000-0000-000035CC0000}"/>
    <cellStyle name="Input 3" xfId="21856" hidden="1" xr:uid="{00000000-0005-0000-0000-000036CC0000}"/>
    <cellStyle name="Input 3" xfId="21889" hidden="1" xr:uid="{00000000-0005-0000-0000-000037CC0000}"/>
    <cellStyle name="Input 3" xfId="21922" hidden="1" xr:uid="{00000000-0005-0000-0000-000038CC0000}"/>
    <cellStyle name="Input 3" xfId="21955" hidden="1" xr:uid="{00000000-0005-0000-0000-000039CC0000}"/>
    <cellStyle name="Input 3" xfId="21988" hidden="1" xr:uid="{00000000-0005-0000-0000-00003ACC0000}"/>
    <cellStyle name="Input 3" xfId="22021" hidden="1" xr:uid="{00000000-0005-0000-0000-00003BCC0000}"/>
    <cellStyle name="Input 3" xfId="22054" hidden="1" xr:uid="{00000000-0005-0000-0000-00003CCC0000}"/>
    <cellStyle name="Input 3" xfId="22123" hidden="1" xr:uid="{00000000-0005-0000-0000-00003DCC0000}"/>
    <cellStyle name="Input 3" xfId="22160" hidden="1" xr:uid="{00000000-0005-0000-0000-00003ECC0000}"/>
    <cellStyle name="Input 3" xfId="22193" hidden="1" xr:uid="{00000000-0005-0000-0000-00003FCC0000}"/>
    <cellStyle name="Input 3" xfId="22225" hidden="1" xr:uid="{00000000-0005-0000-0000-000040CC0000}"/>
    <cellStyle name="Input 3" xfId="22257" hidden="1" xr:uid="{00000000-0005-0000-0000-000041CC0000}"/>
    <cellStyle name="Input 3" xfId="22290" hidden="1" xr:uid="{00000000-0005-0000-0000-000042CC0000}"/>
    <cellStyle name="Input 3" xfId="22322" hidden="1" xr:uid="{00000000-0005-0000-0000-000043CC0000}"/>
    <cellStyle name="Input 3" xfId="22355" hidden="1" xr:uid="{00000000-0005-0000-0000-000044CC0000}"/>
    <cellStyle name="Input 3" xfId="22387" hidden="1" xr:uid="{00000000-0005-0000-0000-000045CC0000}"/>
    <cellStyle name="Input 3" xfId="22420" hidden="1" xr:uid="{00000000-0005-0000-0000-000046CC0000}"/>
    <cellStyle name="Input 3" xfId="22453" hidden="1" xr:uid="{00000000-0005-0000-0000-000047CC0000}"/>
    <cellStyle name="Input 3" xfId="22486" hidden="1" xr:uid="{00000000-0005-0000-0000-000048CC0000}"/>
    <cellStyle name="Input 3" xfId="22519" hidden="1" xr:uid="{00000000-0005-0000-0000-000049CC0000}"/>
    <cellStyle name="Input 3" xfId="22552" hidden="1" xr:uid="{00000000-0005-0000-0000-00004ACC0000}"/>
    <cellStyle name="Input 3" xfId="22585" hidden="1" xr:uid="{00000000-0005-0000-0000-00004BCC0000}"/>
    <cellStyle name="Input 3" xfId="22615" hidden="1" xr:uid="{00000000-0005-0000-0000-00004CCC0000}"/>
    <cellStyle name="Input 3" xfId="22652" hidden="1" xr:uid="{00000000-0005-0000-0000-00004DCC0000}"/>
    <cellStyle name="Input 3" xfId="22685" hidden="1" xr:uid="{00000000-0005-0000-0000-00004ECC0000}"/>
    <cellStyle name="Input 3" xfId="22717" hidden="1" xr:uid="{00000000-0005-0000-0000-00004FCC0000}"/>
    <cellStyle name="Input 3" xfId="22749" hidden="1" xr:uid="{00000000-0005-0000-0000-000050CC0000}"/>
    <cellStyle name="Input 3" xfId="22782" hidden="1" xr:uid="{00000000-0005-0000-0000-000051CC0000}"/>
    <cellStyle name="Input 3" xfId="22814" hidden="1" xr:uid="{00000000-0005-0000-0000-000052CC0000}"/>
    <cellStyle name="Input 3" xfId="22847" hidden="1" xr:uid="{00000000-0005-0000-0000-000053CC0000}"/>
    <cellStyle name="Input 3" xfId="22879" hidden="1" xr:uid="{00000000-0005-0000-0000-000054CC0000}"/>
    <cellStyle name="Input 3" xfId="22912" hidden="1" xr:uid="{00000000-0005-0000-0000-000055CC0000}"/>
    <cellStyle name="Input 3" xfId="22945" hidden="1" xr:uid="{00000000-0005-0000-0000-000056CC0000}"/>
    <cellStyle name="Input 3" xfId="22978" hidden="1" xr:uid="{00000000-0005-0000-0000-000057CC0000}"/>
    <cellStyle name="Input 3" xfId="23011" hidden="1" xr:uid="{00000000-0005-0000-0000-000058CC0000}"/>
    <cellStyle name="Input 3" xfId="23044" hidden="1" xr:uid="{00000000-0005-0000-0000-000059CC0000}"/>
    <cellStyle name="Input 3" xfId="23077" hidden="1" xr:uid="{00000000-0005-0000-0000-00005ACC0000}"/>
    <cellStyle name="Input 3" xfId="23107" hidden="1" xr:uid="{00000000-0005-0000-0000-00005BCC0000}"/>
    <cellStyle name="Input 3" xfId="23144" hidden="1" xr:uid="{00000000-0005-0000-0000-00005CCC0000}"/>
    <cellStyle name="Input 3" xfId="23177" hidden="1" xr:uid="{00000000-0005-0000-0000-00005DCC0000}"/>
    <cellStyle name="Input 3" xfId="23209" hidden="1" xr:uid="{00000000-0005-0000-0000-00005ECC0000}"/>
    <cellStyle name="Input 3" xfId="23241" hidden="1" xr:uid="{00000000-0005-0000-0000-00005FCC0000}"/>
    <cellStyle name="Input 3" xfId="23274" hidden="1" xr:uid="{00000000-0005-0000-0000-000060CC0000}"/>
    <cellStyle name="Input 3" xfId="23306" hidden="1" xr:uid="{00000000-0005-0000-0000-000061CC0000}"/>
    <cellStyle name="Input 3" xfId="23339" hidden="1" xr:uid="{00000000-0005-0000-0000-000062CC0000}"/>
    <cellStyle name="Input 3" xfId="23371" hidden="1" xr:uid="{00000000-0005-0000-0000-000063CC0000}"/>
    <cellStyle name="Input 3" xfId="23404" hidden="1" xr:uid="{00000000-0005-0000-0000-000064CC0000}"/>
    <cellStyle name="Input 3" xfId="23437" hidden="1" xr:uid="{00000000-0005-0000-0000-000065CC0000}"/>
    <cellStyle name="Input 3" xfId="23470" hidden="1" xr:uid="{00000000-0005-0000-0000-000066CC0000}"/>
    <cellStyle name="Input 3" xfId="23503" hidden="1" xr:uid="{00000000-0005-0000-0000-000067CC0000}"/>
    <cellStyle name="Input 3" xfId="23536" hidden="1" xr:uid="{00000000-0005-0000-0000-000068CC0000}"/>
    <cellStyle name="Input 3" xfId="23569" hidden="1" xr:uid="{00000000-0005-0000-0000-000069CC0000}"/>
    <cellStyle name="Input 3" xfId="23599" hidden="1" xr:uid="{00000000-0005-0000-0000-00006ACC0000}"/>
    <cellStyle name="Input 3" xfId="23636" hidden="1" xr:uid="{00000000-0005-0000-0000-00006BCC0000}"/>
    <cellStyle name="Input 3" xfId="23669" hidden="1" xr:uid="{00000000-0005-0000-0000-00006CCC0000}"/>
    <cellStyle name="Input 3" xfId="23701" hidden="1" xr:uid="{00000000-0005-0000-0000-00006DCC0000}"/>
    <cellStyle name="Input 3" xfId="23733" hidden="1" xr:uid="{00000000-0005-0000-0000-00006ECC0000}"/>
    <cellStyle name="Input 3" xfId="23766" hidden="1" xr:uid="{00000000-0005-0000-0000-00006FCC0000}"/>
    <cellStyle name="Input 3" xfId="23798" hidden="1" xr:uid="{00000000-0005-0000-0000-000070CC0000}"/>
    <cellStyle name="Input 3" xfId="23831" hidden="1" xr:uid="{00000000-0005-0000-0000-000071CC0000}"/>
    <cellStyle name="Input 3" xfId="23863" hidden="1" xr:uid="{00000000-0005-0000-0000-000072CC0000}"/>
    <cellStyle name="Input 3" xfId="23896" hidden="1" xr:uid="{00000000-0005-0000-0000-000073CC0000}"/>
    <cellStyle name="Input 3" xfId="23929" hidden="1" xr:uid="{00000000-0005-0000-0000-000074CC0000}"/>
    <cellStyle name="Input 3" xfId="23962" hidden="1" xr:uid="{00000000-0005-0000-0000-000075CC0000}"/>
    <cellStyle name="Input 3" xfId="23995" hidden="1" xr:uid="{00000000-0005-0000-0000-000076CC0000}"/>
    <cellStyle name="Input 3" xfId="24028" hidden="1" xr:uid="{00000000-0005-0000-0000-000077CC0000}"/>
    <cellStyle name="Input 3" xfId="24061" hidden="1" xr:uid="{00000000-0005-0000-0000-000078CC0000}"/>
    <cellStyle name="Input 3" xfId="24091" hidden="1" xr:uid="{00000000-0005-0000-0000-000079CC0000}"/>
    <cellStyle name="Input 3" xfId="24128" hidden="1" xr:uid="{00000000-0005-0000-0000-00007ACC0000}"/>
    <cellStyle name="Input 3" xfId="24161" hidden="1" xr:uid="{00000000-0005-0000-0000-00007BCC0000}"/>
    <cellStyle name="Input 3" xfId="24193" hidden="1" xr:uid="{00000000-0005-0000-0000-00007CCC0000}"/>
    <cellStyle name="Input 3" xfId="24225" hidden="1" xr:uid="{00000000-0005-0000-0000-00007DCC0000}"/>
    <cellStyle name="Input 3" xfId="24258" hidden="1" xr:uid="{00000000-0005-0000-0000-00007ECC0000}"/>
    <cellStyle name="Input 3" xfId="24290" hidden="1" xr:uid="{00000000-0005-0000-0000-00007FCC0000}"/>
    <cellStyle name="Input 3" xfId="24323" hidden="1" xr:uid="{00000000-0005-0000-0000-000080CC0000}"/>
    <cellStyle name="Input 3" xfId="24355" hidden="1" xr:uid="{00000000-0005-0000-0000-000081CC0000}"/>
    <cellStyle name="Input 3" xfId="24388" hidden="1" xr:uid="{00000000-0005-0000-0000-000082CC0000}"/>
    <cellStyle name="Input 3" xfId="24421" hidden="1" xr:uid="{00000000-0005-0000-0000-000083CC0000}"/>
    <cellStyle name="Input 3" xfId="24454" hidden="1" xr:uid="{00000000-0005-0000-0000-000084CC0000}"/>
    <cellStyle name="Input 3" xfId="24487" hidden="1" xr:uid="{00000000-0005-0000-0000-000085CC0000}"/>
    <cellStyle name="Input 3" xfId="24520" hidden="1" xr:uid="{00000000-0005-0000-0000-000086CC0000}"/>
    <cellStyle name="Input 3" xfId="24553" hidden="1" xr:uid="{00000000-0005-0000-0000-000087CC0000}"/>
    <cellStyle name="Input 3" xfId="24583" hidden="1" xr:uid="{00000000-0005-0000-0000-000088CC0000}"/>
    <cellStyle name="Input 3" xfId="24620" hidden="1" xr:uid="{00000000-0005-0000-0000-000089CC0000}"/>
    <cellStyle name="Input 3" xfId="24653" hidden="1" xr:uid="{00000000-0005-0000-0000-00008ACC0000}"/>
    <cellStyle name="Input 3" xfId="24685" hidden="1" xr:uid="{00000000-0005-0000-0000-00008BCC0000}"/>
    <cellStyle name="Input 3" xfId="24717" hidden="1" xr:uid="{00000000-0005-0000-0000-00008CCC0000}"/>
    <cellStyle name="Input 3" xfId="24750" hidden="1" xr:uid="{00000000-0005-0000-0000-00008DCC0000}"/>
    <cellStyle name="Input 3" xfId="24782" hidden="1" xr:uid="{00000000-0005-0000-0000-00008ECC0000}"/>
    <cellStyle name="Input 3" xfId="24815" hidden="1" xr:uid="{00000000-0005-0000-0000-00008FCC0000}"/>
    <cellStyle name="Input 3" xfId="24847" hidden="1" xr:uid="{00000000-0005-0000-0000-000090CC0000}"/>
    <cellStyle name="Input 3" xfId="24880" hidden="1" xr:uid="{00000000-0005-0000-0000-000091CC0000}"/>
    <cellStyle name="Input 3" xfId="24913" hidden="1" xr:uid="{00000000-0005-0000-0000-000092CC0000}"/>
    <cellStyle name="Input 3" xfId="24946" hidden="1" xr:uid="{00000000-0005-0000-0000-000093CC0000}"/>
    <cellStyle name="Input 3" xfId="24979" hidden="1" xr:uid="{00000000-0005-0000-0000-000094CC0000}"/>
    <cellStyle name="Input 3" xfId="25012" hidden="1" xr:uid="{00000000-0005-0000-0000-000095CC0000}"/>
    <cellStyle name="Input 3" xfId="25045" hidden="1" xr:uid="{00000000-0005-0000-0000-000096CC0000}"/>
    <cellStyle name="Input 3" xfId="25075" hidden="1" xr:uid="{00000000-0005-0000-0000-000097CC0000}"/>
    <cellStyle name="Input 3" xfId="25112" hidden="1" xr:uid="{00000000-0005-0000-0000-000098CC0000}"/>
    <cellStyle name="Input 3" xfId="25145" hidden="1" xr:uid="{00000000-0005-0000-0000-000099CC0000}"/>
    <cellStyle name="Input 3" xfId="25177" hidden="1" xr:uid="{00000000-0005-0000-0000-00009ACC0000}"/>
    <cellStyle name="Input 3" xfId="25209" hidden="1" xr:uid="{00000000-0005-0000-0000-00009BCC0000}"/>
    <cellStyle name="Input 3" xfId="25242" hidden="1" xr:uid="{00000000-0005-0000-0000-00009CCC0000}"/>
    <cellStyle name="Input 3" xfId="25274" hidden="1" xr:uid="{00000000-0005-0000-0000-00009DCC0000}"/>
    <cellStyle name="Input 3" xfId="25307" hidden="1" xr:uid="{00000000-0005-0000-0000-00009ECC0000}"/>
    <cellStyle name="Input 3" xfId="25339" hidden="1" xr:uid="{00000000-0005-0000-0000-00009FCC0000}"/>
    <cellStyle name="Input 3" xfId="25372" hidden="1" xr:uid="{00000000-0005-0000-0000-0000A0CC0000}"/>
    <cellStyle name="Input 3" xfId="25405" hidden="1" xr:uid="{00000000-0005-0000-0000-0000A1CC0000}"/>
    <cellStyle name="Input 3" xfId="25438" hidden="1" xr:uid="{00000000-0005-0000-0000-0000A2CC0000}"/>
    <cellStyle name="Input 3" xfId="25471" hidden="1" xr:uid="{00000000-0005-0000-0000-0000A3CC0000}"/>
    <cellStyle name="Input 3" xfId="25504" hidden="1" xr:uid="{00000000-0005-0000-0000-0000A4CC0000}"/>
    <cellStyle name="Input 3" xfId="25537" hidden="1" xr:uid="{00000000-0005-0000-0000-0000A5CC0000}"/>
    <cellStyle name="Input 3" xfId="25567" hidden="1" xr:uid="{00000000-0005-0000-0000-0000A6CC0000}"/>
    <cellStyle name="Input 3" xfId="25604" hidden="1" xr:uid="{00000000-0005-0000-0000-0000A7CC0000}"/>
    <cellStyle name="Input 3" xfId="25637" hidden="1" xr:uid="{00000000-0005-0000-0000-0000A8CC0000}"/>
    <cellStyle name="Input 3" xfId="25669" hidden="1" xr:uid="{00000000-0005-0000-0000-0000A9CC0000}"/>
    <cellStyle name="Input 3" xfId="25701" hidden="1" xr:uid="{00000000-0005-0000-0000-0000AACC0000}"/>
    <cellStyle name="Input 3" xfId="25734" hidden="1" xr:uid="{00000000-0005-0000-0000-0000ABCC0000}"/>
    <cellStyle name="Input 3" xfId="25766" hidden="1" xr:uid="{00000000-0005-0000-0000-0000ACCC0000}"/>
    <cellStyle name="Input 3" xfId="25799" hidden="1" xr:uid="{00000000-0005-0000-0000-0000ADCC0000}"/>
    <cellStyle name="Input 3" xfId="25831" hidden="1" xr:uid="{00000000-0005-0000-0000-0000AECC0000}"/>
    <cellStyle name="Input 3" xfId="25864" hidden="1" xr:uid="{00000000-0005-0000-0000-0000AFCC0000}"/>
    <cellStyle name="Input 3" xfId="25897" hidden="1" xr:uid="{00000000-0005-0000-0000-0000B0CC0000}"/>
    <cellStyle name="Input 3" xfId="25930" hidden="1" xr:uid="{00000000-0005-0000-0000-0000B1CC0000}"/>
    <cellStyle name="Input 3" xfId="25963" hidden="1" xr:uid="{00000000-0005-0000-0000-0000B2CC0000}"/>
    <cellStyle name="Input 3" xfId="25996" hidden="1" xr:uid="{00000000-0005-0000-0000-0000B3CC0000}"/>
    <cellStyle name="Input 3" xfId="26029" hidden="1" xr:uid="{00000000-0005-0000-0000-0000B4CC0000}"/>
    <cellStyle name="Input 3" xfId="26059" hidden="1" xr:uid="{00000000-0005-0000-0000-0000B5CC0000}"/>
    <cellStyle name="Input 3" xfId="26096" hidden="1" xr:uid="{00000000-0005-0000-0000-0000B6CC0000}"/>
    <cellStyle name="Input 3" xfId="26129" hidden="1" xr:uid="{00000000-0005-0000-0000-0000B7CC0000}"/>
    <cellStyle name="Input 3" xfId="26161" hidden="1" xr:uid="{00000000-0005-0000-0000-0000B8CC0000}"/>
    <cellStyle name="Input 3" xfId="26193" hidden="1" xr:uid="{00000000-0005-0000-0000-0000B9CC0000}"/>
    <cellStyle name="Input 3" xfId="26226" hidden="1" xr:uid="{00000000-0005-0000-0000-0000BACC0000}"/>
    <cellStyle name="Input 3" xfId="26258" hidden="1" xr:uid="{00000000-0005-0000-0000-0000BBCC0000}"/>
    <cellStyle name="Input 3" xfId="26291" hidden="1" xr:uid="{00000000-0005-0000-0000-0000BCCC0000}"/>
    <cellStyle name="Input 3" xfId="26323" hidden="1" xr:uid="{00000000-0005-0000-0000-0000BDCC0000}"/>
    <cellStyle name="Input 3" xfId="26356" hidden="1" xr:uid="{00000000-0005-0000-0000-0000BECC0000}"/>
    <cellStyle name="Input 3" xfId="26389" hidden="1" xr:uid="{00000000-0005-0000-0000-0000BFCC0000}"/>
    <cellStyle name="Input 3" xfId="26422" hidden="1" xr:uid="{00000000-0005-0000-0000-0000C0CC0000}"/>
    <cellStyle name="Input 3" xfId="26455" hidden="1" xr:uid="{00000000-0005-0000-0000-0000C1CC0000}"/>
    <cellStyle name="Input 3" xfId="26488" hidden="1" xr:uid="{00000000-0005-0000-0000-0000C2CC0000}"/>
    <cellStyle name="Input 3" xfId="26521" hidden="1" xr:uid="{00000000-0005-0000-0000-0000C3CC0000}"/>
    <cellStyle name="Input 3" xfId="26551" hidden="1" xr:uid="{00000000-0005-0000-0000-0000C4CC0000}"/>
    <cellStyle name="Input 3" xfId="26588" hidden="1" xr:uid="{00000000-0005-0000-0000-0000C5CC0000}"/>
    <cellStyle name="Input 3" xfId="26621" hidden="1" xr:uid="{00000000-0005-0000-0000-0000C6CC0000}"/>
    <cellStyle name="Input 3" xfId="26653" hidden="1" xr:uid="{00000000-0005-0000-0000-0000C7CC0000}"/>
    <cellStyle name="Input 3" xfId="26685" hidden="1" xr:uid="{00000000-0005-0000-0000-0000C8CC0000}"/>
    <cellStyle name="Input 3" xfId="26718" hidden="1" xr:uid="{00000000-0005-0000-0000-0000C9CC0000}"/>
    <cellStyle name="Input 3" xfId="26750" hidden="1" xr:uid="{00000000-0005-0000-0000-0000CACC0000}"/>
    <cellStyle name="Input 3" xfId="26783" hidden="1" xr:uid="{00000000-0005-0000-0000-0000CBCC0000}"/>
    <cellStyle name="Input 3" xfId="26815" hidden="1" xr:uid="{00000000-0005-0000-0000-0000CCCC0000}"/>
    <cellStyle name="Input 3" xfId="26848" hidden="1" xr:uid="{00000000-0005-0000-0000-0000CDCC0000}"/>
    <cellStyle name="Input 3" xfId="26881" hidden="1" xr:uid="{00000000-0005-0000-0000-0000CECC0000}"/>
    <cellStyle name="Input 3" xfId="26914" hidden="1" xr:uid="{00000000-0005-0000-0000-0000CFCC0000}"/>
    <cellStyle name="Input 3" xfId="26947" hidden="1" xr:uid="{00000000-0005-0000-0000-0000D0CC0000}"/>
    <cellStyle name="Input 3" xfId="26980" hidden="1" xr:uid="{00000000-0005-0000-0000-0000D1CC0000}"/>
    <cellStyle name="Input 3" xfId="27013" hidden="1" xr:uid="{00000000-0005-0000-0000-0000D2CC0000}"/>
    <cellStyle name="Input 3" xfId="27043" hidden="1" xr:uid="{00000000-0005-0000-0000-0000D3CC0000}"/>
    <cellStyle name="Input 3" xfId="27080" hidden="1" xr:uid="{00000000-0005-0000-0000-0000D4CC0000}"/>
    <cellStyle name="Input 3" xfId="27113" hidden="1" xr:uid="{00000000-0005-0000-0000-0000D5CC0000}"/>
    <cellStyle name="Input 3" xfId="27145" hidden="1" xr:uid="{00000000-0005-0000-0000-0000D6CC0000}"/>
    <cellStyle name="Input 3" xfId="27177" hidden="1" xr:uid="{00000000-0005-0000-0000-0000D7CC0000}"/>
    <cellStyle name="Input 3" xfId="27210" hidden="1" xr:uid="{00000000-0005-0000-0000-0000D8CC0000}"/>
    <cellStyle name="Input 3" xfId="27242" hidden="1" xr:uid="{00000000-0005-0000-0000-0000D9CC0000}"/>
    <cellStyle name="Input 3" xfId="27275" hidden="1" xr:uid="{00000000-0005-0000-0000-0000DACC0000}"/>
    <cellStyle name="Input 3" xfId="27307" hidden="1" xr:uid="{00000000-0005-0000-0000-0000DBCC0000}"/>
    <cellStyle name="Input 3" xfId="27340" hidden="1" xr:uid="{00000000-0005-0000-0000-0000DCCC0000}"/>
    <cellStyle name="Input 3" xfId="27373" hidden="1" xr:uid="{00000000-0005-0000-0000-0000DDCC0000}"/>
    <cellStyle name="Input 3" xfId="27406" hidden="1" xr:uid="{00000000-0005-0000-0000-0000DECC0000}"/>
    <cellStyle name="Input 3" xfId="27439" hidden="1" xr:uid="{00000000-0005-0000-0000-0000DFCC0000}"/>
    <cellStyle name="Input 3" xfId="27472" hidden="1" xr:uid="{00000000-0005-0000-0000-0000E0CC0000}"/>
    <cellStyle name="Input 3" xfId="27505" hidden="1" xr:uid="{00000000-0005-0000-0000-0000E1CC0000}"/>
    <cellStyle name="Input 3" xfId="27535" hidden="1" xr:uid="{00000000-0005-0000-0000-0000E2CC0000}"/>
    <cellStyle name="Input 3" xfId="27572" hidden="1" xr:uid="{00000000-0005-0000-0000-0000E3CC0000}"/>
    <cellStyle name="Input 3" xfId="27605" hidden="1" xr:uid="{00000000-0005-0000-0000-0000E4CC0000}"/>
    <cellStyle name="Input 3" xfId="27637" hidden="1" xr:uid="{00000000-0005-0000-0000-0000E5CC0000}"/>
    <cellStyle name="Input 3" xfId="27669" hidden="1" xr:uid="{00000000-0005-0000-0000-0000E6CC0000}"/>
    <cellStyle name="Input 3" xfId="27702" hidden="1" xr:uid="{00000000-0005-0000-0000-0000E7CC0000}"/>
    <cellStyle name="Input 3" xfId="27734" hidden="1" xr:uid="{00000000-0005-0000-0000-0000E8CC0000}"/>
    <cellStyle name="Input 3" xfId="27767" hidden="1" xr:uid="{00000000-0005-0000-0000-0000E9CC0000}"/>
    <cellStyle name="Input 3" xfId="27799" hidden="1" xr:uid="{00000000-0005-0000-0000-0000EACC0000}"/>
    <cellStyle name="Input 3" xfId="27832" hidden="1" xr:uid="{00000000-0005-0000-0000-0000EBCC0000}"/>
    <cellStyle name="Input 3" xfId="27865" hidden="1" xr:uid="{00000000-0005-0000-0000-0000ECCC0000}"/>
    <cellStyle name="Input 3" xfId="27898" hidden="1" xr:uid="{00000000-0005-0000-0000-0000EDCC0000}"/>
    <cellStyle name="Input 3" xfId="27931" hidden="1" xr:uid="{00000000-0005-0000-0000-0000EECC0000}"/>
    <cellStyle name="Input 3" xfId="27964" hidden="1" xr:uid="{00000000-0005-0000-0000-0000EFCC0000}"/>
    <cellStyle name="Input 3" xfId="27997" hidden="1" xr:uid="{00000000-0005-0000-0000-0000F0CC0000}"/>
    <cellStyle name="Input 3" xfId="28027" hidden="1" xr:uid="{00000000-0005-0000-0000-0000F1CC0000}"/>
    <cellStyle name="Input 3" xfId="28064" hidden="1" xr:uid="{00000000-0005-0000-0000-0000F2CC0000}"/>
    <cellStyle name="Input 3" xfId="28097" hidden="1" xr:uid="{00000000-0005-0000-0000-0000F3CC0000}"/>
    <cellStyle name="Input 3" xfId="28129" hidden="1" xr:uid="{00000000-0005-0000-0000-0000F4CC0000}"/>
    <cellStyle name="Input 3" xfId="28161" hidden="1" xr:uid="{00000000-0005-0000-0000-0000F5CC0000}"/>
    <cellStyle name="Input 3" xfId="28194" hidden="1" xr:uid="{00000000-0005-0000-0000-0000F6CC0000}"/>
    <cellStyle name="Input 3" xfId="28226" hidden="1" xr:uid="{00000000-0005-0000-0000-0000F7CC0000}"/>
    <cellStyle name="Input 3" xfId="28259" hidden="1" xr:uid="{00000000-0005-0000-0000-0000F8CC0000}"/>
    <cellStyle name="Input 3" xfId="28291" hidden="1" xr:uid="{00000000-0005-0000-0000-0000F9CC0000}"/>
    <cellStyle name="Input 3" xfId="28324" hidden="1" xr:uid="{00000000-0005-0000-0000-0000FACC0000}"/>
    <cellStyle name="Input 3" xfId="28357" hidden="1" xr:uid="{00000000-0005-0000-0000-0000FBCC0000}"/>
    <cellStyle name="Input 3" xfId="28390" hidden="1" xr:uid="{00000000-0005-0000-0000-0000FCCC0000}"/>
    <cellStyle name="Input 3" xfId="28423" hidden="1" xr:uid="{00000000-0005-0000-0000-0000FDCC0000}"/>
    <cellStyle name="Input 3" xfId="28456" hidden="1" xr:uid="{00000000-0005-0000-0000-0000FECC0000}"/>
    <cellStyle name="Input 3" xfId="28489" hidden="1" xr:uid="{00000000-0005-0000-0000-0000FFCC0000}"/>
    <cellStyle name="Input 3" xfId="28520" hidden="1" xr:uid="{00000000-0005-0000-0000-000000CD0000}"/>
    <cellStyle name="Input 3" xfId="28557" hidden="1" xr:uid="{00000000-0005-0000-0000-000001CD0000}"/>
    <cellStyle name="Input 3" xfId="28590" hidden="1" xr:uid="{00000000-0005-0000-0000-000002CD0000}"/>
    <cellStyle name="Input 3" xfId="28622" hidden="1" xr:uid="{00000000-0005-0000-0000-000003CD0000}"/>
    <cellStyle name="Input 3" xfId="28654" hidden="1" xr:uid="{00000000-0005-0000-0000-000004CD0000}"/>
    <cellStyle name="Input 3" xfId="28687" hidden="1" xr:uid="{00000000-0005-0000-0000-000005CD0000}"/>
    <cellStyle name="Input 3" xfId="28719" hidden="1" xr:uid="{00000000-0005-0000-0000-000006CD0000}"/>
    <cellStyle name="Input 3" xfId="28752" hidden="1" xr:uid="{00000000-0005-0000-0000-000007CD0000}"/>
    <cellStyle name="Input 3" xfId="28784" hidden="1" xr:uid="{00000000-0005-0000-0000-000008CD0000}"/>
    <cellStyle name="Input 3" xfId="28817" hidden="1" xr:uid="{00000000-0005-0000-0000-000009CD0000}"/>
    <cellStyle name="Input 3" xfId="28850" hidden="1" xr:uid="{00000000-0005-0000-0000-00000ACD0000}"/>
    <cellStyle name="Input 3" xfId="28883" hidden="1" xr:uid="{00000000-0005-0000-0000-00000BCD0000}"/>
    <cellStyle name="Input 3" xfId="28916" hidden="1" xr:uid="{00000000-0005-0000-0000-00000CCD0000}"/>
    <cellStyle name="Input 3" xfId="28949" hidden="1" xr:uid="{00000000-0005-0000-0000-00000DCD0000}"/>
    <cellStyle name="Input 3" xfId="28982" hidden="1" xr:uid="{00000000-0005-0000-0000-00000ECD0000}"/>
    <cellStyle name="Input 3" xfId="29051" hidden="1" xr:uid="{00000000-0005-0000-0000-00000FCD0000}"/>
    <cellStyle name="Input 3" xfId="29088" hidden="1" xr:uid="{00000000-0005-0000-0000-000010CD0000}"/>
    <cellStyle name="Input 3" xfId="29121" hidden="1" xr:uid="{00000000-0005-0000-0000-000011CD0000}"/>
    <cellStyle name="Input 3" xfId="29153" hidden="1" xr:uid="{00000000-0005-0000-0000-000012CD0000}"/>
    <cellStyle name="Input 3" xfId="29185" hidden="1" xr:uid="{00000000-0005-0000-0000-000013CD0000}"/>
    <cellStyle name="Input 3" xfId="29218" hidden="1" xr:uid="{00000000-0005-0000-0000-000014CD0000}"/>
    <cellStyle name="Input 3" xfId="29250" hidden="1" xr:uid="{00000000-0005-0000-0000-000015CD0000}"/>
    <cellStyle name="Input 3" xfId="29283" hidden="1" xr:uid="{00000000-0005-0000-0000-000016CD0000}"/>
    <cellStyle name="Input 3" xfId="29315" hidden="1" xr:uid="{00000000-0005-0000-0000-000017CD0000}"/>
    <cellStyle name="Input 3" xfId="29348" hidden="1" xr:uid="{00000000-0005-0000-0000-000018CD0000}"/>
    <cellStyle name="Input 3" xfId="29381" hidden="1" xr:uid="{00000000-0005-0000-0000-000019CD0000}"/>
    <cellStyle name="Input 3" xfId="29414" hidden="1" xr:uid="{00000000-0005-0000-0000-00001ACD0000}"/>
    <cellStyle name="Input 3" xfId="29447" hidden="1" xr:uid="{00000000-0005-0000-0000-00001BCD0000}"/>
    <cellStyle name="Input 3" xfId="29480" hidden="1" xr:uid="{00000000-0005-0000-0000-00001CCD0000}"/>
    <cellStyle name="Input 3" xfId="29513" hidden="1" xr:uid="{00000000-0005-0000-0000-00001DCD0000}"/>
    <cellStyle name="Input 3" xfId="29543" hidden="1" xr:uid="{00000000-0005-0000-0000-00001ECD0000}"/>
    <cellStyle name="Input 3" xfId="29580" hidden="1" xr:uid="{00000000-0005-0000-0000-00001FCD0000}"/>
    <cellStyle name="Input 3" xfId="29613" hidden="1" xr:uid="{00000000-0005-0000-0000-000020CD0000}"/>
    <cellStyle name="Input 3" xfId="29645" hidden="1" xr:uid="{00000000-0005-0000-0000-000021CD0000}"/>
    <cellStyle name="Input 3" xfId="29677" hidden="1" xr:uid="{00000000-0005-0000-0000-000022CD0000}"/>
    <cellStyle name="Input 3" xfId="29710" hidden="1" xr:uid="{00000000-0005-0000-0000-000023CD0000}"/>
    <cellStyle name="Input 3" xfId="29742" hidden="1" xr:uid="{00000000-0005-0000-0000-000024CD0000}"/>
    <cellStyle name="Input 3" xfId="29775" hidden="1" xr:uid="{00000000-0005-0000-0000-000025CD0000}"/>
    <cellStyle name="Input 3" xfId="29807" hidden="1" xr:uid="{00000000-0005-0000-0000-000026CD0000}"/>
    <cellStyle name="Input 3" xfId="29840" hidden="1" xr:uid="{00000000-0005-0000-0000-000027CD0000}"/>
    <cellStyle name="Input 3" xfId="29873" hidden="1" xr:uid="{00000000-0005-0000-0000-000028CD0000}"/>
    <cellStyle name="Input 3" xfId="29906" hidden="1" xr:uid="{00000000-0005-0000-0000-000029CD0000}"/>
    <cellStyle name="Input 3" xfId="29939" hidden="1" xr:uid="{00000000-0005-0000-0000-00002ACD0000}"/>
    <cellStyle name="Input 3" xfId="29972" hidden="1" xr:uid="{00000000-0005-0000-0000-00002BCD0000}"/>
    <cellStyle name="Input 3" xfId="30005" hidden="1" xr:uid="{00000000-0005-0000-0000-00002CCD0000}"/>
    <cellStyle name="Input 3" xfId="30035" hidden="1" xr:uid="{00000000-0005-0000-0000-00002DCD0000}"/>
    <cellStyle name="Input 3" xfId="30072" hidden="1" xr:uid="{00000000-0005-0000-0000-00002ECD0000}"/>
    <cellStyle name="Input 3" xfId="30105" hidden="1" xr:uid="{00000000-0005-0000-0000-00002FCD0000}"/>
    <cellStyle name="Input 3" xfId="30137" hidden="1" xr:uid="{00000000-0005-0000-0000-000030CD0000}"/>
    <cellStyle name="Input 3" xfId="30169" hidden="1" xr:uid="{00000000-0005-0000-0000-000031CD0000}"/>
    <cellStyle name="Input 3" xfId="30202" hidden="1" xr:uid="{00000000-0005-0000-0000-000032CD0000}"/>
    <cellStyle name="Input 3" xfId="30234" hidden="1" xr:uid="{00000000-0005-0000-0000-000033CD0000}"/>
    <cellStyle name="Input 3" xfId="30267" hidden="1" xr:uid="{00000000-0005-0000-0000-000034CD0000}"/>
    <cellStyle name="Input 3" xfId="30299" hidden="1" xr:uid="{00000000-0005-0000-0000-000035CD0000}"/>
    <cellStyle name="Input 3" xfId="30332" hidden="1" xr:uid="{00000000-0005-0000-0000-000036CD0000}"/>
    <cellStyle name="Input 3" xfId="30365" hidden="1" xr:uid="{00000000-0005-0000-0000-000037CD0000}"/>
    <cellStyle name="Input 3" xfId="30398" hidden="1" xr:uid="{00000000-0005-0000-0000-000038CD0000}"/>
    <cellStyle name="Input 3" xfId="30431" hidden="1" xr:uid="{00000000-0005-0000-0000-000039CD0000}"/>
    <cellStyle name="Input 3" xfId="30464" hidden="1" xr:uid="{00000000-0005-0000-0000-00003ACD0000}"/>
    <cellStyle name="Input 3" xfId="30497" hidden="1" xr:uid="{00000000-0005-0000-0000-00003BCD0000}"/>
    <cellStyle name="Input 3" xfId="30527" hidden="1" xr:uid="{00000000-0005-0000-0000-00003CCD0000}"/>
    <cellStyle name="Input 3" xfId="30564" hidden="1" xr:uid="{00000000-0005-0000-0000-00003DCD0000}"/>
    <cellStyle name="Input 3" xfId="30597" hidden="1" xr:uid="{00000000-0005-0000-0000-00003ECD0000}"/>
    <cellStyle name="Input 3" xfId="30629" hidden="1" xr:uid="{00000000-0005-0000-0000-00003FCD0000}"/>
    <cellStyle name="Input 3" xfId="30661" hidden="1" xr:uid="{00000000-0005-0000-0000-000040CD0000}"/>
    <cellStyle name="Input 3" xfId="30694" hidden="1" xr:uid="{00000000-0005-0000-0000-000041CD0000}"/>
    <cellStyle name="Input 3" xfId="30726" hidden="1" xr:uid="{00000000-0005-0000-0000-000042CD0000}"/>
    <cellStyle name="Input 3" xfId="30759" hidden="1" xr:uid="{00000000-0005-0000-0000-000043CD0000}"/>
    <cellStyle name="Input 3" xfId="30791" hidden="1" xr:uid="{00000000-0005-0000-0000-000044CD0000}"/>
    <cellStyle name="Input 3" xfId="30824" hidden="1" xr:uid="{00000000-0005-0000-0000-000045CD0000}"/>
    <cellStyle name="Input 3" xfId="30857" hidden="1" xr:uid="{00000000-0005-0000-0000-000046CD0000}"/>
    <cellStyle name="Input 3" xfId="30890" hidden="1" xr:uid="{00000000-0005-0000-0000-000047CD0000}"/>
    <cellStyle name="Input 3" xfId="30923" hidden="1" xr:uid="{00000000-0005-0000-0000-000048CD0000}"/>
    <cellStyle name="Input 3" xfId="30956" hidden="1" xr:uid="{00000000-0005-0000-0000-000049CD0000}"/>
    <cellStyle name="Input 3" xfId="30989" hidden="1" xr:uid="{00000000-0005-0000-0000-00004ACD0000}"/>
    <cellStyle name="Input 3" xfId="31019" hidden="1" xr:uid="{00000000-0005-0000-0000-00004BCD0000}"/>
    <cellStyle name="Input 3" xfId="31056" hidden="1" xr:uid="{00000000-0005-0000-0000-00004CCD0000}"/>
    <cellStyle name="Input 3" xfId="31089" hidden="1" xr:uid="{00000000-0005-0000-0000-00004DCD0000}"/>
    <cellStyle name="Input 3" xfId="31121" hidden="1" xr:uid="{00000000-0005-0000-0000-00004ECD0000}"/>
    <cellStyle name="Input 3" xfId="31153" hidden="1" xr:uid="{00000000-0005-0000-0000-00004FCD0000}"/>
    <cellStyle name="Input 3" xfId="31186" hidden="1" xr:uid="{00000000-0005-0000-0000-000050CD0000}"/>
    <cellStyle name="Input 3" xfId="31218" hidden="1" xr:uid="{00000000-0005-0000-0000-000051CD0000}"/>
    <cellStyle name="Input 3" xfId="31251" hidden="1" xr:uid="{00000000-0005-0000-0000-000052CD0000}"/>
    <cellStyle name="Input 3" xfId="31283" hidden="1" xr:uid="{00000000-0005-0000-0000-000053CD0000}"/>
    <cellStyle name="Input 3" xfId="31316" hidden="1" xr:uid="{00000000-0005-0000-0000-000054CD0000}"/>
    <cellStyle name="Input 3" xfId="31349" hidden="1" xr:uid="{00000000-0005-0000-0000-000055CD0000}"/>
    <cellStyle name="Input 3" xfId="31382" hidden="1" xr:uid="{00000000-0005-0000-0000-000056CD0000}"/>
    <cellStyle name="Input 3" xfId="31415" hidden="1" xr:uid="{00000000-0005-0000-0000-000057CD0000}"/>
    <cellStyle name="Input 3" xfId="31448" hidden="1" xr:uid="{00000000-0005-0000-0000-000058CD0000}"/>
    <cellStyle name="Input 3" xfId="31481" hidden="1" xr:uid="{00000000-0005-0000-0000-000059CD0000}"/>
    <cellStyle name="Input 3" xfId="31511" hidden="1" xr:uid="{00000000-0005-0000-0000-00005ACD0000}"/>
    <cellStyle name="Input 3" xfId="31548" hidden="1" xr:uid="{00000000-0005-0000-0000-00005BCD0000}"/>
    <cellStyle name="Input 3" xfId="31581" hidden="1" xr:uid="{00000000-0005-0000-0000-00005CCD0000}"/>
    <cellStyle name="Input 3" xfId="31613" hidden="1" xr:uid="{00000000-0005-0000-0000-00005DCD0000}"/>
    <cellStyle name="Input 3" xfId="31645" hidden="1" xr:uid="{00000000-0005-0000-0000-00005ECD0000}"/>
    <cellStyle name="Input 3" xfId="31678" hidden="1" xr:uid="{00000000-0005-0000-0000-00005FCD0000}"/>
    <cellStyle name="Input 3" xfId="31710" hidden="1" xr:uid="{00000000-0005-0000-0000-000060CD0000}"/>
    <cellStyle name="Input 3" xfId="31743" hidden="1" xr:uid="{00000000-0005-0000-0000-000061CD0000}"/>
    <cellStyle name="Input 3" xfId="31775" hidden="1" xr:uid="{00000000-0005-0000-0000-000062CD0000}"/>
    <cellStyle name="Input 3" xfId="31808" hidden="1" xr:uid="{00000000-0005-0000-0000-000063CD0000}"/>
    <cellStyle name="Input 3" xfId="31841" hidden="1" xr:uid="{00000000-0005-0000-0000-000064CD0000}"/>
    <cellStyle name="Input 3" xfId="31874" hidden="1" xr:uid="{00000000-0005-0000-0000-000065CD0000}"/>
    <cellStyle name="Input 3" xfId="31907" hidden="1" xr:uid="{00000000-0005-0000-0000-000066CD0000}"/>
    <cellStyle name="Input 3" xfId="31940" hidden="1" xr:uid="{00000000-0005-0000-0000-000067CD0000}"/>
    <cellStyle name="Input 3" xfId="31973" hidden="1" xr:uid="{00000000-0005-0000-0000-000068CD0000}"/>
    <cellStyle name="Input 3" xfId="32003" hidden="1" xr:uid="{00000000-0005-0000-0000-000069CD0000}"/>
    <cellStyle name="Input 3" xfId="32040" hidden="1" xr:uid="{00000000-0005-0000-0000-00006ACD0000}"/>
    <cellStyle name="Input 3" xfId="32073" hidden="1" xr:uid="{00000000-0005-0000-0000-00006BCD0000}"/>
    <cellStyle name="Input 3" xfId="32105" hidden="1" xr:uid="{00000000-0005-0000-0000-00006CCD0000}"/>
    <cellStyle name="Input 3" xfId="32137" hidden="1" xr:uid="{00000000-0005-0000-0000-00006DCD0000}"/>
    <cellStyle name="Input 3" xfId="32170" hidden="1" xr:uid="{00000000-0005-0000-0000-00006ECD0000}"/>
    <cellStyle name="Input 3" xfId="32202" hidden="1" xr:uid="{00000000-0005-0000-0000-00006FCD0000}"/>
    <cellStyle name="Input 3" xfId="32235" hidden="1" xr:uid="{00000000-0005-0000-0000-000070CD0000}"/>
    <cellStyle name="Input 3" xfId="32267" hidden="1" xr:uid="{00000000-0005-0000-0000-000071CD0000}"/>
    <cellStyle name="Input 3" xfId="32300" hidden="1" xr:uid="{00000000-0005-0000-0000-000072CD0000}"/>
    <cellStyle name="Input 3" xfId="32333" hidden="1" xr:uid="{00000000-0005-0000-0000-000073CD0000}"/>
    <cellStyle name="Input 3" xfId="32366" hidden="1" xr:uid="{00000000-0005-0000-0000-000074CD0000}"/>
    <cellStyle name="Input 3" xfId="32399" hidden="1" xr:uid="{00000000-0005-0000-0000-000075CD0000}"/>
    <cellStyle name="Input 3" xfId="32432" hidden="1" xr:uid="{00000000-0005-0000-0000-000076CD0000}"/>
    <cellStyle name="Input 3" xfId="32465" hidden="1" xr:uid="{00000000-0005-0000-0000-000077CD0000}"/>
    <cellStyle name="Input 3" xfId="32495" hidden="1" xr:uid="{00000000-0005-0000-0000-000078CD0000}"/>
    <cellStyle name="Input 3" xfId="32532" hidden="1" xr:uid="{00000000-0005-0000-0000-000079CD0000}"/>
    <cellStyle name="Input 3" xfId="32565" hidden="1" xr:uid="{00000000-0005-0000-0000-00007ACD0000}"/>
    <cellStyle name="Input 3" xfId="32597" hidden="1" xr:uid="{00000000-0005-0000-0000-00007BCD0000}"/>
    <cellStyle name="Input 3" xfId="32629" hidden="1" xr:uid="{00000000-0005-0000-0000-00007CCD0000}"/>
    <cellStyle name="Input 3" xfId="32662" hidden="1" xr:uid="{00000000-0005-0000-0000-00007DCD0000}"/>
    <cellStyle name="Input 3" xfId="32694" hidden="1" xr:uid="{00000000-0005-0000-0000-00007ECD0000}"/>
    <cellStyle name="Input 3" xfId="32727" hidden="1" xr:uid="{00000000-0005-0000-0000-00007FCD0000}"/>
    <cellStyle name="Input 3" xfId="32759" hidden="1" xr:uid="{00000000-0005-0000-0000-000080CD0000}"/>
    <cellStyle name="Input 3" xfId="32792" hidden="1" xr:uid="{00000000-0005-0000-0000-000081CD0000}"/>
    <cellStyle name="Input 3" xfId="32825" hidden="1" xr:uid="{00000000-0005-0000-0000-000082CD0000}"/>
    <cellStyle name="Input 3" xfId="32858" hidden="1" xr:uid="{00000000-0005-0000-0000-000083CD0000}"/>
    <cellStyle name="Input 3" xfId="32891" hidden="1" xr:uid="{00000000-0005-0000-0000-000084CD0000}"/>
    <cellStyle name="Input 3" xfId="32924" hidden="1" xr:uid="{00000000-0005-0000-0000-000085CD0000}"/>
    <cellStyle name="Input 3" xfId="32957" hidden="1" xr:uid="{00000000-0005-0000-0000-000086CD0000}"/>
    <cellStyle name="Input 3" xfId="32987" hidden="1" xr:uid="{00000000-0005-0000-0000-000087CD0000}"/>
    <cellStyle name="Input 3" xfId="33024" hidden="1" xr:uid="{00000000-0005-0000-0000-000088CD0000}"/>
    <cellStyle name="Input 3" xfId="33057" hidden="1" xr:uid="{00000000-0005-0000-0000-000089CD0000}"/>
    <cellStyle name="Input 3" xfId="33089" hidden="1" xr:uid="{00000000-0005-0000-0000-00008ACD0000}"/>
    <cellStyle name="Input 3" xfId="33121" hidden="1" xr:uid="{00000000-0005-0000-0000-00008BCD0000}"/>
    <cellStyle name="Input 3" xfId="33154" hidden="1" xr:uid="{00000000-0005-0000-0000-00008CCD0000}"/>
    <cellStyle name="Input 3" xfId="33186" hidden="1" xr:uid="{00000000-0005-0000-0000-00008DCD0000}"/>
    <cellStyle name="Input 3" xfId="33219" hidden="1" xr:uid="{00000000-0005-0000-0000-00008ECD0000}"/>
    <cellStyle name="Input 3" xfId="33251" hidden="1" xr:uid="{00000000-0005-0000-0000-00008FCD0000}"/>
    <cellStyle name="Input 3" xfId="33284" hidden="1" xr:uid="{00000000-0005-0000-0000-000090CD0000}"/>
    <cellStyle name="Input 3" xfId="33317" hidden="1" xr:uid="{00000000-0005-0000-0000-000091CD0000}"/>
    <cellStyle name="Input 3" xfId="33350" hidden="1" xr:uid="{00000000-0005-0000-0000-000092CD0000}"/>
    <cellStyle name="Input 3" xfId="33383" hidden="1" xr:uid="{00000000-0005-0000-0000-000093CD0000}"/>
    <cellStyle name="Input 3" xfId="33416" hidden="1" xr:uid="{00000000-0005-0000-0000-000094CD0000}"/>
    <cellStyle name="Input 3" xfId="33449" hidden="1" xr:uid="{00000000-0005-0000-0000-000095CD0000}"/>
    <cellStyle name="Input 3" xfId="33479" hidden="1" xr:uid="{00000000-0005-0000-0000-000096CD0000}"/>
    <cellStyle name="Input 3" xfId="33516" hidden="1" xr:uid="{00000000-0005-0000-0000-000097CD0000}"/>
    <cellStyle name="Input 3" xfId="33549" hidden="1" xr:uid="{00000000-0005-0000-0000-000098CD0000}"/>
    <cellStyle name="Input 3" xfId="33581" hidden="1" xr:uid="{00000000-0005-0000-0000-000099CD0000}"/>
    <cellStyle name="Input 3" xfId="33613" hidden="1" xr:uid="{00000000-0005-0000-0000-00009ACD0000}"/>
    <cellStyle name="Input 3" xfId="33646" hidden="1" xr:uid="{00000000-0005-0000-0000-00009BCD0000}"/>
    <cellStyle name="Input 3" xfId="33678" hidden="1" xr:uid="{00000000-0005-0000-0000-00009CCD0000}"/>
    <cellStyle name="Input 3" xfId="33711" hidden="1" xr:uid="{00000000-0005-0000-0000-00009DCD0000}"/>
    <cellStyle name="Input 3" xfId="33743" hidden="1" xr:uid="{00000000-0005-0000-0000-00009ECD0000}"/>
    <cellStyle name="Input 3" xfId="33776" hidden="1" xr:uid="{00000000-0005-0000-0000-00009FCD0000}"/>
    <cellStyle name="Input 3" xfId="33809" hidden="1" xr:uid="{00000000-0005-0000-0000-0000A0CD0000}"/>
    <cellStyle name="Input 3" xfId="33842" hidden="1" xr:uid="{00000000-0005-0000-0000-0000A1CD0000}"/>
    <cellStyle name="Input 3" xfId="33875" hidden="1" xr:uid="{00000000-0005-0000-0000-0000A2CD0000}"/>
    <cellStyle name="Input 3" xfId="33908" hidden="1" xr:uid="{00000000-0005-0000-0000-0000A3CD0000}"/>
    <cellStyle name="Input 3" xfId="33941" hidden="1" xr:uid="{00000000-0005-0000-0000-0000A4CD0000}"/>
    <cellStyle name="Input 3" xfId="33971" hidden="1" xr:uid="{00000000-0005-0000-0000-0000A5CD0000}"/>
    <cellStyle name="Input 3" xfId="34008" hidden="1" xr:uid="{00000000-0005-0000-0000-0000A6CD0000}"/>
    <cellStyle name="Input 3" xfId="34041" hidden="1" xr:uid="{00000000-0005-0000-0000-0000A7CD0000}"/>
    <cellStyle name="Input 3" xfId="34073" hidden="1" xr:uid="{00000000-0005-0000-0000-0000A8CD0000}"/>
    <cellStyle name="Input 3" xfId="34105" hidden="1" xr:uid="{00000000-0005-0000-0000-0000A9CD0000}"/>
    <cellStyle name="Input 3" xfId="34138" hidden="1" xr:uid="{00000000-0005-0000-0000-0000AACD0000}"/>
    <cellStyle name="Input 3" xfId="34170" hidden="1" xr:uid="{00000000-0005-0000-0000-0000ABCD0000}"/>
    <cellStyle name="Input 3" xfId="34203" hidden="1" xr:uid="{00000000-0005-0000-0000-0000ACCD0000}"/>
    <cellStyle name="Input 3" xfId="34235" hidden="1" xr:uid="{00000000-0005-0000-0000-0000ADCD0000}"/>
    <cellStyle name="Input 3" xfId="34268" hidden="1" xr:uid="{00000000-0005-0000-0000-0000AECD0000}"/>
    <cellStyle name="Input 3" xfId="34301" hidden="1" xr:uid="{00000000-0005-0000-0000-0000AFCD0000}"/>
    <cellStyle name="Input 3" xfId="34334" hidden="1" xr:uid="{00000000-0005-0000-0000-0000B0CD0000}"/>
    <cellStyle name="Input 3" xfId="34367" hidden="1" xr:uid="{00000000-0005-0000-0000-0000B1CD0000}"/>
    <cellStyle name="Input 3" xfId="34400" hidden="1" xr:uid="{00000000-0005-0000-0000-0000B2CD0000}"/>
    <cellStyle name="Input 3" xfId="34433" hidden="1" xr:uid="{00000000-0005-0000-0000-0000B3CD0000}"/>
    <cellStyle name="Input 3" xfId="34463" hidden="1" xr:uid="{00000000-0005-0000-0000-0000B4CD0000}"/>
    <cellStyle name="Input 3" xfId="34500" hidden="1" xr:uid="{00000000-0005-0000-0000-0000B5CD0000}"/>
    <cellStyle name="Input 3" xfId="34533" hidden="1" xr:uid="{00000000-0005-0000-0000-0000B6CD0000}"/>
    <cellStyle name="Input 3" xfId="34565" hidden="1" xr:uid="{00000000-0005-0000-0000-0000B7CD0000}"/>
    <cellStyle name="Input 3" xfId="34597" hidden="1" xr:uid="{00000000-0005-0000-0000-0000B8CD0000}"/>
    <cellStyle name="Input 3" xfId="34630" hidden="1" xr:uid="{00000000-0005-0000-0000-0000B9CD0000}"/>
    <cellStyle name="Input 3" xfId="34662" hidden="1" xr:uid="{00000000-0005-0000-0000-0000BACD0000}"/>
    <cellStyle name="Input 3" xfId="34695" hidden="1" xr:uid="{00000000-0005-0000-0000-0000BBCD0000}"/>
    <cellStyle name="Input 3" xfId="34727" hidden="1" xr:uid="{00000000-0005-0000-0000-0000BCCD0000}"/>
    <cellStyle name="Input 3" xfId="34760" hidden="1" xr:uid="{00000000-0005-0000-0000-0000BDCD0000}"/>
    <cellStyle name="Input 3" xfId="34793" hidden="1" xr:uid="{00000000-0005-0000-0000-0000BECD0000}"/>
    <cellStyle name="Input 3" xfId="34826" hidden="1" xr:uid="{00000000-0005-0000-0000-0000BFCD0000}"/>
    <cellStyle name="Input 3" xfId="34859" hidden="1" xr:uid="{00000000-0005-0000-0000-0000C0CD0000}"/>
    <cellStyle name="Input 3" xfId="34892" hidden="1" xr:uid="{00000000-0005-0000-0000-0000C1CD0000}"/>
    <cellStyle name="Input 3" xfId="34925" hidden="1" xr:uid="{00000000-0005-0000-0000-0000C2CD0000}"/>
    <cellStyle name="Input 3" xfId="34955" hidden="1" xr:uid="{00000000-0005-0000-0000-0000C3CD0000}"/>
    <cellStyle name="Input 3" xfId="34992" hidden="1" xr:uid="{00000000-0005-0000-0000-0000C4CD0000}"/>
    <cellStyle name="Input 3" xfId="35025" hidden="1" xr:uid="{00000000-0005-0000-0000-0000C5CD0000}"/>
    <cellStyle name="Input 3" xfId="35057" hidden="1" xr:uid="{00000000-0005-0000-0000-0000C6CD0000}"/>
    <cellStyle name="Input 3" xfId="35089" hidden="1" xr:uid="{00000000-0005-0000-0000-0000C7CD0000}"/>
    <cellStyle name="Input 3" xfId="35122" hidden="1" xr:uid="{00000000-0005-0000-0000-0000C8CD0000}"/>
    <cellStyle name="Input 3" xfId="35154" hidden="1" xr:uid="{00000000-0005-0000-0000-0000C9CD0000}"/>
    <cellStyle name="Input 3" xfId="35187" hidden="1" xr:uid="{00000000-0005-0000-0000-0000CACD0000}"/>
    <cellStyle name="Input 3" xfId="35219" hidden="1" xr:uid="{00000000-0005-0000-0000-0000CBCD0000}"/>
    <cellStyle name="Input 3" xfId="35252" hidden="1" xr:uid="{00000000-0005-0000-0000-0000CCCD0000}"/>
    <cellStyle name="Input 3" xfId="35285" hidden="1" xr:uid="{00000000-0005-0000-0000-0000CDCD0000}"/>
    <cellStyle name="Input 3" xfId="35318" hidden="1" xr:uid="{00000000-0005-0000-0000-0000CECD0000}"/>
    <cellStyle name="Input 3" xfId="35351" hidden="1" xr:uid="{00000000-0005-0000-0000-0000CFCD0000}"/>
    <cellStyle name="Input 3" xfId="35384" hidden="1" xr:uid="{00000000-0005-0000-0000-0000D0CD0000}"/>
    <cellStyle name="Input 3" xfId="35417" hidden="1" xr:uid="{00000000-0005-0000-0000-0000D1CD0000}"/>
    <cellStyle name="Input 3" xfId="35448" hidden="1" xr:uid="{00000000-0005-0000-0000-0000D2CD0000}"/>
    <cellStyle name="Input 3" xfId="35485" hidden="1" xr:uid="{00000000-0005-0000-0000-0000D3CD0000}"/>
    <cellStyle name="Input 3" xfId="35518" hidden="1" xr:uid="{00000000-0005-0000-0000-0000D4CD0000}"/>
    <cellStyle name="Input 3" xfId="35550" hidden="1" xr:uid="{00000000-0005-0000-0000-0000D5CD0000}"/>
    <cellStyle name="Input 3" xfId="35582" hidden="1" xr:uid="{00000000-0005-0000-0000-0000D6CD0000}"/>
    <cellStyle name="Input 3" xfId="35615" hidden="1" xr:uid="{00000000-0005-0000-0000-0000D7CD0000}"/>
    <cellStyle name="Input 3" xfId="35647" hidden="1" xr:uid="{00000000-0005-0000-0000-0000D8CD0000}"/>
    <cellStyle name="Input 3" xfId="35680" hidden="1" xr:uid="{00000000-0005-0000-0000-0000D9CD0000}"/>
    <cellStyle name="Input 3" xfId="35712" hidden="1" xr:uid="{00000000-0005-0000-0000-0000DACD0000}"/>
    <cellStyle name="Input 3" xfId="35745" hidden="1" xr:uid="{00000000-0005-0000-0000-0000DBCD0000}"/>
    <cellStyle name="Input 3" xfId="35778" hidden="1" xr:uid="{00000000-0005-0000-0000-0000DCCD0000}"/>
    <cellStyle name="Input 3" xfId="35811" hidden="1" xr:uid="{00000000-0005-0000-0000-0000DDCD0000}"/>
    <cellStyle name="Input 3" xfId="35844" hidden="1" xr:uid="{00000000-0005-0000-0000-0000DECD0000}"/>
    <cellStyle name="Input 3" xfId="35877" hidden="1" xr:uid="{00000000-0005-0000-0000-0000DFCD0000}"/>
    <cellStyle name="Input 3" xfId="35910" hidden="1" xr:uid="{00000000-0005-0000-0000-0000E0CD0000}"/>
    <cellStyle name="Input 3" xfId="35979" hidden="1" xr:uid="{00000000-0005-0000-0000-0000E1CD0000}"/>
    <cellStyle name="Input 3" xfId="36016" hidden="1" xr:uid="{00000000-0005-0000-0000-0000E2CD0000}"/>
    <cellStyle name="Input 3" xfId="36049" hidden="1" xr:uid="{00000000-0005-0000-0000-0000E3CD0000}"/>
    <cellStyle name="Input 3" xfId="36081" hidden="1" xr:uid="{00000000-0005-0000-0000-0000E4CD0000}"/>
    <cellStyle name="Input 3" xfId="36113" hidden="1" xr:uid="{00000000-0005-0000-0000-0000E5CD0000}"/>
    <cellStyle name="Input 3" xfId="36146" hidden="1" xr:uid="{00000000-0005-0000-0000-0000E6CD0000}"/>
    <cellStyle name="Input 3" xfId="36178" hidden="1" xr:uid="{00000000-0005-0000-0000-0000E7CD0000}"/>
    <cellStyle name="Input 3" xfId="36211" hidden="1" xr:uid="{00000000-0005-0000-0000-0000E8CD0000}"/>
    <cellStyle name="Input 3" xfId="36243" hidden="1" xr:uid="{00000000-0005-0000-0000-0000E9CD0000}"/>
    <cellStyle name="Input 3" xfId="36276" hidden="1" xr:uid="{00000000-0005-0000-0000-0000EACD0000}"/>
    <cellStyle name="Input 3" xfId="36309" hidden="1" xr:uid="{00000000-0005-0000-0000-0000EBCD0000}"/>
    <cellStyle name="Input 3" xfId="36342" hidden="1" xr:uid="{00000000-0005-0000-0000-0000ECCD0000}"/>
    <cellStyle name="Input 3" xfId="36375" hidden="1" xr:uid="{00000000-0005-0000-0000-0000EDCD0000}"/>
    <cellStyle name="Input 3" xfId="36408" hidden="1" xr:uid="{00000000-0005-0000-0000-0000EECD0000}"/>
    <cellStyle name="Input 3" xfId="36441" hidden="1" xr:uid="{00000000-0005-0000-0000-0000EFCD0000}"/>
    <cellStyle name="Input 3" xfId="36471" hidden="1" xr:uid="{00000000-0005-0000-0000-0000F0CD0000}"/>
    <cellStyle name="Input 3" xfId="36508" hidden="1" xr:uid="{00000000-0005-0000-0000-0000F1CD0000}"/>
    <cellStyle name="Input 3" xfId="36541" hidden="1" xr:uid="{00000000-0005-0000-0000-0000F2CD0000}"/>
    <cellStyle name="Input 3" xfId="36573" hidden="1" xr:uid="{00000000-0005-0000-0000-0000F3CD0000}"/>
    <cellStyle name="Input 3" xfId="36605" hidden="1" xr:uid="{00000000-0005-0000-0000-0000F4CD0000}"/>
    <cellStyle name="Input 3" xfId="36638" hidden="1" xr:uid="{00000000-0005-0000-0000-0000F5CD0000}"/>
    <cellStyle name="Input 3" xfId="36670" hidden="1" xr:uid="{00000000-0005-0000-0000-0000F6CD0000}"/>
    <cellStyle name="Input 3" xfId="36703" hidden="1" xr:uid="{00000000-0005-0000-0000-0000F7CD0000}"/>
    <cellStyle name="Input 3" xfId="36735" hidden="1" xr:uid="{00000000-0005-0000-0000-0000F8CD0000}"/>
    <cellStyle name="Input 3" xfId="36768" hidden="1" xr:uid="{00000000-0005-0000-0000-0000F9CD0000}"/>
    <cellStyle name="Input 3" xfId="36801" hidden="1" xr:uid="{00000000-0005-0000-0000-0000FACD0000}"/>
    <cellStyle name="Input 3" xfId="36834" hidden="1" xr:uid="{00000000-0005-0000-0000-0000FBCD0000}"/>
    <cellStyle name="Input 3" xfId="36867" hidden="1" xr:uid="{00000000-0005-0000-0000-0000FCCD0000}"/>
    <cellStyle name="Input 3" xfId="36900" hidden="1" xr:uid="{00000000-0005-0000-0000-0000FDCD0000}"/>
    <cellStyle name="Input 3" xfId="36933" hidden="1" xr:uid="{00000000-0005-0000-0000-0000FECD0000}"/>
    <cellStyle name="Input 3" xfId="36963" hidden="1" xr:uid="{00000000-0005-0000-0000-0000FFCD0000}"/>
    <cellStyle name="Input 3" xfId="37000" hidden="1" xr:uid="{00000000-0005-0000-0000-000000CE0000}"/>
    <cellStyle name="Input 3" xfId="37033" hidden="1" xr:uid="{00000000-0005-0000-0000-000001CE0000}"/>
    <cellStyle name="Input 3" xfId="37065" hidden="1" xr:uid="{00000000-0005-0000-0000-000002CE0000}"/>
    <cellStyle name="Input 3" xfId="37097" hidden="1" xr:uid="{00000000-0005-0000-0000-000003CE0000}"/>
    <cellStyle name="Input 3" xfId="37130" hidden="1" xr:uid="{00000000-0005-0000-0000-000004CE0000}"/>
    <cellStyle name="Input 3" xfId="37162" hidden="1" xr:uid="{00000000-0005-0000-0000-000005CE0000}"/>
    <cellStyle name="Input 3" xfId="37195" hidden="1" xr:uid="{00000000-0005-0000-0000-000006CE0000}"/>
    <cellStyle name="Input 3" xfId="37227" hidden="1" xr:uid="{00000000-0005-0000-0000-000007CE0000}"/>
    <cellStyle name="Input 3" xfId="37260" hidden="1" xr:uid="{00000000-0005-0000-0000-000008CE0000}"/>
    <cellStyle name="Input 3" xfId="37293" hidden="1" xr:uid="{00000000-0005-0000-0000-000009CE0000}"/>
    <cellStyle name="Input 3" xfId="37326" hidden="1" xr:uid="{00000000-0005-0000-0000-00000ACE0000}"/>
    <cellStyle name="Input 3" xfId="37359" hidden="1" xr:uid="{00000000-0005-0000-0000-00000BCE0000}"/>
    <cellStyle name="Input 3" xfId="37392" hidden="1" xr:uid="{00000000-0005-0000-0000-00000CCE0000}"/>
    <cellStyle name="Input 3" xfId="37425" hidden="1" xr:uid="{00000000-0005-0000-0000-00000DCE0000}"/>
    <cellStyle name="Input 3" xfId="37455" hidden="1" xr:uid="{00000000-0005-0000-0000-00000ECE0000}"/>
    <cellStyle name="Input 3" xfId="37492" hidden="1" xr:uid="{00000000-0005-0000-0000-00000FCE0000}"/>
    <cellStyle name="Input 3" xfId="37525" hidden="1" xr:uid="{00000000-0005-0000-0000-000010CE0000}"/>
    <cellStyle name="Input 3" xfId="37557" hidden="1" xr:uid="{00000000-0005-0000-0000-000011CE0000}"/>
    <cellStyle name="Input 3" xfId="37589" hidden="1" xr:uid="{00000000-0005-0000-0000-000012CE0000}"/>
    <cellStyle name="Input 3" xfId="37622" hidden="1" xr:uid="{00000000-0005-0000-0000-000013CE0000}"/>
    <cellStyle name="Input 3" xfId="37654" hidden="1" xr:uid="{00000000-0005-0000-0000-000014CE0000}"/>
    <cellStyle name="Input 3" xfId="37687" hidden="1" xr:uid="{00000000-0005-0000-0000-000015CE0000}"/>
    <cellStyle name="Input 3" xfId="37719" hidden="1" xr:uid="{00000000-0005-0000-0000-000016CE0000}"/>
    <cellStyle name="Input 3" xfId="37752" hidden="1" xr:uid="{00000000-0005-0000-0000-000017CE0000}"/>
    <cellStyle name="Input 3" xfId="37785" hidden="1" xr:uid="{00000000-0005-0000-0000-000018CE0000}"/>
    <cellStyle name="Input 3" xfId="37818" hidden="1" xr:uid="{00000000-0005-0000-0000-000019CE0000}"/>
    <cellStyle name="Input 3" xfId="37851" hidden="1" xr:uid="{00000000-0005-0000-0000-00001ACE0000}"/>
    <cellStyle name="Input 3" xfId="37884" hidden="1" xr:uid="{00000000-0005-0000-0000-00001BCE0000}"/>
    <cellStyle name="Input 3" xfId="37917" hidden="1" xr:uid="{00000000-0005-0000-0000-00001CCE0000}"/>
    <cellStyle name="Input 3" xfId="37947" hidden="1" xr:uid="{00000000-0005-0000-0000-00001DCE0000}"/>
    <cellStyle name="Input 3" xfId="37984" hidden="1" xr:uid="{00000000-0005-0000-0000-00001ECE0000}"/>
    <cellStyle name="Input 3" xfId="38017" hidden="1" xr:uid="{00000000-0005-0000-0000-00001FCE0000}"/>
    <cellStyle name="Input 3" xfId="38049" hidden="1" xr:uid="{00000000-0005-0000-0000-000020CE0000}"/>
    <cellStyle name="Input 3" xfId="38081" hidden="1" xr:uid="{00000000-0005-0000-0000-000021CE0000}"/>
    <cellStyle name="Input 3" xfId="38114" hidden="1" xr:uid="{00000000-0005-0000-0000-000022CE0000}"/>
    <cellStyle name="Input 3" xfId="38146" hidden="1" xr:uid="{00000000-0005-0000-0000-000023CE0000}"/>
    <cellStyle name="Input 3" xfId="38179" hidden="1" xr:uid="{00000000-0005-0000-0000-000024CE0000}"/>
    <cellStyle name="Input 3" xfId="38211" hidden="1" xr:uid="{00000000-0005-0000-0000-000025CE0000}"/>
    <cellStyle name="Input 3" xfId="38244" hidden="1" xr:uid="{00000000-0005-0000-0000-000026CE0000}"/>
    <cellStyle name="Input 3" xfId="38277" hidden="1" xr:uid="{00000000-0005-0000-0000-000027CE0000}"/>
    <cellStyle name="Input 3" xfId="38310" hidden="1" xr:uid="{00000000-0005-0000-0000-000028CE0000}"/>
    <cellStyle name="Input 3" xfId="38343" hidden="1" xr:uid="{00000000-0005-0000-0000-000029CE0000}"/>
    <cellStyle name="Input 3" xfId="38376" hidden="1" xr:uid="{00000000-0005-0000-0000-00002ACE0000}"/>
    <cellStyle name="Input 3" xfId="38409" hidden="1" xr:uid="{00000000-0005-0000-0000-00002BCE0000}"/>
    <cellStyle name="Input 3" xfId="38439" hidden="1" xr:uid="{00000000-0005-0000-0000-00002CCE0000}"/>
    <cellStyle name="Input 3" xfId="38476" hidden="1" xr:uid="{00000000-0005-0000-0000-00002DCE0000}"/>
    <cellStyle name="Input 3" xfId="38509" hidden="1" xr:uid="{00000000-0005-0000-0000-00002ECE0000}"/>
    <cellStyle name="Input 3" xfId="38541" hidden="1" xr:uid="{00000000-0005-0000-0000-00002FCE0000}"/>
    <cellStyle name="Input 3" xfId="38573" hidden="1" xr:uid="{00000000-0005-0000-0000-000030CE0000}"/>
    <cellStyle name="Input 3" xfId="38606" hidden="1" xr:uid="{00000000-0005-0000-0000-000031CE0000}"/>
    <cellStyle name="Input 3" xfId="38638" hidden="1" xr:uid="{00000000-0005-0000-0000-000032CE0000}"/>
    <cellStyle name="Input 3" xfId="38671" hidden="1" xr:uid="{00000000-0005-0000-0000-000033CE0000}"/>
    <cellStyle name="Input 3" xfId="38703" hidden="1" xr:uid="{00000000-0005-0000-0000-000034CE0000}"/>
    <cellStyle name="Input 3" xfId="38736" hidden="1" xr:uid="{00000000-0005-0000-0000-000035CE0000}"/>
    <cellStyle name="Input 3" xfId="38769" hidden="1" xr:uid="{00000000-0005-0000-0000-000036CE0000}"/>
    <cellStyle name="Input 3" xfId="38802" hidden="1" xr:uid="{00000000-0005-0000-0000-000037CE0000}"/>
    <cellStyle name="Input 3" xfId="38835" hidden="1" xr:uid="{00000000-0005-0000-0000-000038CE0000}"/>
    <cellStyle name="Input 3" xfId="38868" hidden="1" xr:uid="{00000000-0005-0000-0000-000039CE0000}"/>
    <cellStyle name="Input 3" xfId="38901" hidden="1" xr:uid="{00000000-0005-0000-0000-00003ACE0000}"/>
    <cellStyle name="Input 3" xfId="38931" hidden="1" xr:uid="{00000000-0005-0000-0000-00003BCE0000}"/>
    <cellStyle name="Input 3" xfId="38968" hidden="1" xr:uid="{00000000-0005-0000-0000-00003CCE0000}"/>
    <cellStyle name="Input 3" xfId="39001" hidden="1" xr:uid="{00000000-0005-0000-0000-00003DCE0000}"/>
    <cellStyle name="Input 3" xfId="39033" hidden="1" xr:uid="{00000000-0005-0000-0000-00003ECE0000}"/>
    <cellStyle name="Input 3" xfId="39065" hidden="1" xr:uid="{00000000-0005-0000-0000-00003FCE0000}"/>
    <cellStyle name="Input 3" xfId="39098" hidden="1" xr:uid="{00000000-0005-0000-0000-000040CE0000}"/>
    <cellStyle name="Input 3" xfId="39130" hidden="1" xr:uid="{00000000-0005-0000-0000-000041CE0000}"/>
    <cellStyle name="Input 3" xfId="39163" hidden="1" xr:uid="{00000000-0005-0000-0000-000042CE0000}"/>
    <cellStyle name="Input 3" xfId="39195" hidden="1" xr:uid="{00000000-0005-0000-0000-000043CE0000}"/>
    <cellStyle name="Input 3" xfId="39228" hidden="1" xr:uid="{00000000-0005-0000-0000-000044CE0000}"/>
    <cellStyle name="Input 3" xfId="39261" hidden="1" xr:uid="{00000000-0005-0000-0000-000045CE0000}"/>
    <cellStyle name="Input 3" xfId="39294" hidden="1" xr:uid="{00000000-0005-0000-0000-000046CE0000}"/>
    <cellStyle name="Input 3" xfId="39327" hidden="1" xr:uid="{00000000-0005-0000-0000-000047CE0000}"/>
    <cellStyle name="Input 3" xfId="39360" hidden="1" xr:uid="{00000000-0005-0000-0000-000048CE0000}"/>
    <cellStyle name="Input 3" xfId="39393" hidden="1" xr:uid="{00000000-0005-0000-0000-000049CE0000}"/>
    <cellStyle name="Input 3" xfId="39423" hidden="1" xr:uid="{00000000-0005-0000-0000-00004ACE0000}"/>
    <cellStyle name="Input 3" xfId="39460" hidden="1" xr:uid="{00000000-0005-0000-0000-00004BCE0000}"/>
    <cellStyle name="Input 3" xfId="39493" hidden="1" xr:uid="{00000000-0005-0000-0000-00004CCE0000}"/>
    <cellStyle name="Input 3" xfId="39525" hidden="1" xr:uid="{00000000-0005-0000-0000-00004DCE0000}"/>
    <cellStyle name="Input 3" xfId="39557" hidden="1" xr:uid="{00000000-0005-0000-0000-00004ECE0000}"/>
    <cellStyle name="Input 3" xfId="39590" hidden="1" xr:uid="{00000000-0005-0000-0000-00004FCE0000}"/>
    <cellStyle name="Input 3" xfId="39622" hidden="1" xr:uid="{00000000-0005-0000-0000-000050CE0000}"/>
    <cellStyle name="Input 3" xfId="39655" hidden="1" xr:uid="{00000000-0005-0000-0000-000051CE0000}"/>
    <cellStyle name="Input 3" xfId="39687" hidden="1" xr:uid="{00000000-0005-0000-0000-000052CE0000}"/>
    <cellStyle name="Input 3" xfId="39720" hidden="1" xr:uid="{00000000-0005-0000-0000-000053CE0000}"/>
    <cellStyle name="Input 3" xfId="39753" hidden="1" xr:uid="{00000000-0005-0000-0000-000054CE0000}"/>
    <cellStyle name="Input 3" xfId="39786" hidden="1" xr:uid="{00000000-0005-0000-0000-000055CE0000}"/>
    <cellStyle name="Input 3" xfId="39819" hidden="1" xr:uid="{00000000-0005-0000-0000-000056CE0000}"/>
    <cellStyle name="Input 3" xfId="39852" hidden="1" xr:uid="{00000000-0005-0000-0000-000057CE0000}"/>
    <cellStyle name="Input 3" xfId="39885" hidden="1" xr:uid="{00000000-0005-0000-0000-000058CE0000}"/>
    <cellStyle name="Input 3" xfId="39915" hidden="1" xr:uid="{00000000-0005-0000-0000-000059CE0000}"/>
    <cellStyle name="Input 3" xfId="39952" hidden="1" xr:uid="{00000000-0005-0000-0000-00005ACE0000}"/>
    <cellStyle name="Input 3" xfId="39985" hidden="1" xr:uid="{00000000-0005-0000-0000-00005BCE0000}"/>
    <cellStyle name="Input 3" xfId="40017" hidden="1" xr:uid="{00000000-0005-0000-0000-00005CCE0000}"/>
    <cellStyle name="Input 3" xfId="40049" hidden="1" xr:uid="{00000000-0005-0000-0000-00005DCE0000}"/>
    <cellStyle name="Input 3" xfId="40082" hidden="1" xr:uid="{00000000-0005-0000-0000-00005ECE0000}"/>
    <cellStyle name="Input 3" xfId="40114" hidden="1" xr:uid="{00000000-0005-0000-0000-00005FCE0000}"/>
    <cellStyle name="Input 3" xfId="40147" hidden="1" xr:uid="{00000000-0005-0000-0000-000060CE0000}"/>
    <cellStyle name="Input 3" xfId="40179" hidden="1" xr:uid="{00000000-0005-0000-0000-000061CE0000}"/>
    <cellStyle name="Input 3" xfId="40212" hidden="1" xr:uid="{00000000-0005-0000-0000-000062CE0000}"/>
    <cellStyle name="Input 3" xfId="40245" hidden="1" xr:uid="{00000000-0005-0000-0000-000063CE0000}"/>
    <cellStyle name="Input 3" xfId="40278" hidden="1" xr:uid="{00000000-0005-0000-0000-000064CE0000}"/>
    <cellStyle name="Input 3" xfId="40311" hidden="1" xr:uid="{00000000-0005-0000-0000-000065CE0000}"/>
    <cellStyle name="Input 3" xfId="40344" hidden="1" xr:uid="{00000000-0005-0000-0000-000066CE0000}"/>
    <cellStyle name="Input 3" xfId="40377" hidden="1" xr:uid="{00000000-0005-0000-0000-000067CE0000}"/>
    <cellStyle name="Input 3" xfId="40407" hidden="1" xr:uid="{00000000-0005-0000-0000-000068CE0000}"/>
    <cellStyle name="Input 3" xfId="40444" hidden="1" xr:uid="{00000000-0005-0000-0000-000069CE0000}"/>
    <cellStyle name="Input 3" xfId="40477" hidden="1" xr:uid="{00000000-0005-0000-0000-00006ACE0000}"/>
    <cellStyle name="Input 3" xfId="40509" hidden="1" xr:uid="{00000000-0005-0000-0000-00006BCE0000}"/>
    <cellStyle name="Input 3" xfId="40541" hidden="1" xr:uid="{00000000-0005-0000-0000-00006CCE0000}"/>
    <cellStyle name="Input 3" xfId="40574" hidden="1" xr:uid="{00000000-0005-0000-0000-00006DCE0000}"/>
    <cellStyle name="Input 3" xfId="40606" hidden="1" xr:uid="{00000000-0005-0000-0000-00006ECE0000}"/>
    <cellStyle name="Input 3" xfId="40639" hidden="1" xr:uid="{00000000-0005-0000-0000-00006FCE0000}"/>
    <cellStyle name="Input 3" xfId="40671" hidden="1" xr:uid="{00000000-0005-0000-0000-000070CE0000}"/>
    <cellStyle name="Input 3" xfId="40704" hidden="1" xr:uid="{00000000-0005-0000-0000-000071CE0000}"/>
    <cellStyle name="Input 3" xfId="40737" hidden="1" xr:uid="{00000000-0005-0000-0000-000072CE0000}"/>
    <cellStyle name="Input 3" xfId="40770" hidden="1" xr:uid="{00000000-0005-0000-0000-000073CE0000}"/>
    <cellStyle name="Input 3" xfId="40803" hidden="1" xr:uid="{00000000-0005-0000-0000-000074CE0000}"/>
    <cellStyle name="Input 3" xfId="40836" hidden="1" xr:uid="{00000000-0005-0000-0000-000075CE0000}"/>
    <cellStyle name="Input 3" xfId="40869" hidden="1" xr:uid="{00000000-0005-0000-0000-000076CE0000}"/>
    <cellStyle name="Input 3" xfId="40899" hidden="1" xr:uid="{00000000-0005-0000-0000-000077CE0000}"/>
    <cellStyle name="Input 3" xfId="40936" hidden="1" xr:uid="{00000000-0005-0000-0000-000078CE0000}"/>
    <cellStyle name="Input 3" xfId="40969" hidden="1" xr:uid="{00000000-0005-0000-0000-000079CE0000}"/>
    <cellStyle name="Input 3" xfId="41001" hidden="1" xr:uid="{00000000-0005-0000-0000-00007ACE0000}"/>
    <cellStyle name="Input 3" xfId="41033" hidden="1" xr:uid="{00000000-0005-0000-0000-00007BCE0000}"/>
    <cellStyle name="Input 3" xfId="41066" hidden="1" xr:uid="{00000000-0005-0000-0000-00007CCE0000}"/>
    <cellStyle name="Input 3" xfId="41098" hidden="1" xr:uid="{00000000-0005-0000-0000-00007DCE0000}"/>
    <cellStyle name="Input 3" xfId="41131" hidden="1" xr:uid="{00000000-0005-0000-0000-00007ECE0000}"/>
    <cellStyle name="Input 3" xfId="41163" hidden="1" xr:uid="{00000000-0005-0000-0000-00007FCE0000}"/>
    <cellStyle name="Input 3" xfId="41196" hidden="1" xr:uid="{00000000-0005-0000-0000-000080CE0000}"/>
    <cellStyle name="Input 3" xfId="41229" hidden="1" xr:uid="{00000000-0005-0000-0000-000081CE0000}"/>
    <cellStyle name="Input 3" xfId="41262" hidden="1" xr:uid="{00000000-0005-0000-0000-000082CE0000}"/>
    <cellStyle name="Input 3" xfId="41295" hidden="1" xr:uid="{00000000-0005-0000-0000-000083CE0000}"/>
    <cellStyle name="Input 3" xfId="41328" hidden="1" xr:uid="{00000000-0005-0000-0000-000084CE0000}"/>
    <cellStyle name="Input 3" xfId="41361" hidden="1" xr:uid="{00000000-0005-0000-0000-000085CE0000}"/>
    <cellStyle name="Input 3" xfId="41391" hidden="1" xr:uid="{00000000-0005-0000-0000-000086CE0000}"/>
    <cellStyle name="Input 3" xfId="41428" hidden="1" xr:uid="{00000000-0005-0000-0000-000087CE0000}"/>
    <cellStyle name="Input 3" xfId="41461" hidden="1" xr:uid="{00000000-0005-0000-0000-000088CE0000}"/>
    <cellStyle name="Input 3" xfId="41493" hidden="1" xr:uid="{00000000-0005-0000-0000-000089CE0000}"/>
    <cellStyle name="Input 3" xfId="41525" hidden="1" xr:uid="{00000000-0005-0000-0000-00008ACE0000}"/>
    <cellStyle name="Input 3" xfId="41558" hidden="1" xr:uid="{00000000-0005-0000-0000-00008BCE0000}"/>
    <cellStyle name="Input 3" xfId="41590" hidden="1" xr:uid="{00000000-0005-0000-0000-00008CCE0000}"/>
    <cellStyle name="Input 3" xfId="41623" hidden="1" xr:uid="{00000000-0005-0000-0000-00008DCE0000}"/>
    <cellStyle name="Input 3" xfId="41655" hidden="1" xr:uid="{00000000-0005-0000-0000-00008ECE0000}"/>
    <cellStyle name="Input 3" xfId="41688" hidden="1" xr:uid="{00000000-0005-0000-0000-00008FCE0000}"/>
    <cellStyle name="Input 3" xfId="41721" hidden="1" xr:uid="{00000000-0005-0000-0000-000090CE0000}"/>
    <cellStyle name="Input 3" xfId="41754" hidden="1" xr:uid="{00000000-0005-0000-0000-000091CE0000}"/>
    <cellStyle name="Input 3" xfId="41787" hidden="1" xr:uid="{00000000-0005-0000-0000-000092CE0000}"/>
    <cellStyle name="Input 3" xfId="41820" hidden="1" xr:uid="{00000000-0005-0000-0000-000093CE0000}"/>
    <cellStyle name="Input 3" xfId="41853" hidden="1" xr:uid="{00000000-0005-0000-0000-000094CE0000}"/>
    <cellStyle name="Input 3" xfId="41883" hidden="1" xr:uid="{00000000-0005-0000-0000-000095CE0000}"/>
    <cellStyle name="Input 3" xfId="41920" hidden="1" xr:uid="{00000000-0005-0000-0000-000096CE0000}"/>
    <cellStyle name="Input 3" xfId="41953" hidden="1" xr:uid="{00000000-0005-0000-0000-000097CE0000}"/>
    <cellStyle name="Input 3" xfId="41985" hidden="1" xr:uid="{00000000-0005-0000-0000-000098CE0000}"/>
    <cellStyle name="Input 3" xfId="42017" hidden="1" xr:uid="{00000000-0005-0000-0000-000099CE0000}"/>
    <cellStyle name="Input 3" xfId="42050" hidden="1" xr:uid="{00000000-0005-0000-0000-00009ACE0000}"/>
    <cellStyle name="Input 3" xfId="42082" hidden="1" xr:uid="{00000000-0005-0000-0000-00009BCE0000}"/>
    <cellStyle name="Input 3" xfId="42115" hidden="1" xr:uid="{00000000-0005-0000-0000-00009CCE0000}"/>
    <cellStyle name="Input 3" xfId="42147" hidden="1" xr:uid="{00000000-0005-0000-0000-00009DCE0000}"/>
    <cellStyle name="Input 3" xfId="42180" hidden="1" xr:uid="{00000000-0005-0000-0000-00009ECE0000}"/>
    <cellStyle name="Input 3" xfId="42213" hidden="1" xr:uid="{00000000-0005-0000-0000-00009FCE0000}"/>
    <cellStyle name="Input 3" xfId="42246" hidden="1" xr:uid="{00000000-0005-0000-0000-0000A0CE0000}"/>
    <cellStyle name="Input 3" xfId="42279" hidden="1" xr:uid="{00000000-0005-0000-0000-0000A1CE0000}"/>
    <cellStyle name="Input 3" xfId="42312" hidden="1" xr:uid="{00000000-0005-0000-0000-0000A2CE0000}"/>
    <cellStyle name="Input 3" xfId="42345" hidden="1" xr:uid="{00000000-0005-0000-0000-0000A3CE0000}"/>
    <cellStyle name="Input 3" xfId="42376" hidden="1" xr:uid="{00000000-0005-0000-0000-0000A4CE0000}"/>
    <cellStyle name="Input 3" xfId="42413" hidden="1" xr:uid="{00000000-0005-0000-0000-0000A5CE0000}"/>
    <cellStyle name="Input 3" xfId="42446" hidden="1" xr:uid="{00000000-0005-0000-0000-0000A6CE0000}"/>
    <cellStyle name="Input 3" xfId="42478" hidden="1" xr:uid="{00000000-0005-0000-0000-0000A7CE0000}"/>
    <cellStyle name="Input 3" xfId="42510" hidden="1" xr:uid="{00000000-0005-0000-0000-0000A8CE0000}"/>
    <cellStyle name="Input 3" xfId="42543" hidden="1" xr:uid="{00000000-0005-0000-0000-0000A9CE0000}"/>
    <cellStyle name="Input 3" xfId="42575" hidden="1" xr:uid="{00000000-0005-0000-0000-0000AACE0000}"/>
    <cellStyle name="Input 3" xfId="42608" hidden="1" xr:uid="{00000000-0005-0000-0000-0000ABCE0000}"/>
    <cellStyle name="Input 3" xfId="42640" hidden="1" xr:uid="{00000000-0005-0000-0000-0000ACCE0000}"/>
    <cellStyle name="Input 3" xfId="42673" hidden="1" xr:uid="{00000000-0005-0000-0000-0000ADCE0000}"/>
    <cellStyle name="Input 3" xfId="42706" hidden="1" xr:uid="{00000000-0005-0000-0000-0000AECE0000}"/>
    <cellStyle name="Input 3" xfId="42739" hidden="1" xr:uid="{00000000-0005-0000-0000-0000AFCE0000}"/>
    <cellStyle name="Input 3" xfId="42772" hidden="1" xr:uid="{00000000-0005-0000-0000-0000B0CE0000}"/>
    <cellStyle name="Input 3" xfId="42805" hidden="1" xr:uid="{00000000-0005-0000-0000-0000B1CE0000}"/>
    <cellStyle name="Input 3" xfId="42838" hidden="1" xr:uid="{00000000-0005-0000-0000-0000B2CE0000}"/>
    <cellStyle name="Input 3" xfId="42907" hidden="1" xr:uid="{00000000-0005-0000-0000-0000B3CE0000}"/>
    <cellStyle name="Input 3" xfId="42944" hidden="1" xr:uid="{00000000-0005-0000-0000-0000B4CE0000}"/>
    <cellStyle name="Input 3" xfId="42977" hidden="1" xr:uid="{00000000-0005-0000-0000-0000B5CE0000}"/>
    <cellStyle name="Input 3" xfId="43009" hidden="1" xr:uid="{00000000-0005-0000-0000-0000B6CE0000}"/>
    <cellStyle name="Input 3" xfId="43041" hidden="1" xr:uid="{00000000-0005-0000-0000-0000B7CE0000}"/>
    <cellStyle name="Input 3" xfId="43074" hidden="1" xr:uid="{00000000-0005-0000-0000-0000B8CE0000}"/>
    <cellStyle name="Input 3" xfId="43106" hidden="1" xr:uid="{00000000-0005-0000-0000-0000B9CE0000}"/>
    <cellStyle name="Input 3" xfId="43139" hidden="1" xr:uid="{00000000-0005-0000-0000-0000BACE0000}"/>
    <cellStyle name="Input 3" xfId="43171" hidden="1" xr:uid="{00000000-0005-0000-0000-0000BBCE0000}"/>
    <cellStyle name="Input 3" xfId="43204" hidden="1" xr:uid="{00000000-0005-0000-0000-0000BCCE0000}"/>
    <cellStyle name="Input 3" xfId="43237" hidden="1" xr:uid="{00000000-0005-0000-0000-0000BDCE0000}"/>
    <cellStyle name="Input 3" xfId="43270" hidden="1" xr:uid="{00000000-0005-0000-0000-0000BECE0000}"/>
    <cellStyle name="Input 3" xfId="43303" hidden="1" xr:uid="{00000000-0005-0000-0000-0000BFCE0000}"/>
    <cellStyle name="Input 3" xfId="43336" hidden="1" xr:uid="{00000000-0005-0000-0000-0000C0CE0000}"/>
    <cellStyle name="Input 3" xfId="43369" hidden="1" xr:uid="{00000000-0005-0000-0000-0000C1CE0000}"/>
    <cellStyle name="Input 3" xfId="43399" hidden="1" xr:uid="{00000000-0005-0000-0000-0000C2CE0000}"/>
    <cellStyle name="Input 3" xfId="43436" hidden="1" xr:uid="{00000000-0005-0000-0000-0000C3CE0000}"/>
    <cellStyle name="Input 3" xfId="43469" hidden="1" xr:uid="{00000000-0005-0000-0000-0000C4CE0000}"/>
    <cellStyle name="Input 3" xfId="43501" hidden="1" xr:uid="{00000000-0005-0000-0000-0000C5CE0000}"/>
    <cellStyle name="Input 3" xfId="43533" hidden="1" xr:uid="{00000000-0005-0000-0000-0000C6CE0000}"/>
    <cellStyle name="Input 3" xfId="43566" hidden="1" xr:uid="{00000000-0005-0000-0000-0000C7CE0000}"/>
    <cellStyle name="Input 3" xfId="43598" hidden="1" xr:uid="{00000000-0005-0000-0000-0000C8CE0000}"/>
    <cellStyle name="Input 3" xfId="43631" hidden="1" xr:uid="{00000000-0005-0000-0000-0000C9CE0000}"/>
    <cellStyle name="Input 3" xfId="43663" hidden="1" xr:uid="{00000000-0005-0000-0000-0000CACE0000}"/>
    <cellStyle name="Input 3" xfId="43696" hidden="1" xr:uid="{00000000-0005-0000-0000-0000CBCE0000}"/>
    <cellStyle name="Input 3" xfId="43729" hidden="1" xr:uid="{00000000-0005-0000-0000-0000CCCE0000}"/>
    <cellStyle name="Input 3" xfId="43762" hidden="1" xr:uid="{00000000-0005-0000-0000-0000CDCE0000}"/>
    <cellStyle name="Input 3" xfId="43795" hidden="1" xr:uid="{00000000-0005-0000-0000-0000CECE0000}"/>
    <cellStyle name="Input 3" xfId="43828" hidden="1" xr:uid="{00000000-0005-0000-0000-0000CFCE0000}"/>
    <cellStyle name="Input 3" xfId="43861" hidden="1" xr:uid="{00000000-0005-0000-0000-0000D0CE0000}"/>
    <cellStyle name="Input 3" xfId="43891" hidden="1" xr:uid="{00000000-0005-0000-0000-0000D1CE0000}"/>
    <cellStyle name="Input 3" xfId="43928" hidden="1" xr:uid="{00000000-0005-0000-0000-0000D2CE0000}"/>
    <cellStyle name="Input 3" xfId="43961" hidden="1" xr:uid="{00000000-0005-0000-0000-0000D3CE0000}"/>
    <cellStyle name="Input 3" xfId="43993" hidden="1" xr:uid="{00000000-0005-0000-0000-0000D4CE0000}"/>
    <cellStyle name="Input 3" xfId="44025" hidden="1" xr:uid="{00000000-0005-0000-0000-0000D5CE0000}"/>
    <cellStyle name="Input 3" xfId="44058" hidden="1" xr:uid="{00000000-0005-0000-0000-0000D6CE0000}"/>
    <cellStyle name="Input 3" xfId="44090" hidden="1" xr:uid="{00000000-0005-0000-0000-0000D7CE0000}"/>
    <cellStyle name="Input 3" xfId="44123" hidden="1" xr:uid="{00000000-0005-0000-0000-0000D8CE0000}"/>
    <cellStyle name="Input 3" xfId="44155" hidden="1" xr:uid="{00000000-0005-0000-0000-0000D9CE0000}"/>
    <cellStyle name="Input 3" xfId="44188" hidden="1" xr:uid="{00000000-0005-0000-0000-0000DACE0000}"/>
    <cellStyle name="Input 3" xfId="44221" hidden="1" xr:uid="{00000000-0005-0000-0000-0000DBCE0000}"/>
    <cellStyle name="Input 3" xfId="44254" hidden="1" xr:uid="{00000000-0005-0000-0000-0000DCCE0000}"/>
    <cellStyle name="Input 3" xfId="44287" hidden="1" xr:uid="{00000000-0005-0000-0000-0000DDCE0000}"/>
    <cellStyle name="Input 3" xfId="44320" hidden="1" xr:uid="{00000000-0005-0000-0000-0000DECE0000}"/>
    <cellStyle name="Input 3" xfId="44353" hidden="1" xr:uid="{00000000-0005-0000-0000-0000DFCE0000}"/>
    <cellStyle name="Input 3" xfId="44383" hidden="1" xr:uid="{00000000-0005-0000-0000-0000E0CE0000}"/>
    <cellStyle name="Input 3" xfId="44420" hidden="1" xr:uid="{00000000-0005-0000-0000-0000E1CE0000}"/>
    <cellStyle name="Input 3" xfId="44453" hidden="1" xr:uid="{00000000-0005-0000-0000-0000E2CE0000}"/>
    <cellStyle name="Input 3" xfId="44485" hidden="1" xr:uid="{00000000-0005-0000-0000-0000E3CE0000}"/>
    <cellStyle name="Input 3" xfId="44517" hidden="1" xr:uid="{00000000-0005-0000-0000-0000E4CE0000}"/>
    <cellStyle name="Input 3" xfId="44550" hidden="1" xr:uid="{00000000-0005-0000-0000-0000E5CE0000}"/>
    <cellStyle name="Input 3" xfId="44582" hidden="1" xr:uid="{00000000-0005-0000-0000-0000E6CE0000}"/>
    <cellStyle name="Input 3" xfId="44615" hidden="1" xr:uid="{00000000-0005-0000-0000-0000E7CE0000}"/>
    <cellStyle name="Input 3" xfId="44647" hidden="1" xr:uid="{00000000-0005-0000-0000-0000E8CE0000}"/>
    <cellStyle name="Input 3" xfId="44680" hidden="1" xr:uid="{00000000-0005-0000-0000-0000E9CE0000}"/>
    <cellStyle name="Input 3" xfId="44713" hidden="1" xr:uid="{00000000-0005-0000-0000-0000EACE0000}"/>
    <cellStyle name="Input 3" xfId="44746" hidden="1" xr:uid="{00000000-0005-0000-0000-0000EBCE0000}"/>
    <cellStyle name="Input 3" xfId="44779" hidden="1" xr:uid="{00000000-0005-0000-0000-0000ECCE0000}"/>
    <cellStyle name="Input 3" xfId="44812" hidden="1" xr:uid="{00000000-0005-0000-0000-0000EDCE0000}"/>
    <cellStyle name="Input 3" xfId="44845" hidden="1" xr:uid="{00000000-0005-0000-0000-0000EECE0000}"/>
    <cellStyle name="Input 3" xfId="44875" hidden="1" xr:uid="{00000000-0005-0000-0000-0000EFCE0000}"/>
    <cellStyle name="Input 3" xfId="44912" hidden="1" xr:uid="{00000000-0005-0000-0000-0000F0CE0000}"/>
    <cellStyle name="Input 3" xfId="44945" hidden="1" xr:uid="{00000000-0005-0000-0000-0000F1CE0000}"/>
    <cellStyle name="Input 3" xfId="44977" hidden="1" xr:uid="{00000000-0005-0000-0000-0000F2CE0000}"/>
    <cellStyle name="Input 3" xfId="45009" hidden="1" xr:uid="{00000000-0005-0000-0000-0000F3CE0000}"/>
    <cellStyle name="Input 3" xfId="45042" hidden="1" xr:uid="{00000000-0005-0000-0000-0000F4CE0000}"/>
    <cellStyle name="Input 3" xfId="45074" hidden="1" xr:uid="{00000000-0005-0000-0000-0000F5CE0000}"/>
    <cellStyle name="Input 3" xfId="45107" hidden="1" xr:uid="{00000000-0005-0000-0000-0000F6CE0000}"/>
    <cellStyle name="Input 3" xfId="45139" hidden="1" xr:uid="{00000000-0005-0000-0000-0000F7CE0000}"/>
    <cellStyle name="Input 3" xfId="45172" hidden="1" xr:uid="{00000000-0005-0000-0000-0000F8CE0000}"/>
    <cellStyle name="Input 3" xfId="45205" hidden="1" xr:uid="{00000000-0005-0000-0000-0000F9CE0000}"/>
    <cellStyle name="Input 3" xfId="45238" hidden="1" xr:uid="{00000000-0005-0000-0000-0000FACE0000}"/>
    <cellStyle name="Input 3" xfId="45271" hidden="1" xr:uid="{00000000-0005-0000-0000-0000FBCE0000}"/>
    <cellStyle name="Input 3" xfId="45304" hidden="1" xr:uid="{00000000-0005-0000-0000-0000FCCE0000}"/>
    <cellStyle name="Input 3" xfId="45337" hidden="1" xr:uid="{00000000-0005-0000-0000-0000FDCE0000}"/>
    <cellStyle name="Input 3" xfId="45367" hidden="1" xr:uid="{00000000-0005-0000-0000-0000FECE0000}"/>
    <cellStyle name="Input 3" xfId="45404" hidden="1" xr:uid="{00000000-0005-0000-0000-0000FFCE0000}"/>
    <cellStyle name="Input 3" xfId="45437" hidden="1" xr:uid="{00000000-0005-0000-0000-000000CF0000}"/>
    <cellStyle name="Input 3" xfId="45469" hidden="1" xr:uid="{00000000-0005-0000-0000-000001CF0000}"/>
    <cellStyle name="Input 3" xfId="45501" hidden="1" xr:uid="{00000000-0005-0000-0000-000002CF0000}"/>
    <cellStyle name="Input 3" xfId="45534" hidden="1" xr:uid="{00000000-0005-0000-0000-000003CF0000}"/>
    <cellStyle name="Input 3" xfId="45566" hidden="1" xr:uid="{00000000-0005-0000-0000-000004CF0000}"/>
    <cellStyle name="Input 3" xfId="45599" hidden="1" xr:uid="{00000000-0005-0000-0000-000005CF0000}"/>
    <cellStyle name="Input 3" xfId="45631" hidden="1" xr:uid="{00000000-0005-0000-0000-000006CF0000}"/>
    <cellStyle name="Input 3" xfId="45664" hidden="1" xr:uid="{00000000-0005-0000-0000-000007CF0000}"/>
    <cellStyle name="Input 3" xfId="45697" hidden="1" xr:uid="{00000000-0005-0000-0000-000008CF0000}"/>
    <cellStyle name="Input 3" xfId="45730" hidden="1" xr:uid="{00000000-0005-0000-0000-000009CF0000}"/>
    <cellStyle name="Input 3" xfId="45763" hidden="1" xr:uid="{00000000-0005-0000-0000-00000ACF0000}"/>
    <cellStyle name="Input 3" xfId="45796" hidden="1" xr:uid="{00000000-0005-0000-0000-00000BCF0000}"/>
    <cellStyle name="Input 3" xfId="45829" hidden="1" xr:uid="{00000000-0005-0000-0000-00000CCF0000}"/>
    <cellStyle name="Input 3" xfId="45859" hidden="1" xr:uid="{00000000-0005-0000-0000-00000DCF0000}"/>
    <cellStyle name="Input 3" xfId="45896" hidden="1" xr:uid="{00000000-0005-0000-0000-00000ECF0000}"/>
    <cellStyle name="Input 3" xfId="45929" hidden="1" xr:uid="{00000000-0005-0000-0000-00000FCF0000}"/>
    <cellStyle name="Input 3" xfId="45961" hidden="1" xr:uid="{00000000-0005-0000-0000-000010CF0000}"/>
    <cellStyle name="Input 3" xfId="45993" hidden="1" xr:uid="{00000000-0005-0000-0000-000011CF0000}"/>
    <cellStyle name="Input 3" xfId="46026" hidden="1" xr:uid="{00000000-0005-0000-0000-000012CF0000}"/>
    <cellStyle name="Input 3" xfId="46058" hidden="1" xr:uid="{00000000-0005-0000-0000-000013CF0000}"/>
    <cellStyle name="Input 3" xfId="46091" hidden="1" xr:uid="{00000000-0005-0000-0000-000014CF0000}"/>
    <cellStyle name="Input 3" xfId="46123" hidden="1" xr:uid="{00000000-0005-0000-0000-000015CF0000}"/>
    <cellStyle name="Input 3" xfId="46156" hidden="1" xr:uid="{00000000-0005-0000-0000-000016CF0000}"/>
    <cellStyle name="Input 3" xfId="46189" hidden="1" xr:uid="{00000000-0005-0000-0000-000017CF0000}"/>
    <cellStyle name="Input 3" xfId="46222" hidden="1" xr:uid="{00000000-0005-0000-0000-000018CF0000}"/>
    <cellStyle name="Input 3" xfId="46255" hidden="1" xr:uid="{00000000-0005-0000-0000-000019CF0000}"/>
    <cellStyle name="Input 3" xfId="46288" hidden="1" xr:uid="{00000000-0005-0000-0000-00001ACF0000}"/>
    <cellStyle name="Input 3" xfId="46321" hidden="1" xr:uid="{00000000-0005-0000-0000-00001BCF0000}"/>
    <cellStyle name="Input 3" xfId="46351" hidden="1" xr:uid="{00000000-0005-0000-0000-00001CCF0000}"/>
    <cellStyle name="Input 3" xfId="46388" hidden="1" xr:uid="{00000000-0005-0000-0000-00001DCF0000}"/>
    <cellStyle name="Input 3" xfId="46421" hidden="1" xr:uid="{00000000-0005-0000-0000-00001ECF0000}"/>
    <cellStyle name="Input 3" xfId="46453" hidden="1" xr:uid="{00000000-0005-0000-0000-00001FCF0000}"/>
    <cellStyle name="Input 3" xfId="46485" hidden="1" xr:uid="{00000000-0005-0000-0000-000020CF0000}"/>
    <cellStyle name="Input 3" xfId="46518" hidden="1" xr:uid="{00000000-0005-0000-0000-000021CF0000}"/>
    <cellStyle name="Input 3" xfId="46550" hidden="1" xr:uid="{00000000-0005-0000-0000-000022CF0000}"/>
    <cellStyle name="Input 3" xfId="46583" hidden="1" xr:uid="{00000000-0005-0000-0000-000023CF0000}"/>
    <cellStyle name="Input 3" xfId="46615" hidden="1" xr:uid="{00000000-0005-0000-0000-000024CF0000}"/>
    <cellStyle name="Input 3" xfId="46648" hidden="1" xr:uid="{00000000-0005-0000-0000-000025CF0000}"/>
    <cellStyle name="Input 3" xfId="46681" hidden="1" xr:uid="{00000000-0005-0000-0000-000026CF0000}"/>
    <cellStyle name="Input 3" xfId="46714" hidden="1" xr:uid="{00000000-0005-0000-0000-000027CF0000}"/>
    <cellStyle name="Input 3" xfId="46747" hidden="1" xr:uid="{00000000-0005-0000-0000-000028CF0000}"/>
    <cellStyle name="Input 3" xfId="46780" hidden="1" xr:uid="{00000000-0005-0000-0000-000029CF0000}"/>
    <cellStyle name="Input 3" xfId="46813" hidden="1" xr:uid="{00000000-0005-0000-0000-00002ACF0000}"/>
    <cellStyle name="Input 3" xfId="46843" hidden="1" xr:uid="{00000000-0005-0000-0000-00002BCF0000}"/>
    <cellStyle name="Input 3" xfId="46880" hidden="1" xr:uid="{00000000-0005-0000-0000-00002CCF0000}"/>
    <cellStyle name="Input 3" xfId="46913" hidden="1" xr:uid="{00000000-0005-0000-0000-00002DCF0000}"/>
    <cellStyle name="Input 3" xfId="46945" hidden="1" xr:uid="{00000000-0005-0000-0000-00002ECF0000}"/>
    <cellStyle name="Input 3" xfId="46977" hidden="1" xr:uid="{00000000-0005-0000-0000-00002FCF0000}"/>
    <cellStyle name="Input 3" xfId="47010" hidden="1" xr:uid="{00000000-0005-0000-0000-000030CF0000}"/>
    <cellStyle name="Input 3" xfId="47042" hidden="1" xr:uid="{00000000-0005-0000-0000-000031CF0000}"/>
    <cellStyle name="Input 3" xfId="47075" hidden="1" xr:uid="{00000000-0005-0000-0000-000032CF0000}"/>
    <cellStyle name="Input 3" xfId="47107" hidden="1" xr:uid="{00000000-0005-0000-0000-000033CF0000}"/>
    <cellStyle name="Input 3" xfId="47140" hidden="1" xr:uid="{00000000-0005-0000-0000-000034CF0000}"/>
    <cellStyle name="Input 3" xfId="47173" hidden="1" xr:uid="{00000000-0005-0000-0000-000035CF0000}"/>
    <cellStyle name="Input 3" xfId="47206" hidden="1" xr:uid="{00000000-0005-0000-0000-000036CF0000}"/>
    <cellStyle name="Input 3" xfId="47239" hidden="1" xr:uid="{00000000-0005-0000-0000-000037CF0000}"/>
    <cellStyle name="Input 3" xfId="47272" hidden="1" xr:uid="{00000000-0005-0000-0000-000038CF0000}"/>
    <cellStyle name="Input 3" xfId="47305" hidden="1" xr:uid="{00000000-0005-0000-0000-000039CF0000}"/>
    <cellStyle name="Input 3" xfId="47335" hidden="1" xr:uid="{00000000-0005-0000-0000-00003ACF0000}"/>
    <cellStyle name="Input 3" xfId="47372" hidden="1" xr:uid="{00000000-0005-0000-0000-00003BCF0000}"/>
    <cellStyle name="Input 3" xfId="47405" hidden="1" xr:uid="{00000000-0005-0000-0000-00003CCF0000}"/>
    <cellStyle name="Input 3" xfId="47437" hidden="1" xr:uid="{00000000-0005-0000-0000-00003DCF0000}"/>
    <cellStyle name="Input 3" xfId="47469" hidden="1" xr:uid="{00000000-0005-0000-0000-00003ECF0000}"/>
    <cellStyle name="Input 3" xfId="47502" hidden="1" xr:uid="{00000000-0005-0000-0000-00003FCF0000}"/>
    <cellStyle name="Input 3" xfId="47534" hidden="1" xr:uid="{00000000-0005-0000-0000-000040CF0000}"/>
    <cellStyle name="Input 3" xfId="47567" hidden="1" xr:uid="{00000000-0005-0000-0000-000041CF0000}"/>
    <cellStyle name="Input 3" xfId="47599" hidden="1" xr:uid="{00000000-0005-0000-0000-000042CF0000}"/>
    <cellStyle name="Input 3" xfId="47632" hidden="1" xr:uid="{00000000-0005-0000-0000-000043CF0000}"/>
    <cellStyle name="Input 3" xfId="47665" hidden="1" xr:uid="{00000000-0005-0000-0000-000044CF0000}"/>
    <cellStyle name="Input 3" xfId="47698" hidden="1" xr:uid="{00000000-0005-0000-0000-000045CF0000}"/>
    <cellStyle name="Input 3" xfId="47731" hidden="1" xr:uid="{00000000-0005-0000-0000-000046CF0000}"/>
    <cellStyle name="Input 3" xfId="47764" hidden="1" xr:uid="{00000000-0005-0000-0000-000047CF0000}"/>
    <cellStyle name="Input 3" xfId="47797" hidden="1" xr:uid="{00000000-0005-0000-0000-000048CF0000}"/>
    <cellStyle name="Input 3" xfId="47827" hidden="1" xr:uid="{00000000-0005-0000-0000-000049CF0000}"/>
    <cellStyle name="Input 3" xfId="47864" hidden="1" xr:uid="{00000000-0005-0000-0000-00004ACF0000}"/>
    <cellStyle name="Input 3" xfId="47897" hidden="1" xr:uid="{00000000-0005-0000-0000-00004BCF0000}"/>
    <cellStyle name="Input 3" xfId="47929" hidden="1" xr:uid="{00000000-0005-0000-0000-00004CCF0000}"/>
    <cellStyle name="Input 3" xfId="47961" hidden="1" xr:uid="{00000000-0005-0000-0000-00004DCF0000}"/>
    <cellStyle name="Input 3" xfId="47994" hidden="1" xr:uid="{00000000-0005-0000-0000-00004ECF0000}"/>
    <cellStyle name="Input 3" xfId="48026" hidden="1" xr:uid="{00000000-0005-0000-0000-00004FCF0000}"/>
    <cellStyle name="Input 3" xfId="48059" hidden="1" xr:uid="{00000000-0005-0000-0000-000050CF0000}"/>
    <cellStyle name="Input 3" xfId="48091" hidden="1" xr:uid="{00000000-0005-0000-0000-000051CF0000}"/>
    <cellStyle name="Input 3" xfId="48124" hidden="1" xr:uid="{00000000-0005-0000-0000-000052CF0000}"/>
    <cellStyle name="Input 3" xfId="48157" hidden="1" xr:uid="{00000000-0005-0000-0000-000053CF0000}"/>
    <cellStyle name="Input 3" xfId="48190" hidden="1" xr:uid="{00000000-0005-0000-0000-000054CF0000}"/>
    <cellStyle name="Input 3" xfId="48223" hidden="1" xr:uid="{00000000-0005-0000-0000-000055CF0000}"/>
    <cellStyle name="Input 3" xfId="48256" hidden="1" xr:uid="{00000000-0005-0000-0000-000056CF0000}"/>
    <cellStyle name="Input 3" xfId="48289" hidden="1" xr:uid="{00000000-0005-0000-0000-000057CF0000}"/>
    <cellStyle name="Input 3" xfId="48319" hidden="1" xr:uid="{00000000-0005-0000-0000-000058CF0000}"/>
    <cellStyle name="Input 3" xfId="48356" hidden="1" xr:uid="{00000000-0005-0000-0000-000059CF0000}"/>
    <cellStyle name="Input 3" xfId="48389" hidden="1" xr:uid="{00000000-0005-0000-0000-00005ACF0000}"/>
    <cellStyle name="Input 3" xfId="48421" hidden="1" xr:uid="{00000000-0005-0000-0000-00005BCF0000}"/>
    <cellStyle name="Input 3" xfId="48453" hidden="1" xr:uid="{00000000-0005-0000-0000-00005CCF0000}"/>
    <cellStyle name="Input 3" xfId="48486" hidden="1" xr:uid="{00000000-0005-0000-0000-00005DCF0000}"/>
    <cellStyle name="Input 3" xfId="48518" hidden="1" xr:uid="{00000000-0005-0000-0000-00005ECF0000}"/>
    <cellStyle name="Input 3" xfId="48551" hidden="1" xr:uid="{00000000-0005-0000-0000-00005FCF0000}"/>
    <cellStyle name="Input 3" xfId="48583" hidden="1" xr:uid="{00000000-0005-0000-0000-000060CF0000}"/>
    <cellStyle name="Input 3" xfId="48616" hidden="1" xr:uid="{00000000-0005-0000-0000-000061CF0000}"/>
    <cellStyle name="Input 3" xfId="48649" hidden="1" xr:uid="{00000000-0005-0000-0000-000062CF0000}"/>
    <cellStyle name="Input 3" xfId="48682" hidden="1" xr:uid="{00000000-0005-0000-0000-000063CF0000}"/>
    <cellStyle name="Input 3" xfId="48715" hidden="1" xr:uid="{00000000-0005-0000-0000-000064CF0000}"/>
    <cellStyle name="Input 3" xfId="48748" hidden="1" xr:uid="{00000000-0005-0000-0000-000065CF0000}"/>
    <cellStyle name="Input 3" xfId="48781" hidden="1" xr:uid="{00000000-0005-0000-0000-000066CF0000}"/>
    <cellStyle name="Input 3" xfId="48811" hidden="1" xr:uid="{00000000-0005-0000-0000-000067CF0000}"/>
    <cellStyle name="Input 3" xfId="48848" hidden="1" xr:uid="{00000000-0005-0000-0000-000068CF0000}"/>
    <cellStyle name="Input 3" xfId="48881" hidden="1" xr:uid="{00000000-0005-0000-0000-000069CF0000}"/>
    <cellStyle name="Input 3" xfId="48913" hidden="1" xr:uid="{00000000-0005-0000-0000-00006ACF0000}"/>
    <cellStyle name="Input 3" xfId="48945" hidden="1" xr:uid="{00000000-0005-0000-0000-00006BCF0000}"/>
    <cellStyle name="Input 3" xfId="48978" hidden="1" xr:uid="{00000000-0005-0000-0000-00006CCF0000}"/>
    <cellStyle name="Input 3" xfId="49010" hidden="1" xr:uid="{00000000-0005-0000-0000-00006DCF0000}"/>
    <cellStyle name="Input 3" xfId="49043" hidden="1" xr:uid="{00000000-0005-0000-0000-00006ECF0000}"/>
    <cellStyle name="Input 3" xfId="49075" hidden="1" xr:uid="{00000000-0005-0000-0000-00006FCF0000}"/>
    <cellStyle name="Input 3" xfId="49108" hidden="1" xr:uid="{00000000-0005-0000-0000-000070CF0000}"/>
    <cellStyle name="Input 3" xfId="49141" hidden="1" xr:uid="{00000000-0005-0000-0000-000071CF0000}"/>
    <cellStyle name="Input 3" xfId="49174" hidden="1" xr:uid="{00000000-0005-0000-0000-000072CF0000}"/>
    <cellStyle name="Input 3" xfId="49207" hidden="1" xr:uid="{00000000-0005-0000-0000-000073CF0000}"/>
    <cellStyle name="Input 3" xfId="49240" hidden="1" xr:uid="{00000000-0005-0000-0000-000074CF0000}"/>
    <cellStyle name="Input 3" xfId="49273" hidden="1" xr:uid="{00000000-0005-0000-0000-000075CF0000}"/>
    <cellStyle name="Input 3" xfId="49304" hidden="1" xr:uid="{00000000-0005-0000-0000-000076CF0000}"/>
    <cellStyle name="Input 3" xfId="49341" hidden="1" xr:uid="{00000000-0005-0000-0000-000077CF0000}"/>
    <cellStyle name="Input 3" xfId="49374" hidden="1" xr:uid="{00000000-0005-0000-0000-000078CF0000}"/>
    <cellStyle name="Input 3" xfId="49406" hidden="1" xr:uid="{00000000-0005-0000-0000-000079CF0000}"/>
    <cellStyle name="Input 3" xfId="49438" hidden="1" xr:uid="{00000000-0005-0000-0000-00007ACF0000}"/>
    <cellStyle name="Input 3" xfId="49471" hidden="1" xr:uid="{00000000-0005-0000-0000-00007BCF0000}"/>
    <cellStyle name="Input 3" xfId="49503" hidden="1" xr:uid="{00000000-0005-0000-0000-00007CCF0000}"/>
    <cellStyle name="Input 3" xfId="49536" hidden="1" xr:uid="{00000000-0005-0000-0000-00007DCF0000}"/>
    <cellStyle name="Input 3" xfId="49568" hidden="1" xr:uid="{00000000-0005-0000-0000-00007ECF0000}"/>
    <cellStyle name="Input 3" xfId="49601" hidden="1" xr:uid="{00000000-0005-0000-0000-00007FCF0000}"/>
    <cellStyle name="Input 3" xfId="49634" hidden="1" xr:uid="{00000000-0005-0000-0000-000080CF0000}"/>
    <cellStyle name="Input 3" xfId="49667" hidden="1" xr:uid="{00000000-0005-0000-0000-000081CF0000}"/>
    <cellStyle name="Input 3" xfId="49700" hidden="1" xr:uid="{00000000-0005-0000-0000-000082CF0000}"/>
    <cellStyle name="Input 3" xfId="49733" hidden="1" xr:uid="{00000000-0005-0000-0000-000083CF0000}"/>
    <cellStyle name="Input 3" xfId="49766" hidden="1" xr:uid="{00000000-0005-0000-0000-000084CF0000}"/>
    <cellStyle name="Input 3" xfId="49835" hidden="1" xr:uid="{00000000-0005-0000-0000-000085CF0000}"/>
    <cellStyle name="Input 3" xfId="49872" hidden="1" xr:uid="{00000000-0005-0000-0000-000086CF0000}"/>
    <cellStyle name="Input 3" xfId="49905" hidden="1" xr:uid="{00000000-0005-0000-0000-000087CF0000}"/>
    <cellStyle name="Input 3" xfId="49937" hidden="1" xr:uid="{00000000-0005-0000-0000-000088CF0000}"/>
    <cellStyle name="Input 3" xfId="49969" hidden="1" xr:uid="{00000000-0005-0000-0000-000089CF0000}"/>
    <cellStyle name="Input 3" xfId="50002" hidden="1" xr:uid="{00000000-0005-0000-0000-00008ACF0000}"/>
    <cellStyle name="Input 3" xfId="50034" hidden="1" xr:uid="{00000000-0005-0000-0000-00008BCF0000}"/>
    <cellStyle name="Input 3" xfId="50067" hidden="1" xr:uid="{00000000-0005-0000-0000-00008CCF0000}"/>
    <cellStyle name="Input 3" xfId="50099" hidden="1" xr:uid="{00000000-0005-0000-0000-00008DCF0000}"/>
    <cellStyle name="Input 3" xfId="50132" hidden="1" xr:uid="{00000000-0005-0000-0000-00008ECF0000}"/>
    <cellStyle name="Input 3" xfId="50165" hidden="1" xr:uid="{00000000-0005-0000-0000-00008FCF0000}"/>
    <cellStyle name="Input 3" xfId="50198" hidden="1" xr:uid="{00000000-0005-0000-0000-000090CF0000}"/>
    <cellStyle name="Input 3" xfId="50231" hidden="1" xr:uid="{00000000-0005-0000-0000-000091CF0000}"/>
    <cellStyle name="Input 3" xfId="50264" hidden="1" xr:uid="{00000000-0005-0000-0000-000092CF0000}"/>
    <cellStyle name="Input 3" xfId="50297" hidden="1" xr:uid="{00000000-0005-0000-0000-000093CF0000}"/>
    <cellStyle name="Input 3" xfId="50327" hidden="1" xr:uid="{00000000-0005-0000-0000-000094CF0000}"/>
    <cellStyle name="Input 3" xfId="50364" hidden="1" xr:uid="{00000000-0005-0000-0000-000095CF0000}"/>
    <cellStyle name="Input 3" xfId="50397" hidden="1" xr:uid="{00000000-0005-0000-0000-000096CF0000}"/>
    <cellStyle name="Input 3" xfId="50429" hidden="1" xr:uid="{00000000-0005-0000-0000-000097CF0000}"/>
    <cellStyle name="Input 3" xfId="50461" hidden="1" xr:uid="{00000000-0005-0000-0000-000098CF0000}"/>
    <cellStyle name="Input 3" xfId="50494" hidden="1" xr:uid="{00000000-0005-0000-0000-000099CF0000}"/>
    <cellStyle name="Input 3" xfId="50526" hidden="1" xr:uid="{00000000-0005-0000-0000-00009ACF0000}"/>
    <cellStyle name="Input 3" xfId="50559" hidden="1" xr:uid="{00000000-0005-0000-0000-00009BCF0000}"/>
    <cellStyle name="Input 3" xfId="50591" hidden="1" xr:uid="{00000000-0005-0000-0000-00009CCF0000}"/>
    <cellStyle name="Input 3" xfId="50624" hidden="1" xr:uid="{00000000-0005-0000-0000-00009DCF0000}"/>
    <cellStyle name="Input 3" xfId="50657" hidden="1" xr:uid="{00000000-0005-0000-0000-00009ECF0000}"/>
    <cellStyle name="Input 3" xfId="50690" hidden="1" xr:uid="{00000000-0005-0000-0000-00009FCF0000}"/>
    <cellStyle name="Input 3" xfId="50723" hidden="1" xr:uid="{00000000-0005-0000-0000-0000A0CF0000}"/>
    <cellStyle name="Input 3" xfId="50756" hidden="1" xr:uid="{00000000-0005-0000-0000-0000A1CF0000}"/>
    <cellStyle name="Input 3" xfId="50789" hidden="1" xr:uid="{00000000-0005-0000-0000-0000A2CF0000}"/>
    <cellStyle name="Input 3" xfId="50819" hidden="1" xr:uid="{00000000-0005-0000-0000-0000A3CF0000}"/>
    <cellStyle name="Input 3" xfId="50856" hidden="1" xr:uid="{00000000-0005-0000-0000-0000A4CF0000}"/>
    <cellStyle name="Input 3" xfId="50889" hidden="1" xr:uid="{00000000-0005-0000-0000-0000A5CF0000}"/>
    <cellStyle name="Input 3" xfId="50921" hidden="1" xr:uid="{00000000-0005-0000-0000-0000A6CF0000}"/>
    <cellStyle name="Input 3" xfId="50953" hidden="1" xr:uid="{00000000-0005-0000-0000-0000A7CF0000}"/>
    <cellStyle name="Input 3" xfId="50986" hidden="1" xr:uid="{00000000-0005-0000-0000-0000A8CF0000}"/>
    <cellStyle name="Input 3" xfId="51018" hidden="1" xr:uid="{00000000-0005-0000-0000-0000A9CF0000}"/>
    <cellStyle name="Input 3" xfId="51051" hidden="1" xr:uid="{00000000-0005-0000-0000-0000AACF0000}"/>
    <cellStyle name="Input 3" xfId="51083" hidden="1" xr:uid="{00000000-0005-0000-0000-0000ABCF0000}"/>
    <cellStyle name="Input 3" xfId="51116" hidden="1" xr:uid="{00000000-0005-0000-0000-0000ACCF0000}"/>
    <cellStyle name="Input 3" xfId="51149" hidden="1" xr:uid="{00000000-0005-0000-0000-0000ADCF0000}"/>
    <cellStyle name="Input 3" xfId="51182" hidden="1" xr:uid="{00000000-0005-0000-0000-0000AECF0000}"/>
    <cellStyle name="Input 3" xfId="51215" hidden="1" xr:uid="{00000000-0005-0000-0000-0000AFCF0000}"/>
    <cellStyle name="Input 3" xfId="51248" hidden="1" xr:uid="{00000000-0005-0000-0000-0000B0CF0000}"/>
    <cellStyle name="Input 3" xfId="51281" hidden="1" xr:uid="{00000000-0005-0000-0000-0000B1CF0000}"/>
    <cellStyle name="Input 3" xfId="51311" hidden="1" xr:uid="{00000000-0005-0000-0000-0000B2CF0000}"/>
    <cellStyle name="Input 3" xfId="51348" hidden="1" xr:uid="{00000000-0005-0000-0000-0000B3CF0000}"/>
    <cellStyle name="Input 3" xfId="51381" hidden="1" xr:uid="{00000000-0005-0000-0000-0000B4CF0000}"/>
    <cellStyle name="Input 3" xfId="51413" hidden="1" xr:uid="{00000000-0005-0000-0000-0000B5CF0000}"/>
    <cellStyle name="Input 3" xfId="51445" hidden="1" xr:uid="{00000000-0005-0000-0000-0000B6CF0000}"/>
    <cellStyle name="Input 3" xfId="51478" hidden="1" xr:uid="{00000000-0005-0000-0000-0000B7CF0000}"/>
    <cellStyle name="Input 3" xfId="51510" hidden="1" xr:uid="{00000000-0005-0000-0000-0000B8CF0000}"/>
    <cellStyle name="Input 3" xfId="51543" hidden="1" xr:uid="{00000000-0005-0000-0000-0000B9CF0000}"/>
    <cellStyle name="Input 3" xfId="51575" hidden="1" xr:uid="{00000000-0005-0000-0000-0000BACF0000}"/>
    <cellStyle name="Input 3" xfId="51608" hidden="1" xr:uid="{00000000-0005-0000-0000-0000BBCF0000}"/>
    <cellStyle name="Input 3" xfId="51641" hidden="1" xr:uid="{00000000-0005-0000-0000-0000BCCF0000}"/>
    <cellStyle name="Input 3" xfId="51674" hidden="1" xr:uid="{00000000-0005-0000-0000-0000BDCF0000}"/>
    <cellStyle name="Input 3" xfId="51707" hidden="1" xr:uid="{00000000-0005-0000-0000-0000BECF0000}"/>
    <cellStyle name="Input 3" xfId="51740" hidden="1" xr:uid="{00000000-0005-0000-0000-0000BFCF0000}"/>
    <cellStyle name="Input 3" xfId="51773" hidden="1" xr:uid="{00000000-0005-0000-0000-0000C0CF0000}"/>
    <cellStyle name="Input 3" xfId="51803" hidden="1" xr:uid="{00000000-0005-0000-0000-0000C1CF0000}"/>
    <cellStyle name="Input 3" xfId="51840" hidden="1" xr:uid="{00000000-0005-0000-0000-0000C2CF0000}"/>
    <cellStyle name="Input 3" xfId="51873" hidden="1" xr:uid="{00000000-0005-0000-0000-0000C3CF0000}"/>
    <cellStyle name="Input 3" xfId="51905" hidden="1" xr:uid="{00000000-0005-0000-0000-0000C4CF0000}"/>
    <cellStyle name="Input 3" xfId="51937" hidden="1" xr:uid="{00000000-0005-0000-0000-0000C5CF0000}"/>
    <cellStyle name="Input 3" xfId="51970" hidden="1" xr:uid="{00000000-0005-0000-0000-0000C6CF0000}"/>
    <cellStyle name="Input 3" xfId="52002" hidden="1" xr:uid="{00000000-0005-0000-0000-0000C7CF0000}"/>
    <cellStyle name="Input 3" xfId="52035" hidden="1" xr:uid="{00000000-0005-0000-0000-0000C8CF0000}"/>
    <cellStyle name="Input 3" xfId="52067" hidden="1" xr:uid="{00000000-0005-0000-0000-0000C9CF0000}"/>
    <cellStyle name="Input 3" xfId="52100" hidden="1" xr:uid="{00000000-0005-0000-0000-0000CACF0000}"/>
    <cellStyle name="Input 3" xfId="52133" hidden="1" xr:uid="{00000000-0005-0000-0000-0000CBCF0000}"/>
    <cellStyle name="Input 3" xfId="52166" hidden="1" xr:uid="{00000000-0005-0000-0000-0000CCCF0000}"/>
    <cellStyle name="Input 3" xfId="52199" hidden="1" xr:uid="{00000000-0005-0000-0000-0000CDCF0000}"/>
    <cellStyle name="Input 3" xfId="52232" hidden="1" xr:uid="{00000000-0005-0000-0000-0000CECF0000}"/>
    <cellStyle name="Input 3" xfId="52265" hidden="1" xr:uid="{00000000-0005-0000-0000-0000CFCF0000}"/>
    <cellStyle name="Input 3" xfId="52295" hidden="1" xr:uid="{00000000-0005-0000-0000-0000D0CF0000}"/>
    <cellStyle name="Input 3" xfId="52332" hidden="1" xr:uid="{00000000-0005-0000-0000-0000D1CF0000}"/>
    <cellStyle name="Input 3" xfId="52365" hidden="1" xr:uid="{00000000-0005-0000-0000-0000D2CF0000}"/>
    <cellStyle name="Input 3" xfId="52397" hidden="1" xr:uid="{00000000-0005-0000-0000-0000D3CF0000}"/>
    <cellStyle name="Input 3" xfId="52429" hidden="1" xr:uid="{00000000-0005-0000-0000-0000D4CF0000}"/>
    <cellStyle name="Input 3" xfId="52462" hidden="1" xr:uid="{00000000-0005-0000-0000-0000D5CF0000}"/>
    <cellStyle name="Input 3" xfId="52494" hidden="1" xr:uid="{00000000-0005-0000-0000-0000D6CF0000}"/>
    <cellStyle name="Input 3" xfId="52527" hidden="1" xr:uid="{00000000-0005-0000-0000-0000D7CF0000}"/>
    <cellStyle name="Input 3" xfId="52559" hidden="1" xr:uid="{00000000-0005-0000-0000-0000D8CF0000}"/>
    <cellStyle name="Input 3" xfId="52592" hidden="1" xr:uid="{00000000-0005-0000-0000-0000D9CF0000}"/>
    <cellStyle name="Input 3" xfId="52625" hidden="1" xr:uid="{00000000-0005-0000-0000-0000DACF0000}"/>
    <cellStyle name="Input 3" xfId="52658" hidden="1" xr:uid="{00000000-0005-0000-0000-0000DBCF0000}"/>
    <cellStyle name="Input 3" xfId="52691" hidden="1" xr:uid="{00000000-0005-0000-0000-0000DCCF0000}"/>
    <cellStyle name="Input 3" xfId="52724" hidden="1" xr:uid="{00000000-0005-0000-0000-0000DDCF0000}"/>
    <cellStyle name="Input 3" xfId="52757" hidden="1" xr:uid="{00000000-0005-0000-0000-0000DECF0000}"/>
    <cellStyle name="Input 3" xfId="52787" hidden="1" xr:uid="{00000000-0005-0000-0000-0000DFCF0000}"/>
    <cellStyle name="Input 3" xfId="52824" hidden="1" xr:uid="{00000000-0005-0000-0000-0000E0CF0000}"/>
    <cellStyle name="Input 3" xfId="52857" hidden="1" xr:uid="{00000000-0005-0000-0000-0000E1CF0000}"/>
    <cellStyle name="Input 3" xfId="52889" hidden="1" xr:uid="{00000000-0005-0000-0000-0000E2CF0000}"/>
    <cellStyle name="Input 3" xfId="52921" hidden="1" xr:uid="{00000000-0005-0000-0000-0000E3CF0000}"/>
    <cellStyle name="Input 3" xfId="52954" hidden="1" xr:uid="{00000000-0005-0000-0000-0000E4CF0000}"/>
    <cellStyle name="Input 3" xfId="52986" hidden="1" xr:uid="{00000000-0005-0000-0000-0000E5CF0000}"/>
    <cellStyle name="Input 3" xfId="53019" hidden="1" xr:uid="{00000000-0005-0000-0000-0000E6CF0000}"/>
    <cellStyle name="Input 3" xfId="53051" hidden="1" xr:uid="{00000000-0005-0000-0000-0000E7CF0000}"/>
    <cellStyle name="Input 3" xfId="53084" hidden="1" xr:uid="{00000000-0005-0000-0000-0000E8CF0000}"/>
    <cellStyle name="Input 3" xfId="53117" hidden="1" xr:uid="{00000000-0005-0000-0000-0000E9CF0000}"/>
    <cellStyle name="Input 3" xfId="53150" hidden="1" xr:uid="{00000000-0005-0000-0000-0000EACF0000}"/>
    <cellStyle name="Input 3" xfId="53183" hidden="1" xr:uid="{00000000-0005-0000-0000-0000EBCF0000}"/>
    <cellStyle name="Input 3" xfId="53216" hidden="1" xr:uid="{00000000-0005-0000-0000-0000ECCF0000}"/>
    <cellStyle name="Input 3" xfId="53249" hidden="1" xr:uid="{00000000-0005-0000-0000-0000EDCF0000}"/>
    <cellStyle name="Input 3" xfId="53279" hidden="1" xr:uid="{00000000-0005-0000-0000-0000EECF0000}"/>
    <cellStyle name="Input 3" xfId="53316" hidden="1" xr:uid="{00000000-0005-0000-0000-0000EFCF0000}"/>
    <cellStyle name="Input 3" xfId="53349" hidden="1" xr:uid="{00000000-0005-0000-0000-0000F0CF0000}"/>
    <cellStyle name="Input 3" xfId="53381" hidden="1" xr:uid="{00000000-0005-0000-0000-0000F1CF0000}"/>
    <cellStyle name="Input 3" xfId="53413" hidden="1" xr:uid="{00000000-0005-0000-0000-0000F2CF0000}"/>
    <cellStyle name="Input 3" xfId="53446" hidden="1" xr:uid="{00000000-0005-0000-0000-0000F3CF0000}"/>
    <cellStyle name="Input 3" xfId="53478" hidden="1" xr:uid="{00000000-0005-0000-0000-0000F4CF0000}"/>
    <cellStyle name="Input 3" xfId="53511" hidden="1" xr:uid="{00000000-0005-0000-0000-0000F5CF0000}"/>
    <cellStyle name="Input 3" xfId="53543" hidden="1" xr:uid="{00000000-0005-0000-0000-0000F6CF0000}"/>
    <cellStyle name="Input 3" xfId="53576" hidden="1" xr:uid="{00000000-0005-0000-0000-0000F7CF0000}"/>
    <cellStyle name="Input 3" xfId="53609" hidden="1" xr:uid="{00000000-0005-0000-0000-0000F8CF0000}"/>
    <cellStyle name="Input 3" xfId="53642" hidden="1" xr:uid="{00000000-0005-0000-0000-0000F9CF0000}"/>
    <cellStyle name="Input 3" xfId="53675" hidden="1" xr:uid="{00000000-0005-0000-0000-0000FACF0000}"/>
    <cellStyle name="Input 3" xfId="53708" hidden="1" xr:uid="{00000000-0005-0000-0000-0000FBCF0000}"/>
    <cellStyle name="Input 3" xfId="53741" hidden="1" xr:uid="{00000000-0005-0000-0000-0000FCCF0000}"/>
    <cellStyle name="Input 3" xfId="53771" hidden="1" xr:uid="{00000000-0005-0000-0000-0000FDCF0000}"/>
    <cellStyle name="Input 3" xfId="53808" hidden="1" xr:uid="{00000000-0005-0000-0000-0000FECF0000}"/>
    <cellStyle name="Input 3" xfId="53841" hidden="1" xr:uid="{00000000-0005-0000-0000-0000FFCF0000}"/>
    <cellStyle name="Input 3" xfId="53873" hidden="1" xr:uid="{00000000-0005-0000-0000-000000D00000}"/>
    <cellStyle name="Input 3" xfId="53905" hidden="1" xr:uid="{00000000-0005-0000-0000-000001D00000}"/>
    <cellStyle name="Input 3" xfId="53938" hidden="1" xr:uid="{00000000-0005-0000-0000-000002D00000}"/>
    <cellStyle name="Input 3" xfId="53970" hidden="1" xr:uid="{00000000-0005-0000-0000-000003D00000}"/>
    <cellStyle name="Input 3" xfId="54003" hidden="1" xr:uid="{00000000-0005-0000-0000-000004D00000}"/>
    <cellStyle name="Input 3" xfId="54035" hidden="1" xr:uid="{00000000-0005-0000-0000-000005D00000}"/>
    <cellStyle name="Input 3" xfId="54068" hidden="1" xr:uid="{00000000-0005-0000-0000-000006D00000}"/>
    <cellStyle name="Input 3" xfId="54101" hidden="1" xr:uid="{00000000-0005-0000-0000-000007D00000}"/>
    <cellStyle name="Input 3" xfId="54134" hidden="1" xr:uid="{00000000-0005-0000-0000-000008D00000}"/>
    <cellStyle name="Input 3" xfId="54167" hidden="1" xr:uid="{00000000-0005-0000-0000-000009D00000}"/>
    <cellStyle name="Input 3" xfId="54200" hidden="1" xr:uid="{00000000-0005-0000-0000-00000AD00000}"/>
    <cellStyle name="Input 3" xfId="54233" hidden="1" xr:uid="{00000000-0005-0000-0000-00000BD00000}"/>
    <cellStyle name="Input 3" xfId="54263" hidden="1" xr:uid="{00000000-0005-0000-0000-00000CD00000}"/>
    <cellStyle name="Input 3" xfId="54300" hidden="1" xr:uid="{00000000-0005-0000-0000-00000DD00000}"/>
    <cellStyle name="Input 3" xfId="54333" hidden="1" xr:uid="{00000000-0005-0000-0000-00000ED00000}"/>
    <cellStyle name="Input 3" xfId="54365" hidden="1" xr:uid="{00000000-0005-0000-0000-00000FD00000}"/>
    <cellStyle name="Input 3" xfId="54397" hidden="1" xr:uid="{00000000-0005-0000-0000-000010D00000}"/>
    <cellStyle name="Input 3" xfId="54430" hidden="1" xr:uid="{00000000-0005-0000-0000-000011D00000}"/>
    <cellStyle name="Input 3" xfId="54462" hidden="1" xr:uid="{00000000-0005-0000-0000-000012D00000}"/>
    <cellStyle name="Input 3" xfId="54495" hidden="1" xr:uid="{00000000-0005-0000-0000-000013D00000}"/>
    <cellStyle name="Input 3" xfId="54527" hidden="1" xr:uid="{00000000-0005-0000-0000-000014D00000}"/>
    <cellStyle name="Input 3" xfId="54560" hidden="1" xr:uid="{00000000-0005-0000-0000-000015D00000}"/>
    <cellStyle name="Input 3" xfId="54593" hidden="1" xr:uid="{00000000-0005-0000-0000-000016D00000}"/>
    <cellStyle name="Input 3" xfId="54626" hidden="1" xr:uid="{00000000-0005-0000-0000-000017D00000}"/>
    <cellStyle name="Input 3" xfId="54659" hidden="1" xr:uid="{00000000-0005-0000-0000-000018D00000}"/>
    <cellStyle name="Input 3" xfId="54692" hidden="1" xr:uid="{00000000-0005-0000-0000-000019D00000}"/>
    <cellStyle name="Input 3" xfId="54725" hidden="1" xr:uid="{00000000-0005-0000-0000-00001AD00000}"/>
    <cellStyle name="Input 3" xfId="54755" hidden="1" xr:uid="{00000000-0005-0000-0000-00001BD00000}"/>
    <cellStyle name="Input 3" xfId="54792" hidden="1" xr:uid="{00000000-0005-0000-0000-00001CD00000}"/>
    <cellStyle name="Input 3" xfId="54825" hidden="1" xr:uid="{00000000-0005-0000-0000-00001DD00000}"/>
    <cellStyle name="Input 3" xfId="54857" hidden="1" xr:uid="{00000000-0005-0000-0000-00001ED00000}"/>
    <cellStyle name="Input 3" xfId="54889" hidden="1" xr:uid="{00000000-0005-0000-0000-00001FD00000}"/>
    <cellStyle name="Input 3" xfId="54922" hidden="1" xr:uid="{00000000-0005-0000-0000-000020D00000}"/>
    <cellStyle name="Input 3" xfId="54954" hidden="1" xr:uid="{00000000-0005-0000-0000-000021D00000}"/>
    <cellStyle name="Input 3" xfId="54987" hidden="1" xr:uid="{00000000-0005-0000-0000-000022D00000}"/>
    <cellStyle name="Input 3" xfId="55019" hidden="1" xr:uid="{00000000-0005-0000-0000-000023D00000}"/>
    <cellStyle name="Input 3" xfId="55052" hidden="1" xr:uid="{00000000-0005-0000-0000-000024D00000}"/>
    <cellStyle name="Input 3" xfId="55085" hidden="1" xr:uid="{00000000-0005-0000-0000-000025D00000}"/>
    <cellStyle name="Input 3" xfId="55118" hidden="1" xr:uid="{00000000-0005-0000-0000-000026D00000}"/>
    <cellStyle name="Input 3" xfId="55151" hidden="1" xr:uid="{00000000-0005-0000-0000-000027D00000}"/>
    <cellStyle name="Input 3" xfId="55184" hidden="1" xr:uid="{00000000-0005-0000-0000-000028D00000}"/>
    <cellStyle name="Input 3" xfId="55217" hidden="1" xr:uid="{00000000-0005-0000-0000-000029D00000}"/>
    <cellStyle name="Input 3" xfId="55247" hidden="1" xr:uid="{00000000-0005-0000-0000-00002AD00000}"/>
    <cellStyle name="Input 3" xfId="55284" hidden="1" xr:uid="{00000000-0005-0000-0000-00002BD00000}"/>
    <cellStyle name="Input 3" xfId="55317" hidden="1" xr:uid="{00000000-0005-0000-0000-00002CD00000}"/>
    <cellStyle name="Input 3" xfId="55349" hidden="1" xr:uid="{00000000-0005-0000-0000-00002DD00000}"/>
    <cellStyle name="Input 3" xfId="55381" hidden="1" xr:uid="{00000000-0005-0000-0000-00002ED00000}"/>
    <cellStyle name="Input 3" xfId="55414" hidden="1" xr:uid="{00000000-0005-0000-0000-00002FD00000}"/>
    <cellStyle name="Input 3" xfId="55446" hidden="1" xr:uid="{00000000-0005-0000-0000-000030D00000}"/>
    <cellStyle name="Input 3" xfId="55479" hidden="1" xr:uid="{00000000-0005-0000-0000-000031D00000}"/>
    <cellStyle name="Input 3" xfId="55511" hidden="1" xr:uid="{00000000-0005-0000-0000-000032D00000}"/>
    <cellStyle name="Input 3" xfId="55544" hidden="1" xr:uid="{00000000-0005-0000-0000-000033D00000}"/>
    <cellStyle name="Input 3" xfId="55577" hidden="1" xr:uid="{00000000-0005-0000-0000-000034D00000}"/>
    <cellStyle name="Input 3" xfId="55610" hidden="1" xr:uid="{00000000-0005-0000-0000-000035D00000}"/>
    <cellStyle name="Input 3" xfId="55643" hidden="1" xr:uid="{00000000-0005-0000-0000-000036D00000}"/>
    <cellStyle name="Input 3" xfId="55676" hidden="1" xr:uid="{00000000-0005-0000-0000-000037D00000}"/>
    <cellStyle name="Input 3" xfId="55709" hidden="1" xr:uid="{00000000-0005-0000-0000-000038D00000}"/>
    <cellStyle name="Input 3" xfId="55739" hidden="1" xr:uid="{00000000-0005-0000-0000-000039D00000}"/>
    <cellStyle name="Input 3" xfId="55776" hidden="1" xr:uid="{00000000-0005-0000-0000-00003AD00000}"/>
    <cellStyle name="Input 3" xfId="55809" hidden="1" xr:uid="{00000000-0005-0000-0000-00003BD00000}"/>
    <cellStyle name="Input 3" xfId="55841" hidden="1" xr:uid="{00000000-0005-0000-0000-00003CD00000}"/>
    <cellStyle name="Input 3" xfId="55873" hidden="1" xr:uid="{00000000-0005-0000-0000-00003DD00000}"/>
    <cellStyle name="Input 3" xfId="55906" hidden="1" xr:uid="{00000000-0005-0000-0000-00003ED00000}"/>
    <cellStyle name="Input 3" xfId="55938" hidden="1" xr:uid="{00000000-0005-0000-0000-00003FD00000}"/>
    <cellStyle name="Input 3" xfId="55971" hidden="1" xr:uid="{00000000-0005-0000-0000-000040D00000}"/>
    <cellStyle name="Input 3" xfId="56003" hidden="1" xr:uid="{00000000-0005-0000-0000-000041D00000}"/>
    <cellStyle name="Input 3" xfId="56036" hidden="1" xr:uid="{00000000-0005-0000-0000-000042D00000}"/>
    <cellStyle name="Input 3" xfId="56069" hidden="1" xr:uid="{00000000-0005-0000-0000-000043D00000}"/>
    <cellStyle name="Input 3" xfId="56102" hidden="1" xr:uid="{00000000-0005-0000-0000-000044D00000}"/>
    <cellStyle name="Input 3" xfId="56135" hidden="1" xr:uid="{00000000-0005-0000-0000-000045D00000}"/>
    <cellStyle name="Input 3" xfId="56168" hidden="1" xr:uid="{00000000-0005-0000-0000-000046D00000}"/>
    <cellStyle name="Input 3" xfId="56201" hidden="1" xr:uid="{00000000-0005-0000-0000-000047D00000}"/>
    <cellStyle name="Input 3" xfId="56232" hidden="1" xr:uid="{00000000-0005-0000-0000-000048D00000}"/>
    <cellStyle name="Input 3" xfId="56269" hidden="1" xr:uid="{00000000-0005-0000-0000-000049D00000}"/>
    <cellStyle name="Input 3" xfId="56302" hidden="1" xr:uid="{00000000-0005-0000-0000-00004AD00000}"/>
    <cellStyle name="Input 3" xfId="56334" hidden="1" xr:uid="{00000000-0005-0000-0000-00004BD00000}"/>
    <cellStyle name="Input 3" xfId="56366" hidden="1" xr:uid="{00000000-0005-0000-0000-00004CD00000}"/>
    <cellStyle name="Input 3" xfId="56399" hidden="1" xr:uid="{00000000-0005-0000-0000-00004DD00000}"/>
    <cellStyle name="Input 3" xfId="56431" hidden="1" xr:uid="{00000000-0005-0000-0000-00004ED00000}"/>
    <cellStyle name="Input 3" xfId="56464" hidden="1" xr:uid="{00000000-0005-0000-0000-00004FD00000}"/>
    <cellStyle name="Input 3" xfId="56496" hidden="1" xr:uid="{00000000-0005-0000-0000-000050D00000}"/>
    <cellStyle name="Input 3" xfId="56529" hidden="1" xr:uid="{00000000-0005-0000-0000-000051D00000}"/>
    <cellStyle name="Input 3" xfId="56562" hidden="1" xr:uid="{00000000-0005-0000-0000-000052D00000}"/>
    <cellStyle name="Input 3" xfId="56595" hidden="1" xr:uid="{00000000-0005-0000-0000-000053D00000}"/>
    <cellStyle name="Input 3" xfId="56628" hidden="1" xr:uid="{00000000-0005-0000-0000-000054D00000}"/>
    <cellStyle name="Input 3" xfId="56661" hidden="1" xr:uid="{00000000-0005-0000-0000-000055D00000}"/>
    <cellStyle name="Input 3" xfId="56694" hidden="1" xr:uid="{00000000-0005-0000-0000-000056D00000}"/>
    <cellStyle name="Input 3" xfId="56763" hidden="1" xr:uid="{00000000-0005-0000-0000-000057D00000}"/>
    <cellStyle name="Input 3" xfId="56800" hidden="1" xr:uid="{00000000-0005-0000-0000-000058D00000}"/>
    <cellStyle name="Input 3" xfId="56833" hidden="1" xr:uid="{00000000-0005-0000-0000-000059D00000}"/>
    <cellStyle name="Input 3" xfId="56865" hidden="1" xr:uid="{00000000-0005-0000-0000-00005AD00000}"/>
    <cellStyle name="Input 3" xfId="56897" hidden="1" xr:uid="{00000000-0005-0000-0000-00005BD00000}"/>
    <cellStyle name="Input 3" xfId="56930" hidden="1" xr:uid="{00000000-0005-0000-0000-00005CD00000}"/>
    <cellStyle name="Input 3" xfId="56962" hidden="1" xr:uid="{00000000-0005-0000-0000-00005DD00000}"/>
    <cellStyle name="Input 3" xfId="56995" hidden="1" xr:uid="{00000000-0005-0000-0000-00005ED00000}"/>
    <cellStyle name="Input 3" xfId="57027" hidden="1" xr:uid="{00000000-0005-0000-0000-00005FD00000}"/>
    <cellStyle name="Input 3" xfId="57060" hidden="1" xr:uid="{00000000-0005-0000-0000-000060D00000}"/>
    <cellStyle name="Input 3" xfId="57093" hidden="1" xr:uid="{00000000-0005-0000-0000-000061D00000}"/>
    <cellStyle name="Input 3" xfId="57126" hidden="1" xr:uid="{00000000-0005-0000-0000-000062D00000}"/>
    <cellStyle name="Input 3" xfId="57159" hidden="1" xr:uid="{00000000-0005-0000-0000-000063D00000}"/>
    <cellStyle name="Input 3" xfId="57192" hidden="1" xr:uid="{00000000-0005-0000-0000-000064D00000}"/>
    <cellStyle name="Input 3" xfId="57225" hidden="1" xr:uid="{00000000-0005-0000-0000-000065D00000}"/>
    <cellStyle name="Input 3" xfId="57255" hidden="1" xr:uid="{00000000-0005-0000-0000-000066D00000}"/>
    <cellStyle name="Input 3" xfId="57292" hidden="1" xr:uid="{00000000-0005-0000-0000-000067D00000}"/>
    <cellStyle name="Input 3" xfId="57325" hidden="1" xr:uid="{00000000-0005-0000-0000-000068D00000}"/>
    <cellStyle name="Input 3" xfId="57357" hidden="1" xr:uid="{00000000-0005-0000-0000-000069D00000}"/>
    <cellStyle name="Input 3" xfId="57389" hidden="1" xr:uid="{00000000-0005-0000-0000-00006AD00000}"/>
    <cellStyle name="Input 3" xfId="57422" hidden="1" xr:uid="{00000000-0005-0000-0000-00006BD00000}"/>
    <cellStyle name="Input 3" xfId="57454" hidden="1" xr:uid="{00000000-0005-0000-0000-00006CD00000}"/>
    <cellStyle name="Input 3" xfId="57487" hidden="1" xr:uid="{00000000-0005-0000-0000-00006DD00000}"/>
    <cellStyle name="Input 3" xfId="57519" hidden="1" xr:uid="{00000000-0005-0000-0000-00006ED00000}"/>
    <cellStyle name="Input 3" xfId="57552" hidden="1" xr:uid="{00000000-0005-0000-0000-00006FD00000}"/>
    <cellStyle name="Input 3" xfId="57585" hidden="1" xr:uid="{00000000-0005-0000-0000-000070D00000}"/>
    <cellStyle name="Input 3" xfId="57618" hidden="1" xr:uid="{00000000-0005-0000-0000-000071D00000}"/>
    <cellStyle name="Input 3" xfId="57651" hidden="1" xr:uid="{00000000-0005-0000-0000-000072D00000}"/>
    <cellStyle name="Input 3" xfId="57684" hidden="1" xr:uid="{00000000-0005-0000-0000-000073D00000}"/>
    <cellStyle name="Input 3" xfId="57717" hidden="1" xr:uid="{00000000-0005-0000-0000-000074D00000}"/>
    <cellStyle name="Input 3" xfId="57747" hidden="1" xr:uid="{00000000-0005-0000-0000-000075D00000}"/>
    <cellStyle name="Input 3" xfId="57784" hidden="1" xr:uid="{00000000-0005-0000-0000-000076D00000}"/>
    <cellStyle name="Input 3" xfId="57817" hidden="1" xr:uid="{00000000-0005-0000-0000-000077D00000}"/>
    <cellStyle name="Input 3" xfId="57849" hidden="1" xr:uid="{00000000-0005-0000-0000-000078D00000}"/>
    <cellStyle name="Input 3" xfId="57881" hidden="1" xr:uid="{00000000-0005-0000-0000-000079D00000}"/>
    <cellStyle name="Input 3" xfId="57914" hidden="1" xr:uid="{00000000-0005-0000-0000-00007AD00000}"/>
    <cellStyle name="Input 3" xfId="57946" hidden="1" xr:uid="{00000000-0005-0000-0000-00007BD00000}"/>
    <cellStyle name="Input 3" xfId="57979" hidden="1" xr:uid="{00000000-0005-0000-0000-00007CD00000}"/>
    <cellStyle name="Input 3" xfId="58011" hidden="1" xr:uid="{00000000-0005-0000-0000-00007DD00000}"/>
    <cellStyle name="Input 3" xfId="58044" hidden="1" xr:uid="{00000000-0005-0000-0000-00007ED00000}"/>
    <cellStyle name="Input 3" xfId="58077" hidden="1" xr:uid="{00000000-0005-0000-0000-00007FD00000}"/>
    <cellStyle name="Input 3" xfId="58110" hidden="1" xr:uid="{00000000-0005-0000-0000-000080D00000}"/>
    <cellStyle name="Input 3" xfId="58143" hidden="1" xr:uid="{00000000-0005-0000-0000-000081D00000}"/>
    <cellStyle name="Input 3" xfId="58176" hidden="1" xr:uid="{00000000-0005-0000-0000-000082D00000}"/>
    <cellStyle name="Input 3" xfId="58209" hidden="1" xr:uid="{00000000-0005-0000-0000-000083D00000}"/>
    <cellStyle name="Input 3" xfId="58239" hidden="1" xr:uid="{00000000-0005-0000-0000-000084D00000}"/>
    <cellStyle name="Input 3" xfId="58276" hidden="1" xr:uid="{00000000-0005-0000-0000-000085D00000}"/>
    <cellStyle name="Input 3" xfId="58309" hidden="1" xr:uid="{00000000-0005-0000-0000-000086D00000}"/>
    <cellStyle name="Input 3" xfId="58341" hidden="1" xr:uid="{00000000-0005-0000-0000-000087D00000}"/>
    <cellStyle name="Input 3" xfId="58373" hidden="1" xr:uid="{00000000-0005-0000-0000-000088D00000}"/>
    <cellStyle name="Input 3" xfId="58406" hidden="1" xr:uid="{00000000-0005-0000-0000-000089D00000}"/>
    <cellStyle name="Input 3" xfId="58438" hidden="1" xr:uid="{00000000-0005-0000-0000-00008AD00000}"/>
    <cellStyle name="Input 3" xfId="58471" hidden="1" xr:uid="{00000000-0005-0000-0000-00008BD00000}"/>
    <cellStyle name="Input 3" xfId="58503" hidden="1" xr:uid="{00000000-0005-0000-0000-00008CD00000}"/>
    <cellStyle name="Input 3" xfId="58536" hidden="1" xr:uid="{00000000-0005-0000-0000-00008DD00000}"/>
    <cellStyle name="Input 3" xfId="58569" hidden="1" xr:uid="{00000000-0005-0000-0000-00008ED00000}"/>
    <cellStyle name="Input 3" xfId="58602" hidden="1" xr:uid="{00000000-0005-0000-0000-00008FD00000}"/>
    <cellStyle name="Input 3" xfId="58635" hidden="1" xr:uid="{00000000-0005-0000-0000-000090D00000}"/>
    <cellStyle name="Input 3" xfId="58668" hidden="1" xr:uid="{00000000-0005-0000-0000-000091D00000}"/>
    <cellStyle name="Input 3" xfId="58701" hidden="1" xr:uid="{00000000-0005-0000-0000-000092D00000}"/>
    <cellStyle name="Input 3" xfId="58731" hidden="1" xr:uid="{00000000-0005-0000-0000-000093D00000}"/>
    <cellStyle name="Input 3" xfId="58768" hidden="1" xr:uid="{00000000-0005-0000-0000-000094D00000}"/>
    <cellStyle name="Input 3" xfId="58801" hidden="1" xr:uid="{00000000-0005-0000-0000-000095D00000}"/>
    <cellStyle name="Input 3" xfId="58833" hidden="1" xr:uid="{00000000-0005-0000-0000-000096D00000}"/>
    <cellStyle name="Input 3" xfId="58865" hidden="1" xr:uid="{00000000-0005-0000-0000-000097D00000}"/>
    <cellStyle name="Input 3" xfId="58898" hidden="1" xr:uid="{00000000-0005-0000-0000-000098D00000}"/>
    <cellStyle name="Input 3" xfId="58930" hidden="1" xr:uid="{00000000-0005-0000-0000-000099D00000}"/>
    <cellStyle name="Input 3" xfId="58963" hidden="1" xr:uid="{00000000-0005-0000-0000-00009AD00000}"/>
    <cellStyle name="Input 3" xfId="58995" hidden="1" xr:uid="{00000000-0005-0000-0000-00009BD00000}"/>
    <cellStyle name="Input 3" xfId="59028" hidden="1" xr:uid="{00000000-0005-0000-0000-00009CD00000}"/>
    <cellStyle name="Input 3" xfId="59061" hidden="1" xr:uid="{00000000-0005-0000-0000-00009DD00000}"/>
    <cellStyle name="Input 3" xfId="59094" hidden="1" xr:uid="{00000000-0005-0000-0000-00009ED00000}"/>
    <cellStyle name="Input 3" xfId="59127" hidden="1" xr:uid="{00000000-0005-0000-0000-00009FD00000}"/>
    <cellStyle name="Input 3" xfId="59160" hidden="1" xr:uid="{00000000-0005-0000-0000-0000A0D00000}"/>
    <cellStyle name="Input 3" xfId="59193" hidden="1" xr:uid="{00000000-0005-0000-0000-0000A1D00000}"/>
    <cellStyle name="Input 3" xfId="59223" hidden="1" xr:uid="{00000000-0005-0000-0000-0000A2D00000}"/>
    <cellStyle name="Input 3" xfId="59260" hidden="1" xr:uid="{00000000-0005-0000-0000-0000A3D00000}"/>
    <cellStyle name="Input 3" xfId="59293" hidden="1" xr:uid="{00000000-0005-0000-0000-0000A4D00000}"/>
    <cellStyle name="Input 3" xfId="59325" hidden="1" xr:uid="{00000000-0005-0000-0000-0000A5D00000}"/>
    <cellStyle name="Input 3" xfId="59357" hidden="1" xr:uid="{00000000-0005-0000-0000-0000A6D00000}"/>
    <cellStyle name="Input 3" xfId="59390" hidden="1" xr:uid="{00000000-0005-0000-0000-0000A7D00000}"/>
    <cellStyle name="Input 3" xfId="59422" hidden="1" xr:uid="{00000000-0005-0000-0000-0000A8D00000}"/>
    <cellStyle name="Input 3" xfId="59455" hidden="1" xr:uid="{00000000-0005-0000-0000-0000A9D00000}"/>
    <cellStyle name="Input 3" xfId="59487" hidden="1" xr:uid="{00000000-0005-0000-0000-0000AAD00000}"/>
    <cellStyle name="Input 3" xfId="59520" hidden="1" xr:uid="{00000000-0005-0000-0000-0000ABD00000}"/>
    <cellStyle name="Input 3" xfId="59553" hidden="1" xr:uid="{00000000-0005-0000-0000-0000ACD00000}"/>
    <cellStyle name="Input 3" xfId="59586" hidden="1" xr:uid="{00000000-0005-0000-0000-0000ADD00000}"/>
    <cellStyle name="Input 3" xfId="59619" hidden="1" xr:uid="{00000000-0005-0000-0000-0000AED00000}"/>
    <cellStyle name="Input 3" xfId="59652" hidden="1" xr:uid="{00000000-0005-0000-0000-0000AFD00000}"/>
    <cellStyle name="Input 3" xfId="59685" hidden="1" xr:uid="{00000000-0005-0000-0000-0000B0D00000}"/>
    <cellStyle name="Input 3" xfId="59715" hidden="1" xr:uid="{00000000-0005-0000-0000-0000B1D00000}"/>
    <cellStyle name="Input 3" xfId="59752" hidden="1" xr:uid="{00000000-0005-0000-0000-0000B2D00000}"/>
    <cellStyle name="Input 3" xfId="59785" hidden="1" xr:uid="{00000000-0005-0000-0000-0000B3D00000}"/>
    <cellStyle name="Input 3" xfId="59817" hidden="1" xr:uid="{00000000-0005-0000-0000-0000B4D00000}"/>
    <cellStyle name="Input 3" xfId="59849" hidden="1" xr:uid="{00000000-0005-0000-0000-0000B5D00000}"/>
    <cellStyle name="Input 3" xfId="59882" hidden="1" xr:uid="{00000000-0005-0000-0000-0000B6D00000}"/>
    <cellStyle name="Input 3" xfId="59914" hidden="1" xr:uid="{00000000-0005-0000-0000-0000B7D00000}"/>
    <cellStyle name="Input 3" xfId="59947" hidden="1" xr:uid="{00000000-0005-0000-0000-0000B8D00000}"/>
    <cellStyle name="Input 3" xfId="59979" hidden="1" xr:uid="{00000000-0005-0000-0000-0000B9D00000}"/>
    <cellStyle name="Input 3" xfId="60012" hidden="1" xr:uid="{00000000-0005-0000-0000-0000BAD00000}"/>
    <cellStyle name="Input 3" xfId="60045" hidden="1" xr:uid="{00000000-0005-0000-0000-0000BBD00000}"/>
    <cellStyle name="Input 3" xfId="60078" hidden="1" xr:uid="{00000000-0005-0000-0000-0000BCD00000}"/>
    <cellStyle name="Input 3" xfId="60111" hidden="1" xr:uid="{00000000-0005-0000-0000-0000BDD00000}"/>
    <cellStyle name="Input 3" xfId="60144" hidden="1" xr:uid="{00000000-0005-0000-0000-0000BED00000}"/>
    <cellStyle name="Input 3" xfId="60177" hidden="1" xr:uid="{00000000-0005-0000-0000-0000BFD00000}"/>
    <cellStyle name="Input 3" xfId="60207" hidden="1" xr:uid="{00000000-0005-0000-0000-0000C0D00000}"/>
    <cellStyle name="Input 3" xfId="60244" hidden="1" xr:uid="{00000000-0005-0000-0000-0000C1D00000}"/>
    <cellStyle name="Input 3" xfId="60277" hidden="1" xr:uid="{00000000-0005-0000-0000-0000C2D00000}"/>
    <cellStyle name="Input 3" xfId="60309" hidden="1" xr:uid="{00000000-0005-0000-0000-0000C3D00000}"/>
    <cellStyle name="Input 3" xfId="60341" hidden="1" xr:uid="{00000000-0005-0000-0000-0000C4D00000}"/>
    <cellStyle name="Input 3" xfId="60374" hidden="1" xr:uid="{00000000-0005-0000-0000-0000C5D00000}"/>
    <cellStyle name="Input 3" xfId="60406" hidden="1" xr:uid="{00000000-0005-0000-0000-0000C6D00000}"/>
    <cellStyle name="Input 3" xfId="60439" hidden="1" xr:uid="{00000000-0005-0000-0000-0000C7D00000}"/>
    <cellStyle name="Input 3" xfId="60471" hidden="1" xr:uid="{00000000-0005-0000-0000-0000C8D00000}"/>
    <cellStyle name="Input 3" xfId="60504" hidden="1" xr:uid="{00000000-0005-0000-0000-0000C9D00000}"/>
    <cellStyle name="Input 3" xfId="60537" hidden="1" xr:uid="{00000000-0005-0000-0000-0000CAD00000}"/>
    <cellStyle name="Input 3" xfId="60570" hidden="1" xr:uid="{00000000-0005-0000-0000-0000CBD00000}"/>
    <cellStyle name="Input 3" xfId="60603" hidden="1" xr:uid="{00000000-0005-0000-0000-0000CCD00000}"/>
    <cellStyle name="Input 3" xfId="60636" hidden="1" xr:uid="{00000000-0005-0000-0000-0000CDD00000}"/>
    <cellStyle name="Input 3" xfId="60669" hidden="1" xr:uid="{00000000-0005-0000-0000-0000CED00000}"/>
    <cellStyle name="Input 3" xfId="60699" hidden="1" xr:uid="{00000000-0005-0000-0000-0000CFD00000}"/>
    <cellStyle name="Input 3" xfId="60736" hidden="1" xr:uid="{00000000-0005-0000-0000-0000D0D00000}"/>
    <cellStyle name="Input 3" xfId="60769" hidden="1" xr:uid="{00000000-0005-0000-0000-0000D1D00000}"/>
    <cellStyle name="Input 3" xfId="60801" hidden="1" xr:uid="{00000000-0005-0000-0000-0000D2D00000}"/>
    <cellStyle name="Input 3" xfId="60833" hidden="1" xr:uid="{00000000-0005-0000-0000-0000D3D00000}"/>
    <cellStyle name="Input 3" xfId="60866" hidden="1" xr:uid="{00000000-0005-0000-0000-0000D4D00000}"/>
    <cellStyle name="Input 3" xfId="60898" hidden="1" xr:uid="{00000000-0005-0000-0000-0000D5D00000}"/>
    <cellStyle name="Input 3" xfId="60931" hidden="1" xr:uid="{00000000-0005-0000-0000-0000D6D00000}"/>
    <cellStyle name="Input 3" xfId="60963" hidden="1" xr:uid="{00000000-0005-0000-0000-0000D7D00000}"/>
    <cellStyle name="Input 3" xfId="60996" hidden="1" xr:uid="{00000000-0005-0000-0000-0000D8D00000}"/>
    <cellStyle name="Input 3" xfId="61029" hidden="1" xr:uid="{00000000-0005-0000-0000-0000D9D00000}"/>
    <cellStyle name="Input 3" xfId="61062" hidden="1" xr:uid="{00000000-0005-0000-0000-0000DAD00000}"/>
    <cellStyle name="Input 3" xfId="61095" hidden="1" xr:uid="{00000000-0005-0000-0000-0000DBD00000}"/>
    <cellStyle name="Input 3" xfId="61128" hidden="1" xr:uid="{00000000-0005-0000-0000-0000DCD00000}"/>
    <cellStyle name="Input 3" xfId="61161" hidden="1" xr:uid="{00000000-0005-0000-0000-0000DDD00000}"/>
    <cellStyle name="Input 3" xfId="61191" hidden="1" xr:uid="{00000000-0005-0000-0000-0000DED00000}"/>
    <cellStyle name="Input 3" xfId="61228" hidden="1" xr:uid="{00000000-0005-0000-0000-0000DFD00000}"/>
    <cellStyle name="Input 3" xfId="61261" hidden="1" xr:uid="{00000000-0005-0000-0000-0000E0D00000}"/>
    <cellStyle name="Input 3" xfId="61293" hidden="1" xr:uid="{00000000-0005-0000-0000-0000E1D00000}"/>
    <cellStyle name="Input 3" xfId="61325" hidden="1" xr:uid="{00000000-0005-0000-0000-0000E2D00000}"/>
    <cellStyle name="Input 3" xfId="61358" hidden="1" xr:uid="{00000000-0005-0000-0000-0000E3D00000}"/>
    <cellStyle name="Input 3" xfId="61390" hidden="1" xr:uid="{00000000-0005-0000-0000-0000E4D00000}"/>
    <cellStyle name="Input 3" xfId="61423" hidden="1" xr:uid="{00000000-0005-0000-0000-0000E5D00000}"/>
    <cellStyle name="Input 3" xfId="61455" hidden="1" xr:uid="{00000000-0005-0000-0000-0000E6D00000}"/>
    <cellStyle name="Input 3" xfId="61488" hidden="1" xr:uid="{00000000-0005-0000-0000-0000E7D00000}"/>
    <cellStyle name="Input 3" xfId="61521" hidden="1" xr:uid="{00000000-0005-0000-0000-0000E8D00000}"/>
    <cellStyle name="Input 3" xfId="61554" hidden="1" xr:uid="{00000000-0005-0000-0000-0000E9D00000}"/>
    <cellStyle name="Input 3" xfId="61587" hidden="1" xr:uid="{00000000-0005-0000-0000-0000EAD00000}"/>
    <cellStyle name="Input 3" xfId="61620" hidden="1" xr:uid="{00000000-0005-0000-0000-0000EBD00000}"/>
    <cellStyle name="Input 3" xfId="61653" hidden="1" xr:uid="{00000000-0005-0000-0000-0000ECD00000}"/>
    <cellStyle name="Input 3" xfId="61683" hidden="1" xr:uid="{00000000-0005-0000-0000-0000EDD00000}"/>
    <cellStyle name="Input 3" xfId="61720" hidden="1" xr:uid="{00000000-0005-0000-0000-0000EED00000}"/>
    <cellStyle name="Input 3" xfId="61753" hidden="1" xr:uid="{00000000-0005-0000-0000-0000EFD00000}"/>
    <cellStyle name="Input 3" xfId="61785" hidden="1" xr:uid="{00000000-0005-0000-0000-0000F0D00000}"/>
    <cellStyle name="Input 3" xfId="61817" hidden="1" xr:uid="{00000000-0005-0000-0000-0000F1D00000}"/>
    <cellStyle name="Input 3" xfId="61850" hidden="1" xr:uid="{00000000-0005-0000-0000-0000F2D00000}"/>
    <cellStyle name="Input 3" xfId="61882" hidden="1" xr:uid="{00000000-0005-0000-0000-0000F3D00000}"/>
    <cellStyle name="Input 3" xfId="61915" hidden="1" xr:uid="{00000000-0005-0000-0000-0000F4D00000}"/>
    <cellStyle name="Input 3" xfId="61947" hidden="1" xr:uid="{00000000-0005-0000-0000-0000F5D00000}"/>
    <cellStyle name="Input 3" xfId="61980" hidden="1" xr:uid="{00000000-0005-0000-0000-0000F6D00000}"/>
    <cellStyle name="Input 3" xfId="62013" hidden="1" xr:uid="{00000000-0005-0000-0000-0000F7D00000}"/>
    <cellStyle name="Input 3" xfId="62046" hidden="1" xr:uid="{00000000-0005-0000-0000-0000F8D00000}"/>
    <cellStyle name="Input 3" xfId="62079" hidden="1" xr:uid="{00000000-0005-0000-0000-0000F9D00000}"/>
    <cellStyle name="Input 3" xfId="62112" hidden="1" xr:uid="{00000000-0005-0000-0000-0000FAD00000}"/>
    <cellStyle name="Input 3" xfId="62145" hidden="1" xr:uid="{00000000-0005-0000-0000-0000FBD00000}"/>
    <cellStyle name="Input 3" xfId="62175" hidden="1" xr:uid="{00000000-0005-0000-0000-0000FCD00000}"/>
    <cellStyle name="Input 3" xfId="62212" hidden="1" xr:uid="{00000000-0005-0000-0000-0000FDD00000}"/>
    <cellStyle name="Input 3" xfId="62245" hidden="1" xr:uid="{00000000-0005-0000-0000-0000FED00000}"/>
    <cellStyle name="Input 3" xfId="62277" hidden="1" xr:uid="{00000000-0005-0000-0000-0000FFD00000}"/>
    <cellStyle name="Input 3" xfId="62309" hidden="1" xr:uid="{00000000-0005-0000-0000-000000D10000}"/>
    <cellStyle name="Input 3" xfId="62342" hidden="1" xr:uid="{00000000-0005-0000-0000-000001D10000}"/>
    <cellStyle name="Input 3" xfId="62374" hidden="1" xr:uid="{00000000-0005-0000-0000-000002D10000}"/>
    <cellStyle name="Input 3" xfId="62407" hidden="1" xr:uid="{00000000-0005-0000-0000-000003D10000}"/>
    <cellStyle name="Input 3" xfId="62439" hidden="1" xr:uid="{00000000-0005-0000-0000-000004D10000}"/>
    <cellStyle name="Input 3" xfId="62472" hidden="1" xr:uid="{00000000-0005-0000-0000-000005D10000}"/>
    <cellStyle name="Input 3" xfId="62505" hidden="1" xr:uid="{00000000-0005-0000-0000-000006D10000}"/>
    <cellStyle name="Input 3" xfId="62538" hidden="1" xr:uid="{00000000-0005-0000-0000-000007D10000}"/>
    <cellStyle name="Input 3" xfId="62571" hidden="1" xr:uid="{00000000-0005-0000-0000-000008D10000}"/>
    <cellStyle name="Input 3" xfId="62604" hidden="1" xr:uid="{00000000-0005-0000-0000-000009D10000}"/>
    <cellStyle name="Input 3" xfId="62637" hidden="1" xr:uid="{00000000-0005-0000-0000-00000AD10000}"/>
    <cellStyle name="Input 3" xfId="62667" hidden="1" xr:uid="{00000000-0005-0000-0000-00000BD10000}"/>
    <cellStyle name="Input 3" xfId="62704" hidden="1" xr:uid="{00000000-0005-0000-0000-00000CD10000}"/>
    <cellStyle name="Input 3" xfId="62737" hidden="1" xr:uid="{00000000-0005-0000-0000-00000DD10000}"/>
    <cellStyle name="Input 3" xfId="62769" hidden="1" xr:uid="{00000000-0005-0000-0000-00000ED10000}"/>
    <cellStyle name="Input 3" xfId="62801" hidden="1" xr:uid="{00000000-0005-0000-0000-00000FD10000}"/>
    <cellStyle name="Input 3" xfId="62834" hidden="1" xr:uid="{00000000-0005-0000-0000-000010D10000}"/>
    <cellStyle name="Input 3" xfId="62866" hidden="1" xr:uid="{00000000-0005-0000-0000-000011D10000}"/>
    <cellStyle name="Input 3" xfId="62899" hidden="1" xr:uid="{00000000-0005-0000-0000-000012D10000}"/>
    <cellStyle name="Input 3" xfId="62931" hidden="1" xr:uid="{00000000-0005-0000-0000-000013D10000}"/>
    <cellStyle name="Input 3" xfId="62964" hidden="1" xr:uid="{00000000-0005-0000-0000-000014D10000}"/>
    <cellStyle name="Input 3" xfId="62997" hidden="1" xr:uid="{00000000-0005-0000-0000-000015D10000}"/>
    <cellStyle name="Input 3" xfId="63030" hidden="1" xr:uid="{00000000-0005-0000-0000-000016D10000}"/>
    <cellStyle name="Input 3" xfId="63063" hidden="1" xr:uid="{00000000-0005-0000-0000-000017D10000}"/>
    <cellStyle name="Input 3" xfId="63096" hidden="1" xr:uid="{00000000-0005-0000-0000-000018D10000}"/>
    <cellStyle name="Input 3" xfId="63129" xr:uid="{00000000-0005-0000-0000-000019D10000}"/>
    <cellStyle name="Input 4" xfId="125" xr:uid="{00000000-0005-0000-0000-00001AD10000}"/>
    <cellStyle name="inputExposure" xfId="127" xr:uid="{00000000-0005-0000-0000-00001BD10000}"/>
    <cellStyle name="Jegyzet" xfId="128" xr:uid="{00000000-0005-0000-0000-00001CD10000}"/>
    <cellStyle name="Jelölőszín (1)" xfId="129" xr:uid="{00000000-0005-0000-0000-00001DD10000}"/>
    <cellStyle name="Jelölőszín (2)" xfId="130" xr:uid="{00000000-0005-0000-0000-00001ED10000}"/>
    <cellStyle name="Jelölőszín (3)" xfId="131" xr:uid="{00000000-0005-0000-0000-00001FD10000}"/>
    <cellStyle name="Jelölőszín (4)" xfId="132" xr:uid="{00000000-0005-0000-0000-000020D10000}"/>
    <cellStyle name="Jelölőszín (5)" xfId="133" xr:uid="{00000000-0005-0000-0000-000021D10000}"/>
    <cellStyle name="Jelölőszín (6)" xfId="134" xr:uid="{00000000-0005-0000-0000-000022D10000}"/>
    <cellStyle name="Jó" xfId="135" xr:uid="{00000000-0005-0000-0000-000023D10000}"/>
    <cellStyle name="Kimenet" xfId="136" xr:uid="{00000000-0005-0000-0000-000024D10000}"/>
    <cellStyle name="Lien hypertexte 2" xfId="137" xr:uid="{00000000-0005-0000-0000-000025D10000}"/>
    <cellStyle name="Lien hypertexte 3" xfId="138" xr:uid="{00000000-0005-0000-0000-000026D10000}"/>
    <cellStyle name="Linked Cell" xfId="740" builtinId="24" customBuiltin="1"/>
    <cellStyle name="Linked Cell 2" xfId="139" xr:uid="{00000000-0005-0000-0000-000028D10000}"/>
    <cellStyle name="Linked Cell 3" xfId="208" hidden="1" xr:uid="{00000000-0005-0000-0000-000029D10000}"/>
    <cellStyle name="Linked Cell 3" xfId="260" hidden="1" xr:uid="{00000000-0005-0000-0000-00002AD10000}"/>
    <cellStyle name="Linked Cell 3" xfId="298" hidden="1" xr:uid="{00000000-0005-0000-0000-00002BD10000}"/>
    <cellStyle name="Linked Cell 3" xfId="331" hidden="1" xr:uid="{00000000-0005-0000-0000-00002CD10000}"/>
    <cellStyle name="Linked Cell 3" xfId="363" hidden="1" xr:uid="{00000000-0005-0000-0000-00002DD10000}"/>
    <cellStyle name="Linked Cell 3" xfId="395" hidden="1" xr:uid="{00000000-0005-0000-0000-00002ED10000}"/>
    <cellStyle name="Linked Cell 3" xfId="428" hidden="1" xr:uid="{00000000-0005-0000-0000-00002FD10000}"/>
    <cellStyle name="Linked Cell 3" xfId="460" hidden="1" xr:uid="{00000000-0005-0000-0000-000030D10000}"/>
    <cellStyle name="Linked Cell 3" xfId="493" hidden="1" xr:uid="{00000000-0005-0000-0000-000031D10000}"/>
    <cellStyle name="Linked Cell 3" xfId="525" hidden="1" xr:uid="{00000000-0005-0000-0000-000032D10000}"/>
    <cellStyle name="Linked Cell 3" xfId="558" hidden="1" xr:uid="{00000000-0005-0000-0000-000033D10000}"/>
    <cellStyle name="Linked Cell 3" xfId="591" hidden="1" xr:uid="{00000000-0005-0000-0000-000034D10000}"/>
    <cellStyle name="Linked Cell 3" xfId="624" hidden="1" xr:uid="{00000000-0005-0000-0000-000035D10000}"/>
    <cellStyle name="Linked Cell 3" xfId="657" hidden="1" xr:uid="{00000000-0005-0000-0000-000036D10000}"/>
    <cellStyle name="Linked Cell 3" xfId="690" hidden="1" xr:uid="{00000000-0005-0000-0000-000037D10000}"/>
    <cellStyle name="Linked Cell 3" xfId="723" hidden="1" xr:uid="{00000000-0005-0000-0000-000038D10000}"/>
    <cellStyle name="Linked Cell 3" xfId="799" hidden="1" xr:uid="{00000000-0005-0000-0000-000039D10000}"/>
    <cellStyle name="Linked Cell 3" xfId="836" hidden="1" xr:uid="{00000000-0005-0000-0000-00003AD10000}"/>
    <cellStyle name="Linked Cell 3" xfId="869" hidden="1" xr:uid="{00000000-0005-0000-0000-00003BD10000}"/>
    <cellStyle name="Linked Cell 3" xfId="901" hidden="1" xr:uid="{00000000-0005-0000-0000-00003CD10000}"/>
    <cellStyle name="Linked Cell 3" xfId="933" hidden="1" xr:uid="{00000000-0005-0000-0000-00003DD10000}"/>
    <cellStyle name="Linked Cell 3" xfId="966" hidden="1" xr:uid="{00000000-0005-0000-0000-00003ED10000}"/>
    <cellStyle name="Linked Cell 3" xfId="998" hidden="1" xr:uid="{00000000-0005-0000-0000-00003FD10000}"/>
    <cellStyle name="Linked Cell 3" xfId="1031" hidden="1" xr:uid="{00000000-0005-0000-0000-000040D10000}"/>
    <cellStyle name="Linked Cell 3" xfId="1063" hidden="1" xr:uid="{00000000-0005-0000-0000-000041D10000}"/>
    <cellStyle name="Linked Cell 3" xfId="1096" hidden="1" xr:uid="{00000000-0005-0000-0000-000042D10000}"/>
    <cellStyle name="Linked Cell 3" xfId="1129" hidden="1" xr:uid="{00000000-0005-0000-0000-000043D10000}"/>
    <cellStyle name="Linked Cell 3" xfId="1162" hidden="1" xr:uid="{00000000-0005-0000-0000-000044D10000}"/>
    <cellStyle name="Linked Cell 3" xfId="1195" hidden="1" xr:uid="{00000000-0005-0000-0000-000045D10000}"/>
    <cellStyle name="Linked Cell 3" xfId="1228" hidden="1" xr:uid="{00000000-0005-0000-0000-000046D10000}"/>
    <cellStyle name="Linked Cell 3" xfId="1261" hidden="1" xr:uid="{00000000-0005-0000-0000-000047D10000}"/>
    <cellStyle name="Linked Cell 3" xfId="1330" hidden="1" xr:uid="{00000000-0005-0000-0000-000048D10000}"/>
    <cellStyle name="Linked Cell 3" xfId="1367" hidden="1" xr:uid="{00000000-0005-0000-0000-000049D10000}"/>
    <cellStyle name="Linked Cell 3" xfId="1400" hidden="1" xr:uid="{00000000-0005-0000-0000-00004AD10000}"/>
    <cellStyle name="Linked Cell 3" xfId="1432" hidden="1" xr:uid="{00000000-0005-0000-0000-00004BD10000}"/>
    <cellStyle name="Linked Cell 3" xfId="1464" hidden="1" xr:uid="{00000000-0005-0000-0000-00004CD10000}"/>
    <cellStyle name="Linked Cell 3" xfId="1497" hidden="1" xr:uid="{00000000-0005-0000-0000-00004DD10000}"/>
    <cellStyle name="Linked Cell 3" xfId="1529" hidden="1" xr:uid="{00000000-0005-0000-0000-00004ED10000}"/>
    <cellStyle name="Linked Cell 3" xfId="1562" hidden="1" xr:uid="{00000000-0005-0000-0000-00004FD10000}"/>
    <cellStyle name="Linked Cell 3" xfId="1594" hidden="1" xr:uid="{00000000-0005-0000-0000-000050D10000}"/>
    <cellStyle name="Linked Cell 3" xfId="1627" hidden="1" xr:uid="{00000000-0005-0000-0000-000051D10000}"/>
    <cellStyle name="Linked Cell 3" xfId="1660" hidden="1" xr:uid="{00000000-0005-0000-0000-000052D10000}"/>
    <cellStyle name="Linked Cell 3" xfId="1693" hidden="1" xr:uid="{00000000-0005-0000-0000-000053D10000}"/>
    <cellStyle name="Linked Cell 3" xfId="1726" hidden="1" xr:uid="{00000000-0005-0000-0000-000054D10000}"/>
    <cellStyle name="Linked Cell 3" xfId="1759" hidden="1" xr:uid="{00000000-0005-0000-0000-000055D10000}"/>
    <cellStyle name="Linked Cell 3" xfId="1792" hidden="1" xr:uid="{00000000-0005-0000-0000-000056D10000}"/>
    <cellStyle name="Linked Cell 3" xfId="1822" hidden="1" xr:uid="{00000000-0005-0000-0000-000057D10000}"/>
    <cellStyle name="Linked Cell 3" xfId="1859" hidden="1" xr:uid="{00000000-0005-0000-0000-000058D10000}"/>
    <cellStyle name="Linked Cell 3" xfId="1892" hidden="1" xr:uid="{00000000-0005-0000-0000-000059D10000}"/>
    <cellStyle name="Linked Cell 3" xfId="1924" hidden="1" xr:uid="{00000000-0005-0000-0000-00005AD10000}"/>
    <cellStyle name="Linked Cell 3" xfId="1956" hidden="1" xr:uid="{00000000-0005-0000-0000-00005BD10000}"/>
    <cellStyle name="Linked Cell 3" xfId="1989" hidden="1" xr:uid="{00000000-0005-0000-0000-00005CD10000}"/>
    <cellStyle name="Linked Cell 3" xfId="2021" hidden="1" xr:uid="{00000000-0005-0000-0000-00005DD10000}"/>
    <cellStyle name="Linked Cell 3" xfId="2054" hidden="1" xr:uid="{00000000-0005-0000-0000-00005ED10000}"/>
    <cellStyle name="Linked Cell 3" xfId="2086" hidden="1" xr:uid="{00000000-0005-0000-0000-00005FD10000}"/>
    <cellStyle name="Linked Cell 3" xfId="2119" hidden="1" xr:uid="{00000000-0005-0000-0000-000060D10000}"/>
    <cellStyle name="Linked Cell 3" xfId="2152" hidden="1" xr:uid="{00000000-0005-0000-0000-000061D10000}"/>
    <cellStyle name="Linked Cell 3" xfId="2185" hidden="1" xr:uid="{00000000-0005-0000-0000-000062D10000}"/>
    <cellStyle name="Linked Cell 3" xfId="2218" hidden="1" xr:uid="{00000000-0005-0000-0000-000063D10000}"/>
    <cellStyle name="Linked Cell 3" xfId="2251" hidden="1" xr:uid="{00000000-0005-0000-0000-000064D10000}"/>
    <cellStyle name="Linked Cell 3" xfId="2284" hidden="1" xr:uid="{00000000-0005-0000-0000-000065D10000}"/>
    <cellStyle name="Linked Cell 3" xfId="2314" hidden="1" xr:uid="{00000000-0005-0000-0000-000066D10000}"/>
    <cellStyle name="Linked Cell 3" xfId="2351" hidden="1" xr:uid="{00000000-0005-0000-0000-000067D10000}"/>
    <cellStyle name="Linked Cell 3" xfId="2384" hidden="1" xr:uid="{00000000-0005-0000-0000-000068D10000}"/>
    <cellStyle name="Linked Cell 3" xfId="2416" hidden="1" xr:uid="{00000000-0005-0000-0000-000069D10000}"/>
    <cellStyle name="Linked Cell 3" xfId="2448" hidden="1" xr:uid="{00000000-0005-0000-0000-00006AD10000}"/>
    <cellStyle name="Linked Cell 3" xfId="2481" hidden="1" xr:uid="{00000000-0005-0000-0000-00006BD10000}"/>
    <cellStyle name="Linked Cell 3" xfId="2513" hidden="1" xr:uid="{00000000-0005-0000-0000-00006CD10000}"/>
    <cellStyle name="Linked Cell 3" xfId="2546" hidden="1" xr:uid="{00000000-0005-0000-0000-00006DD10000}"/>
    <cellStyle name="Linked Cell 3" xfId="2578" hidden="1" xr:uid="{00000000-0005-0000-0000-00006ED10000}"/>
    <cellStyle name="Linked Cell 3" xfId="2611" hidden="1" xr:uid="{00000000-0005-0000-0000-00006FD10000}"/>
    <cellStyle name="Linked Cell 3" xfId="2644" hidden="1" xr:uid="{00000000-0005-0000-0000-000070D10000}"/>
    <cellStyle name="Linked Cell 3" xfId="2677" hidden="1" xr:uid="{00000000-0005-0000-0000-000071D10000}"/>
    <cellStyle name="Linked Cell 3" xfId="2710" hidden="1" xr:uid="{00000000-0005-0000-0000-000072D10000}"/>
    <cellStyle name="Linked Cell 3" xfId="2743" hidden="1" xr:uid="{00000000-0005-0000-0000-000073D10000}"/>
    <cellStyle name="Linked Cell 3" xfId="2776" hidden="1" xr:uid="{00000000-0005-0000-0000-000074D10000}"/>
    <cellStyle name="Linked Cell 3" xfId="2806" hidden="1" xr:uid="{00000000-0005-0000-0000-000075D10000}"/>
    <cellStyle name="Linked Cell 3" xfId="2843" hidden="1" xr:uid="{00000000-0005-0000-0000-000076D10000}"/>
    <cellStyle name="Linked Cell 3" xfId="2876" hidden="1" xr:uid="{00000000-0005-0000-0000-000077D10000}"/>
    <cellStyle name="Linked Cell 3" xfId="2908" hidden="1" xr:uid="{00000000-0005-0000-0000-000078D10000}"/>
    <cellStyle name="Linked Cell 3" xfId="2940" hidden="1" xr:uid="{00000000-0005-0000-0000-000079D10000}"/>
    <cellStyle name="Linked Cell 3" xfId="2973" hidden="1" xr:uid="{00000000-0005-0000-0000-00007AD10000}"/>
    <cellStyle name="Linked Cell 3" xfId="3005" hidden="1" xr:uid="{00000000-0005-0000-0000-00007BD10000}"/>
    <cellStyle name="Linked Cell 3" xfId="3038" hidden="1" xr:uid="{00000000-0005-0000-0000-00007CD10000}"/>
    <cellStyle name="Linked Cell 3" xfId="3070" hidden="1" xr:uid="{00000000-0005-0000-0000-00007DD10000}"/>
    <cellStyle name="Linked Cell 3" xfId="3103" hidden="1" xr:uid="{00000000-0005-0000-0000-00007ED10000}"/>
    <cellStyle name="Linked Cell 3" xfId="3136" hidden="1" xr:uid="{00000000-0005-0000-0000-00007FD10000}"/>
    <cellStyle name="Linked Cell 3" xfId="3169" hidden="1" xr:uid="{00000000-0005-0000-0000-000080D10000}"/>
    <cellStyle name="Linked Cell 3" xfId="3202" hidden="1" xr:uid="{00000000-0005-0000-0000-000081D10000}"/>
    <cellStyle name="Linked Cell 3" xfId="3235" hidden="1" xr:uid="{00000000-0005-0000-0000-000082D10000}"/>
    <cellStyle name="Linked Cell 3" xfId="3268" hidden="1" xr:uid="{00000000-0005-0000-0000-000083D10000}"/>
    <cellStyle name="Linked Cell 3" xfId="3298" hidden="1" xr:uid="{00000000-0005-0000-0000-000084D10000}"/>
    <cellStyle name="Linked Cell 3" xfId="3335" hidden="1" xr:uid="{00000000-0005-0000-0000-000085D10000}"/>
    <cellStyle name="Linked Cell 3" xfId="3368" hidden="1" xr:uid="{00000000-0005-0000-0000-000086D10000}"/>
    <cellStyle name="Linked Cell 3" xfId="3400" hidden="1" xr:uid="{00000000-0005-0000-0000-000087D10000}"/>
    <cellStyle name="Linked Cell 3" xfId="3432" hidden="1" xr:uid="{00000000-0005-0000-0000-000088D10000}"/>
    <cellStyle name="Linked Cell 3" xfId="3465" hidden="1" xr:uid="{00000000-0005-0000-0000-000089D10000}"/>
    <cellStyle name="Linked Cell 3" xfId="3497" hidden="1" xr:uid="{00000000-0005-0000-0000-00008AD10000}"/>
    <cellStyle name="Linked Cell 3" xfId="3530" hidden="1" xr:uid="{00000000-0005-0000-0000-00008BD10000}"/>
    <cellStyle name="Linked Cell 3" xfId="3562" hidden="1" xr:uid="{00000000-0005-0000-0000-00008CD10000}"/>
    <cellStyle name="Linked Cell 3" xfId="3595" hidden="1" xr:uid="{00000000-0005-0000-0000-00008DD10000}"/>
    <cellStyle name="Linked Cell 3" xfId="3628" hidden="1" xr:uid="{00000000-0005-0000-0000-00008ED10000}"/>
    <cellStyle name="Linked Cell 3" xfId="3661" hidden="1" xr:uid="{00000000-0005-0000-0000-00008FD10000}"/>
    <cellStyle name="Linked Cell 3" xfId="3694" hidden="1" xr:uid="{00000000-0005-0000-0000-000090D10000}"/>
    <cellStyle name="Linked Cell 3" xfId="3727" hidden="1" xr:uid="{00000000-0005-0000-0000-000091D10000}"/>
    <cellStyle name="Linked Cell 3" xfId="3760" hidden="1" xr:uid="{00000000-0005-0000-0000-000092D10000}"/>
    <cellStyle name="Linked Cell 3" xfId="3790" hidden="1" xr:uid="{00000000-0005-0000-0000-000093D10000}"/>
    <cellStyle name="Linked Cell 3" xfId="3827" hidden="1" xr:uid="{00000000-0005-0000-0000-000094D10000}"/>
    <cellStyle name="Linked Cell 3" xfId="3860" hidden="1" xr:uid="{00000000-0005-0000-0000-000095D10000}"/>
    <cellStyle name="Linked Cell 3" xfId="3892" hidden="1" xr:uid="{00000000-0005-0000-0000-000096D10000}"/>
    <cellStyle name="Linked Cell 3" xfId="3924" hidden="1" xr:uid="{00000000-0005-0000-0000-000097D10000}"/>
    <cellStyle name="Linked Cell 3" xfId="3957" hidden="1" xr:uid="{00000000-0005-0000-0000-000098D10000}"/>
    <cellStyle name="Linked Cell 3" xfId="3989" hidden="1" xr:uid="{00000000-0005-0000-0000-000099D10000}"/>
    <cellStyle name="Linked Cell 3" xfId="4022" hidden="1" xr:uid="{00000000-0005-0000-0000-00009AD10000}"/>
    <cellStyle name="Linked Cell 3" xfId="4054" hidden="1" xr:uid="{00000000-0005-0000-0000-00009BD10000}"/>
    <cellStyle name="Linked Cell 3" xfId="4087" hidden="1" xr:uid="{00000000-0005-0000-0000-00009CD10000}"/>
    <cellStyle name="Linked Cell 3" xfId="4120" hidden="1" xr:uid="{00000000-0005-0000-0000-00009DD10000}"/>
    <cellStyle name="Linked Cell 3" xfId="4153" hidden="1" xr:uid="{00000000-0005-0000-0000-00009ED10000}"/>
    <cellStyle name="Linked Cell 3" xfId="4186" hidden="1" xr:uid="{00000000-0005-0000-0000-00009FD10000}"/>
    <cellStyle name="Linked Cell 3" xfId="4219" hidden="1" xr:uid="{00000000-0005-0000-0000-0000A0D10000}"/>
    <cellStyle name="Linked Cell 3" xfId="4252" hidden="1" xr:uid="{00000000-0005-0000-0000-0000A1D10000}"/>
    <cellStyle name="Linked Cell 3" xfId="4282" hidden="1" xr:uid="{00000000-0005-0000-0000-0000A2D10000}"/>
    <cellStyle name="Linked Cell 3" xfId="4319" hidden="1" xr:uid="{00000000-0005-0000-0000-0000A3D10000}"/>
    <cellStyle name="Linked Cell 3" xfId="4352" hidden="1" xr:uid="{00000000-0005-0000-0000-0000A4D10000}"/>
    <cellStyle name="Linked Cell 3" xfId="4384" hidden="1" xr:uid="{00000000-0005-0000-0000-0000A5D10000}"/>
    <cellStyle name="Linked Cell 3" xfId="4416" hidden="1" xr:uid="{00000000-0005-0000-0000-0000A6D10000}"/>
    <cellStyle name="Linked Cell 3" xfId="4449" hidden="1" xr:uid="{00000000-0005-0000-0000-0000A7D10000}"/>
    <cellStyle name="Linked Cell 3" xfId="4481" hidden="1" xr:uid="{00000000-0005-0000-0000-0000A8D10000}"/>
    <cellStyle name="Linked Cell 3" xfId="4514" hidden="1" xr:uid="{00000000-0005-0000-0000-0000A9D10000}"/>
    <cellStyle name="Linked Cell 3" xfId="4546" hidden="1" xr:uid="{00000000-0005-0000-0000-0000AAD10000}"/>
    <cellStyle name="Linked Cell 3" xfId="4579" hidden="1" xr:uid="{00000000-0005-0000-0000-0000ABD10000}"/>
    <cellStyle name="Linked Cell 3" xfId="4612" hidden="1" xr:uid="{00000000-0005-0000-0000-0000ACD10000}"/>
    <cellStyle name="Linked Cell 3" xfId="4645" hidden="1" xr:uid="{00000000-0005-0000-0000-0000ADD10000}"/>
    <cellStyle name="Linked Cell 3" xfId="4678" hidden="1" xr:uid="{00000000-0005-0000-0000-0000AED10000}"/>
    <cellStyle name="Linked Cell 3" xfId="4711" hidden="1" xr:uid="{00000000-0005-0000-0000-0000AFD10000}"/>
    <cellStyle name="Linked Cell 3" xfId="4744" hidden="1" xr:uid="{00000000-0005-0000-0000-0000B0D10000}"/>
    <cellStyle name="Linked Cell 3" xfId="4774" hidden="1" xr:uid="{00000000-0005-0000-0000-0000B1D10000}"/>
    <cellStyle name="Linked Cell 3" xfId="4811" hidden="1" xr:uid="{00000000-0005-0000-0000-0000B2D10000}"/>
    <cellStyle name="Linked Cell 3" xfId="4844" hidden="1" xr:uid="{00000000-0005-0000-0000-0000B3D10000}"/>
    <cellStyle name="Linked Cell 3" xfId="4876" hidden="1" xr:uid="{00000000-0005-0000-0000-0000B4D10000}"/>
    <cellStyle name="Linked Cell 3" xfId="4908" hidden="1" xr:uid="{00000000-0005-0000-0000-0000B5D10000}"/>
    <cellStyle name="Linked Cell 3" xfId="4941" hidden="1" xr:uid="{00000000-0005-0000-0000-0000B6D10000}"/>
    <cellStyle name="Linked Cell 3" xfId="4973" hidden="1" xr:uid="{00000000-0005-0000-0000-0000B7D10000}"/>
    <cellStyle name="Linked Cell 3" xfId="5006" hidden="1" xr:uid="{00000000-0005-0000-0000-0000B8D10000}"/>
    <cellStyle name="Linked Cell 3" xfId="5038" hidden="1" xr:uid="{00000000-0005-0000-0000-0000B9D10000}"/>
    <cellStyle name="Linked Cell 3" xfId="5071" hidden="1" xr:uid="{00000000-0005-0000-0000-0000BAD10000}"/>
    <cellStyle name="Linked Cell 3" xfId="5104" hidden="1" xr:uid="{00000000-0005-0000-0000-0000BBD10000}"/>
    <cellStyle name="Linked Cell 3" xfId="5137" hidden="1" xr:uid="{00000000-0005-0000-0000-0000BCD10000}"/>
    <cellStyle name="Linked Cell 3" xfId="5170" hidden="1" xr:uid="{00000000-0005-0000-0000-0000BDD10000}"/>
    <cellStyle name="Linked Cell 3" xfId="5203" hidden="1" xr:uid="{00000000-0005-0000-0000-0000BED10000}"/>
    <cellStyle name="Linked Cell 3" xfId="5236" hidden="1" xr:uid="{00000000-0005-0000-0000-0000BFD10000}"/>
    <cellStyle name="Linked Cell 3" xfId="5266" hidden="1" xr:uid="{00000000-0005-0000-0000-0000C0D10000}"/>
    <cellStyle name="Linked Cell 3" xfId="5303" hidden="1" xr:uid="{00000000-0005-0000-0000-0000C1D10000}"/>
    <cellStyle name="Linked Cell 3" xfId="5336" hidden="1" xr:uid="{00000000-0005-0000-0000-0000C2D10000}"/>
    <cellStyle name="Linked Cell 3" xfId="5368" hidden="1" xr:uid="{00000000-0005-0000-0000-0000C3D10000}"/>
    <cellStyle name="Linked Cell 3" xfId="5400" hidden="1" xr:uid="{00000000-0005-0000-0000-0000C4D10000}"/>
    <cellStyle name="Linked Cell 3" xfId="5433" hidden="1" xr:uid="{00000000-0005-0000-0000-0000C5D10000}"/>
    <cellStyle name="Linked Cell 3" xfId="5465" hidden="1" xr:uid="{00000000-0005-0000-0000-0000C6D10000}"/>
    <cellStyle name="Linked Cell 3" xfId="5498" hidden="1" xr:uid="{00000000-0005-0000-0000-0000C7D10000}"/>
    <cellStyle name="Linked Cell 3" xfId="5530" hidden="1" xr:uid="{00000000-0005-0000-0000-0000C8D10000}"/>
    <cellStyle name="Linked Cell 3" xfId="5563" hidden="1" xr:uid="{00000000-0005-0000-0000-0000C9D10000}"/>
    <cellStyle name="Linked Cell 3" xfId="5596" hidden="1" xr:uid="{00000000-0005-0000-0000-0000CAD10000}"/>
    <cellStyle name="Linked Cell 3" xfId="5629" hidden="1" xr:uid="{00000000-0005-0000-0000-0000CBD10000}"/>
    <cellStyle name="Linked Cell 3" xfId="5662" hidden="1" xr:uid="{00000000-0005-0000-0000-0000CCD10000}"/>
    <cellStyle name="Linked Cell 3" xfId="5695" hidden="1" xr:uid="{00000000-0005-0000-0000-0000CDD10000}"/>
    <cellStyle name="Linked Cell 3" xfId="5728" hidden="1" xr:uid="{00000000-0005-0000-0000-0000CED10000}"/>
    <cellStyle name="Linked Cell 3" xfId="5758" hidden="1" xr:uid="{00000000-0005-0000-0000-0000CFD10000}"/>
    <cellStyle name="Linked Cell 3" xfId="5795" hidden="1" xr:uid="{00000000-0005-0000-0000-0000D0D10000}"/>
    <cellStyle name="Linked Cell 3" xfId="5828" hidden="1" xr:uid="{00000000-0005-0000-0000-0000D1D10000}"/>
    <cellStyle name="Linked Cell 3" xfId="5860" hidden="1" xr:uid="{00000000-0005-0000-0000-0000D2D10000}"/>
    <cellStyle name="Linked Cell 3" xfId="5892" hidden="1" xr:uid="{00000000-0005-0000-0000-0000D3D10000}"/>
    <cellStyle name="Linked Cell 3" xfId="5925" hidden="1" xr:uid="{00000000-0005-0000-0000-0000D4D10000}"/>
    <cellStyle name="Linked Cell 3" xfId="5957" hidden="1" xr:uid="{00000000-0005-0000-0000-0000D5D10000}"/>
    <cellStyle name="Linked Cell 3" xfId="5990" hidden="1" xr:uid="{00000000-0005-0000-0000-0000D6D10000}"/>
    <cellStyle name="Linked Cell 3" xfId="6022" hidden="1" xr:uid="{00000000-0005-0000-0000-0000D7D10000}"/>
    <cellStyle name="Linked Cell 3" xfId="6055" hidden="1" xr:uid="{00000000-0005-0000-0000-0000D8D10000}"/>
    <cellStyle name="Linked Cell 3" xfId="6088" hidden="1" xr:uid="{00000000-0005-0000-0000-0000D9D10000}"/>
    <cellStyle name="Linked Cell 3" xfId="6121" hidden="1" xr:uid="{00000000-0005-0000-0000-0000DAD10000}"/>
    <cellStyle name="Linked Cell 3" xfId="6154" hidden="1" xr:uid="{00000000-0005-0000-0000-0000DBD10000}"/>
    <cellStyle name="Linked Cell 3" xfId="6187" hidden="1" xr:uid="{00000000-0005-0000-0000-0000DCD10000}"/>
    <cellStyle name="Linked Cell 3" xfId="6220" hidden="1" xr:uid="{00000000-0005-0000-0000-0000DDD10000}"/>
    <cellStyle name="Linked Cell 3" xfId="6250" hidden="1" xr:uid="{00000000-0005-0000-0000-0000DED10000}"/>
    <cellStyle name="Linked Cell 3" xfId="6287" hidden="1" xr:uid="{00000000-0005-0000-0000-0000DFD10000}"/>
    <cellStyle name="Linked Cell 3" xfId="6320" hidden="1" xr:uid="{00000000-0005-0000-0000-0000E0D10000}"/>
    <cellStyle name="Linked Cell 3" xfId="6352" hidden="1" xr:uid="{00000000-0005-0000-0000-0000E1D10000}"/>
    <cellStyle name="Linked Cell 3" xfId="6384" hidden="1" xr:uid="{00000000-0005-0000-0000-0000E2D10000}"/>
    <cellStyle name="Linked Cell 3" xfId="6417" hidden="1" xr:uid="{00000000-0005-0000-0000-0000E3D10000}"/>
    <cellStyle name="Linked Cell 3" xfId="6449" hidden="1" xr:uid="{00000000-0005-0000-0000-0000E4D10000}"/>
    <cellStyle name="Linked Cell 3" xfId="6482" hidden="1" xr:uid="{00000000-0005-0000-0000-0000E5D10000}"/>
    <cellStyle name="Linked Cell 3" xfId="6514" hidden="1" xr:uid="{00000000-0005-0000-0000-0000E6D10000}"/>
    <cellStyle name="Linked Cell 3" xfId="6547" hidden="1" xr:uid="{00000000-0005-0000-0000-0000E7D10000}"/>
    <cellStyle name="Linked Cell 3" xfId="6580" hidden="1" xr:uid="{00000000-0005-0000-0000-0000E8D10000}"/>
    <cellStyle name="Linked Cell 3" xfId="6613" hidden="1" xr:uid="{00000000-0005-0000-0000-0000E9D10000}"/>
    <cellStyle name="Linked Cell 3" xfId="6646" hidden="1" xr:uid="{00000000-0005-0000-0000-0000EAD10000}"/>
    <cellStyle name="Linked Cell 3" xfId="6679" hidden="1" xr:uid="{00000000-0005-0000-0000-0000EBD10000}"/>
    <cellStyle name="Linked Cell 3" xfId="6712" hidden="1" xr:uid="{00000000-0005-0000-0000-0000ECD10000}"/>
    <cellStyle name="Linked Cell 3" xfId="6742" hidden="1" xr:uid="{00000000-0005-0000-0000-0000EDD10000}"/>
    <cellStyle name="Linked Cell 3" xfId="6779" hidden="1" xr:uid="{00000000-0005-0000-0000-0000EED10000}"/>
    <cellStyle name="Linked Cell 3" xfId="6812" hidden="1" xr:uid="{00000000-0005-0000-0000-0000EFD10000}"/>
    <cellStyle name="Linked Cell 3" xfId="6844" hidden="1" xr:uid="{00000000-0005-0000-0000-0000F0D10000}"/>
    <cellStyle name="Linked Cell 3" xfId="6876" hidden="1" xr:uid="{00000000-0005-0000-0000-0000F1D10000}"/>
    <cellStyle name="Linked Cell 3" xfId="6909" hidden="1" xr:uid="{00000000-0005-0000-0000-0000F2D10000}"/>
    <cellStyle name="Linked Cell 3" xfId="6941" hidden="1" xr:uid="{00000000-0005-0000-0000-0000F3D10000}"/>
    <cellStyle name="Linked Cell 3" xfId="6974" hidden="1" xr:uid="{00000000-0005-0000-0000-0000F4D10000}"/>
    <cellStyle name="Linked Cell 3" xfId="7006" hidden="1" xr:uid="{00000000-0005-0000-0000-0000F5D10000}"/>
    <cellStyle name="Linked Cell 3" xfId="7039" hidden="1" xr:uid="{00000000-0005-0000-0000-0000F6D10000}"/>
    <cellStyle name="Linked Cell 3" xfId="7072" hidden="1" xr:uid="{00000000-0005-0000-0000-0000F7D10000}"/>
    <cellStyle name="Linked Cell 3" xfId="7105" hidden="1" xr:uid="{00000000-0005-0000-0000-0000F8D10000}"/>
    <cellStyle name="Linked Cell 3" xfId="7138" hidden="1" xr:uid="{00000000-0005-0000-0000-0000F9D10000}"/>
    <cellStyle name="Linked Cell 3" xfId="7171" hidden="1" xr:uid="{00000000-0005-0000-0000-0000FAD10000}"/>
    <cellStyle name="Linked Cell 3" xfId="7204" hidden="1" xr:uid="{00000000-0005-0000-0000-0000FBD10000}"/>
    <cellStyle name="Linked Cell 3" xfId="7234" hidden="1" xr:uid="{00000000-0005-0000-0000-0000FCD10000}"/>
    <cellStyle name="Linked Cell 3" xfId="7271" hidden="1" xr:uid="{00000000-0005-0000-0000-0000FDD10000}"/>
    <cellStyle name="Linked Cell 3" xfId="7304" hidden="1" xr:uid="{00000000-0005-0000-0000-0000FED10000}"/>
    <cellStyle name="Linked Cell 3" xfId="7336" hidden="1" xr:uid="{00000000-0005-0000-0000-0000FFD10000}"/>
    <cellStyle name="Linked Cell 3" xfId="7368" hidden="1" xr:uid="{00000000-0005-0000-0000-000000D20000}"/>
    <cellStyle name="Linked Cell 3" xfId="7401" hidden="1" xr:uid="{00000000-0005-0000-0000-000001D20000}"/>
    <cellStyle name="Linked Cell 3" xfId="7433" hidden="1" xr:uid="{00000000-0005-0000-0000-000002D20000}"/>
    <cellStyle name="Linked Cell 3" xfId="7466" hidden="1" xr:uid="{00000000-0005-0000-0000-000003D20000}"/>
    <cellStyle name="Linked Cell 3" xfId="7498" hidden="1" xr:uid="{00000000-0005-0000-0000-000004D20000}"/>
    <cellStyle name="Linked Cell 3" xfId="7531" hidden="1" xr:uid="{00000000-0005-0000-0000-000005D20000}"/>
    <cellStyle name="Linked Cell 3" xfId="7564" hidden="1" xr:uid="{00000000-0005-0000-0000-000006D20000}"/>
    <cellStyle name="Linked Cell 3" xfId="7597" hidden="1" xr:uid="{00000000-0005-0000-0000-000007D20000}"/>
    <cellStyle name="Linked Cell 3" xfId="7630" hidden="1" xr:uid="{00000000-0005-0000-0000-000008D20000}"/>
    <cellStyle name="Linked Cell 3" xfId="7663" hidden="1" xr:uid="{00000000-0005-0000-0000-000009D20000}"/>
    <cellStyle name="Linked Cell 3" xfId="7696" hidden="1" xr:uid="{00000000-0005-0000-0000-00000AD20000}"/>
    <cellStyle name="Linked Cell 3" xfId="7742" hidden="1" xr:uid="{00000000-0005-0000-0000-00000BD20000}"/>
    <cellStyle name="Linked Cell 3" xfId="7779" hidden="1" xr:uid="{00000000-0005-0000-0000-00000CD20000}"/>
    <cellStyle name="Linked Cell 3" xfId="7812" hidden="1" xr:uid="{00000000-0005-0000-0000-00000DD20000}"/>
    <cellStyle name="Linked Cell 3" xfId="7844" hidden="1" xr:uid="{00000000-0005-0000-0000-00000ED20000}"/>
    <cellStyle name="Linked Cell 3" xfId="7876" hidden="1" xr:uid="{00000000-0005-0000-0000-00000FD20000}"/>
    <cellStyle name="Linked Cell 3" xfId="7909" hidden="1" xr:uid="{00000000-0005-0000-0000-000010D20000}"/>
    <cellStyle name="Linked Cell 3" xfId="7941" hidden="1" xr:uid="{00000000-0005-0000-0000-000011D20000}"/>
    <cellStyle name="Linked Cell 3" xfId="7974" hidden="1" xr:uid="{00000000-0005-0000-0000-000012D20000}"/>
    <cellStyle name="Linked Cell 3" xfId="8006" hidden="1" xr:uid="{00000000-0005-0000-0000-000013D20000}"/>
    <cellStyle name="Linked Cell 3" xfId="8039" hidden="1" xr:uid="{00000000-0005-0000-0000-000014D20000}"/>
    <cellStyle name="Linked Cell 3" xfId="8072" hidden="1" xr:uid="{00000000-0005-0000-0000-000015D20000}"/>
    <cellStyle name="Linked Cell 3" xfId="8105" hidden="1" xr:uid="{00000000-0005-0000-0000-000016D20000}"/>
    <cellStyle name="Linked Cell 3" xfId="8138" hidden="1" xr:uid="{00000000-0005-0000-0000-000017D20000}"/>
    <cellStyle name="Linked Cell 3" xfId="8171" hidden="1" xr:uid="{00000000-0005-0000-0000-000018D20000}"/>
    <cellStyle name="Linked Cell 3" xfId="8204" hidden="1" xr:uid="{00000000-0005-0000-0000-000019D20000}"/>
    <cellStyle name="Linked Cell 3" xfId="8274" hidden="1" xr:uid="{00000000-0005-0000-0000-00001AD20000}"/>
    <cellStyle name="Linked Cell 3" xfId="8311" hidden="1" xr:uid="{00000000-0005-0000-0000-00001BD20000}"/>
    <cellStyle name="Linked Cell 3" xfId="8344" hidden="1" xr:uid="{00000000-0005-0000-0000-00001CD20000}"/>
    <cellStyle name="Linked Cell 3" xfId="8376" hidden="1" xr:uid="{00000000-0005-0000-0000-00001DD20000}"/>
    <cellStyle name="Linked Cell 3" xfId="8408" hidden="1" xr:uid="{00000000-0005-0000-0000-00001ED20000}"/>
    <cellStyle name="Linked Cell 3" xfId="8441" hidden="1" xr:uid="{00000000-0005-0000-0000-00001FD20000}"/>
    <cellStyle name="Linked Cell 3" xfId="8473" hidden="1" xr:uid="{00000000-0005-0000-0000-000020D20000}"/>
    <cellStyle name="Linked Cell 3" xfId="8506" hidden="1" xr:uid="{00000000-0005-0000-0000-000021D20000}"/>
    <cellStyle name="Linked Cell 3" xfId="8538" hidden="1" xr:uid="{00000000-0005-0000-0000-000022D20000}"/>
    <cellStyle name="Linked Cell 3" xfId="8571" hidden="1" xr:uid="{00000000-0005-0000-0000-000023D20000}"/>
    <cellStyle name="Linked Cell 3" xfId="8604" hidden="1" xr:uid="{00000000-0005-0000-0000-000024D20000}"/>
    <cellStyle name="Linked Cell 3" xfId="8637" hidden="1" xr:uid="{00000000-0005-0000-0000-000025D20000}"/>
    <cellStyle name="Linked Cell 3" xfId="8670" hidden="1" xr:uid="{00000000-0005-0000-0000-000026D20000}"/>
    <cellStyle name="Linked Cell 3" xfId="8703" hidden="1" xr:uid="{00000000-0005-0000-0000-000027D20000}"/>
    <cellStyle name="Linked Cell 3" xfId="8736" hidden="1" xr:uid="{00000000-0005-0000-0000-000028D20000}"/>
    <cellStyle name="Linked Cell 3" xfId="8766" hidden="1" xr:uid="{00000000-0005-0000-0000-000029D20000}"/>
    <cellStyle name="Linked Cell 3" xfId="8803" hidden="1" xr:uid="{00000000-0005-0000-0000-00002AD20000}"/>
    <cellStyle name="Linked Cell 3" xfId="8836" hidden="1" xr:uid="{00000000-0005-0000-0000-00002BD20000}"/>
    <cellStyle name="Linked Cell 3" xfId="8868" hidden="1" xr:uid="{00000000-0005-0000-0000-00002CD20000}"/>
    <cellStyle name="Linked Cell 3" xfId="8900" hidden="1" xr:uid="{00000000-0005-0000-0000-00002DD20000}"/>
    <cellStyle name="Linked Cell 3" xfId="8933" hidden="1" xr:uid="{00000000-0005-0000-0000-00002ED20000}"/>
    <cellStyle name="Linked Cell 3" xfId="8965" hidden="1" xr:uid="{00000000-0005-0000-0000-00002FD20000}"/>
    <cellStyle name="Linked Cell 3" xfId="8998" hidden="1" xr:uid="{00000000-0005-0000-0000-000030D20000}"/>
    <cellStyle name="Linked Cell 3" xfId="9030" hidden="1" xr:uid="{00000000-0005-0000-0000-000031D20000}"/>
    <cellStyle name="Linked Cell 3" xfId="9063" hidden="1" xr:uid="{00000000-0005-0000-0000-000032D20000}"/>
    <cellStyle name="Linked Cell 3" xfId="9096" hidden="1" xr:uid="{00000000-0005-0000-0000-000033D20000}"/>
    <cellStyle name="Linked Cell 3" xfId="9129" hidden="1" xr:uid="{00000000-0005-0000-0000-000034D20000}"/>
    <cellStyle name="Linked Cell 3" xfId="9162" hidden="1" xr:uid="{00000000-0005-0000-0000-000035D20000}"/>
    <cellStyle name="Linked Cell 3" xfId="9195" hidden="1" xr:uid="{00000000-0005-0000-0000-000036D20000}"/>
    <cellStyle name="Linked Cell 3" xfId="9228" hidden="1" xr:uid="{00000000-0005-0000-0000-000037D20000}"/>
    <cellStyle name="Linked Cell 3" xfId="9258" hidden="1" xr:uid="{00000000-0005-0000-0000-000038D20000}"/>
    <cellStyle name="Linked Cell 3" xfId="9295" hidden="1" xr:uid="{00000000-0005-0000-0000-000039D20000}"/>
    <cellStyle name="Linked Cell 3" xfId="9328" hidden="1" xr:uid="{00000000-0005-0000-0000-00003AD20000}"/>
    <cellStyle name="Linked Cell 3" xfId="9360" hidden="1" xr:uid="{00000000-0005-0000-0000-00003BD20000}"/>
    <cellStyle name="Linked Cell 3" xfId="9392" hidden="1" xr:uid="{00000000-0005-0000-0000-00003CD20000}"/>
    <cellStyle name="Linked Cell 3" xfId="9425" hidden="1" xr:uid="{00000000-0005-0000-0000-00003DD20000}"/>
    <cellStyle name="Linked Cell 3" xfId="9457" hidden="1" xr:uid="{00000000-0005-0000-0000-00003ED20000}"/>
    <cellStyle name="Linked Cell 3" xfId="9490" hidden="1" xr:uid="{00000000-0005-0000-0000-00003FD20000}"/>
    <cellStyle name="Linked Cell 3" xfId="9522" hidden="1" xr:uid="{00000000-0005-0000-0000-000040D20000}"/>
    <cellStyle name="Linked Cell 3" xfId="9555" hidden="1" xr:uid="{00000000-0005-0000-0000-000041D20000}"/>
    <cellStyle name="Linked Cell 3" xfId="9588" hidden="1" xr:uid="{00000000-0005-0000-0000-000042D20000}"/>
    <cellStyle name="Linked Cell 3" xfId="9621" hidden="1" xr:uid="{00000000-0005-0000-0000-000043D20000}"/>
    <cellStyle name="Linked Cell 3" xfId="9654" hidden="1" xr:uid="{00000000-0005-0000-0000-000044D20000}"/>
    <cellStyle name="Linked Cell 3" xfId="9687" hidden="1" xr:uid="{00000000-0005-0000-0000-000045D20000}"/>
    <cellStyle name="Linked Cell 3" xfId="9720" hidden="1" xr:uid="{00000000-0005-0000-0000-000046D20000}"/>
    <cellStyle name="Linked Cell 3" xfId="9750" hidden="1" xr:uid="{00000000-0005-0000-0000-000047D20000}"/>
    <cellStyle name="Linked Cell 3" xfId="9787" hidden="1" xr:uid="{00000000-0005-0000-0000-000048D20000}"/>
    <cellStyle name="Linked Cell 3" xfId="9820" hidden="1" xr:uid="{00000000-0005-0000-0000-000049D20000}"/>
    <cellStyle name="Linked Cell 3" xfId="9852" hidden="1" xr:uid="{00000000-0005-0000-0000-00004AD20000}"/>
    <cellStyle name="Linked Cell 3" xfId="9884" hidden="1" xr:uid="{00000000-0005-0000-0000-00004BD20000}"/>
    <cellStyle name="Linked Cell 3" xfId="9917" hidden="1" xr:uid="{00000000-0005-0000-0000-00004CD20000}"/>
    <cellStyle name="Linked Cell 3" xfId="9949" hidden="1" xr:uid="{00000000-0005-0000-0000-00004DD20000}"/>
    <cellStyle name="Linked Cell 3" xfId="9982" hidden="1" xr:uid="{00000000-0005-0000-0000-00004ED20000}"/>
    <cellStyle name="Linked Cell 3" xfId="10014" hidden="1" xr:uid="{00000000-0005-0000-0000-00004FD20000}"/>
    <cellStyle name="Linked Cell 3" xfId="10047" hidden="1" xr:uid="{00000000-0005-0000-0000-000050D20000}"/>
    <cellStyle name="Linked Cell 3" xfId="10080" hidden="1" xr:uid="{00000000-0005-0000-0000-000051D20000}"/>
    <cellStyle name="Linked Cell 3" xfId="10113" hidden="1" xr:uid="{00000000-0005-0000-0000-000052D20000}"/>
    <cellStyle name="Linked Cell 3" xfId="10146" hidden="1" xr:uid="{00000000-0005-0000-0000-000053D20000}"/>
    <cellStyle name="Linked Cell 3" xfId="10179" hidden="1" xr:uid="{00000000-0005-0000-0000-000054D20000}"/>
    <cellStyle name="Linked Cell 3" xfId="10212" hidden="1" xr:uid="{00000000-0005-0000-0000-000055D20000}"/>
    <cellStyle name="Linked Cell 3" xfId="10242" hidden="1" xr:uid="{00000000-0005-0000-0000-000056D20000}"/>
    <cellStyle name="Linked Cell 3" xfId="10279" hidden="1" xr:uid="{00000000-0005-0000-0000-000057D20000}"/>
    <cellStyle name="Linked Cell 3" xfId="10312" hidden="1" xr:uid="{00000000-0005-0000-0000-000058D20000}"/>
    <cellStyle name="Linked Cell 3" xfId="10344" hidden="1" xr:uid="{00000000-0005-0000-0000-000059D20000}"/>
    <cellStyle name="Linked Cell 3" xfId="10376" hidden="1" xr:uid="{00000000-0005-0000-0000-00005AD20000}"/>
    <cellStyle name="Linked Cell 3" xfId="10409" hidden="1" xr:uid="{00000000-0005-0000-0000-00005BD20000}"/>
    <cellStyle name="Linked Cell 3" xfId="10441" hidden="1" xr:uid="{00000000-0005-0000-0000-00005CD20000}"/>
    <cellStyle name="Linked Cell 3" xfId="10474" hidden="1" xr:uid="{00000000-0005-0000-0000-00005DD20000}"/>
    <cellStyle name="Linked Cell 3" xfId="10506" hidden="1" xr:uid="{00000000-0005-0000-0000-00005ED20000}"/>
    <cellStyle name="Linked Cell 3" xfId="10539" hidden="1" xr:uid="{00000000-0005-0000-0000-00005FD20000}"/>
    <cellStyle name="Linked Cell 3" xfId="10572" hidden="1" xr:uid="{00000000-0005-0000-0000-000060D20000}"/>
    <cellStyle name="Linked Cell 3" xfId="10605" hidden="1" xr:uid="{00000000-0005-0000-0000-000061D20000}"/>
    <cellStyle name="Linked Cell 3" xfId="10638" hidden="1" xr:uid="{00000000-0005-0000-0000-000062D20000}"/>
    <cellStyle name="Linked Cell 3" xfId="10671" hidden="1" xr:uid="{00000000-0005-0000-0000-000063D20000}"/>
    <cellStyle name="Linked Cell 3" xfId="10704" hidden="1" xr:uid="{00000000-0005-0000-0000-000064D20000}"/>
    <cellStyle name="Linked Cell 3" xfId="10734" hidden="1" xr:uid="{00000000-0005-0000-0000-000065D20000}"/>
    <cellStyle name="Linked Cell 3" xfId="10771" hidden="1" xr:uid="{00000000-0005-0000-0000-000066D20000}"/>
    <cellStyle name="Linked Cell 3" xfId="10804" hidden="1" xr:uid="{00000000-0005-0000-0000-000067D20000}"/>
    <cellStyle name="Linked Cell 3" xfId="10836" hidden="1" xr:uid="{00000000-0005-0000-0000-000068D20000}"/>
    <cellStyle name="Linked Cell 3" xfId="10868" hidden="1" xr:uid="{00000000-0005-0000-0000-000069D20000}"/>
    <cellStyle name="Linked Cell 3" xfId="10901" hidden="1" xr:uid="{00000000-0005-0000-0000-00006AD20000}"/>
    <cellStyle name="Linked Cell 3" xfId="10933" hidden="1" xr:uid="{00000000-0005-0000-0000-00006BD20000}"/>
    <cellStyle name="Linked Cell 3" xfId="10966" hidden="1" xr:uid="{00000000-0005-0000-0000-00006CD20000}"/>
    <cellStyle name="Linked Cell 3" xfId="10998" hidden="1" xr:uid="{00000000-0005-0000-0000-00006DD20000}"/>
    <cellStyle name="Linked Cell 3" xfId="11031" hidden="1" xr:uid="{00000000-0005-0000-0000-00006ED20000}"/>
    <cellStyle name="Linked Cell 3" xfId="11064" hidden="1" xr:uid="{00000000-0005-0000-0000-00006FD20000}"/>
    <cellStyle name="Linked Cell 3" xfId="11097" hidden="1" xr:uid="{00000000-0005-0000-0000-000070D20000}"/>
    <cellStyle name="Linked Cell 3" xfId="11130" hidden="1" xr:uid="{00000000-0005-0000-0000-000071D20000}"/>
    <cellStyle name="Linked Cell 3" xfId="11163" hidden="1" xr:uid="{00000000-0005-0000-0000-000072D20000}"/>
    <cellStyle name="Linked Cell 3" xfId="11196" hidden="1" xr:uid="{00000000-0005-0000-0000-000073D20000}"/>
    <cellStyle name="Linked Cell 3" xfId="11226" hidden="1" xr:uid="{00000000-0005-0000-0000-000074D20000}"/>
    <cellStyle name="Linked Cell 3" xfId="11263" hidden="1" xr:uid="{00000000-0005-0000-0000-000075D20000}"/>
    <cellStyle name="Linked Cell 3" xfId="11296" hidden="1" xr:uid="{00000000-0005-0000-0000-000076D20000}"/>
    <cellStyle name="Linked Cell 3" xfId="11328" hidden="1" xr:uid="{00000000-0005-0000-0000-000077D20000}"/>
    <cellStyle name="Linked Cell 3" xfId="11360" hidden="1" xr:uid="{00000000-0005-0000-0000-000078D20000}"/>
    <cellStyle name="Linked Cell 3" xfId="11393" hidden="1" xr:uid="{00000000-0005-0000-0000-000079D20000}"/>
    <cellStyle name="Linked Cell 3" xfId="11425" hidden="1" xr:uid="{00000000-0005-0000-0000-00007AD20000}"/>
    <cellStyle name="Linked Cell 3" xfId="11458" hidden="1" xr:uid="{00000000-0005-0000-0000-00007BD20000}"/>
    <cellStyle name="Linked Cell 3" xfId="11490" hidden="1" xr:uid="{00000000-0005-0000-0000-00007CD20000}"/>
    <cellStyle name="Linked Cell 3" xfId="11523" hidden="1" xr:uid="{00000000-0005-0000-0000-00007DD20000}"/>
    <cellStyle name="Linked Cell 3" xfId="11556" hidden="1" xr:uid="{00000000-0005-0000-0000-00007ED20000}"/>
    <cellStyle name="Linked Cell 3" xfId="11589" hidden="1" xr:uid="{00000000-0005-0000-0000-00007FD20000}"/>
    <cellStyle name="Linked Cell 3" xfId="11622" hidden="1" xr:uid="{00000000-0005-0000-0000-000080D20000}"/>
    <cellStyle name="Linked Cell 3" xfId="11655" hidden="1" xr:uid="{00000000-0005-0000-0000-000081D20000}"/>
    <cellStyle name="Linked Cell 3" xfId="11688" hidden="1" xr:uid="{00000000-0005-0000-0000-000082D20000}"/>
    <cellStyle name="Linked Cell 3" xfId="11718" hidden="1" xr:uid="{00000000-0005-0000-0000-000083D20000}"/>
    <cellStyle name="Linked Cell 3" xfId="11755" hidden="1" xr:uid="{00000000-0005-0000-0000-000084D20000}"/>
    <cellStyle name="Linked Cell 3" xfId="11788" hidden="1" xr:uid="{00000000-0005-0000-0000-000085D20000}"/>
    <cellStyle name="Linked Cell 3" xfId="11820" hidden="1" xr:uid="{00000000-0005-0000-0000-000086D20000}"/>
    <cellStyle name="Linked Cell 3" xfId="11852" hidden="1" xr:uid="{00000000-0005-0000-0000-000087D20000}"/>
    <cellStyle name="Linked Cell 3" xfId="11885" hidden="1" xr:uid="{00000000-0005-0000-0000-000088D20000}"/>
    <cellStyle name="Linked Cell 3" xfId="11917" hidden="1" xr:uid="{00000000-0005-0000-0000-000089D20000}"/>
    <cellStyle name="Linked Cell 3" xfId="11950" hidden="1" xr:uid="{00000000-0005-0000-0000-00008AD20000}"/>
    <cellStyle name="Linked Cell 3" xfId="11982" hidden="1" xr:uid="{00000000-0005-0000-0000-00008BD20000}"/>
    <cellStyle name="Linked Cell 3" xfId="12015" hidden="1" xr:uid="{00000000-0005-0000-0000-00008CD20000}"/>
    <cellStyle name="Linked Cell 3" xfId="12048" hidden="1" xr:uid="{00000000-0005-0000-0000-00008DD20000}"/>
    <cellStyle name="Linked Cell 3" xfId="12081" hidden="1" xr:uid="{00000000-0005-0000-0000-00008ED20000}"/>
    <cellStyle name="Linked Cell 3" xfId="12114" hidden="1" xr:uid="{00000000-0005-0000-0000-00008FD20000}"/>
    <cellStyle name="Linked Cell 3" xfId="12147" hidden="1" xr:uid="{00000000-0005-0000-0000-000090D20000}"/>
    <cellStyle name="Linked Cell 3" xfId="12180" hidden="1" xr:uid="{00000000-0005-0000-0000-000091D20000}"/>
    <cellStyle name="Linked Cell 3" xfId="12210" hidden="1" xr:uid="{00000000-0005-0000-0000-000092D20000}"/>
    <cellStyle name="Linked Cell 3" xfId="12247" hidden="1" xr:uid="{00000000-0005-0000-0000-000093D20000}"/>
    <cellStyle name="Linked Cell 3" xfId="12280" hidden="1" xr:uid="{00000000-0005-0000-0000-000094D20000}"/>
    <cellStyle name="Linked Cell 3" xfId="12312" hidden="1" xr:uid="{00000000-0005-0000-0000-000095D20000}"/>
    <cellStyle name="Linked Cell 3" xfId="12344" hidden="1" xr:uid="{00000000-0005-0000-0000-000096D20000}"/>
    <cellStyle name="Linked Cell 3" xfId="12377" hidden="1" xr:uid="{00000000-0005-0000-0000-000097D20000}"/>
    <cellStyle name="Linked Cell 3" xfId="12409" hidden="1" xr:uid="{00000000-0005-0000-0000-000098D20000}"/>
    <cellStyle name="Linked Cell 3" xfId="12442" hidden="1" xr:uid="{00000000-0005-0000-0000-000099D20000}"/>
    <cellStyle name="Linked Cell 3" xfId="12474" hidden="1" xr:uid="{00000000-0005-0000-0000-00009AD20000}"/>
    <cellStyle name="Linked Cell 3" xfId="12507" hidden="1" xr:uid="{00000000-0005-0000-0000-00009BD20000}"/>
    <cellStyle name="Linked Cell 3" xfId="12540" hidden="1" xr:uid="{00000000-0005-0000-0000-00009CD20000}"/>
    <cellStyle name="Linked Cell 3" xfId="12573" hidden="1" xr:uid="{00000000-0005-0000-0000-00009DD20000}"/>
    <cellStyle name="Linked Cell 3" xfId="12606" hidden="1" xr:uid="{00000000-0005-0000-0000-00009ED20000}"/>
    <cellStyle name="Linked Cell 3" xfId="12639" hidden="1" xr:uid="{00000000-0005-0000-0000-00009FD20000}"/>
    <cellStyle name="Linked Cell 3" xfId="12672" hidden="1" xr:uid="{00000000-0005-0000-0000-0000A0D20000}"/>
    <cellStyle name="Linked Cell 3" xfId="12702" hidden="1" xr:uid="{00000000-0005-0000-0000-0000A1D20000}"/>
    <cellStyle name="Linked Cell 3" xfId="12739" hidden="1" xr:uid="{00000000-0005-0000-0000-0000A2D20000}"/>
    <cellStyle name="Linked Cell 3" xfId="12772" hidden="1" xr:uid="{00000000-0005-0000-0000-0000A3D20000}"/>
    <cellStyle name="Linked Cell 3" xfId="12804" hidden="1" xr:uid="{00000000-0005-0000-0000-0000A4D20000}"/>
    <cellStyle name="Linked Cell 3" xfId="12836" hidden="1" xr:uid="{00000000-0005-0000-0000-0000A5D20000}"/>
    <cellStyle name="Linked Cell 3" xfId="12869" hidden="1" xr:uid="{00000000-0005-0000-0000-0000A6D20000}"/>
    <cellStyle name="Linked Cell 3" xfId="12901" hidden="1" xr:uid="{00000000-0005-0000-0000-0000A7D20000}"/>
    <cellStyle name="Linked Cell 3" xfId="12934" hidden="1" xr:uid="{00000000-0005-0000-0000-0000A8D20000}"/>
    <cellStyle name="Linked Cell 3" xfId="12966" hidden="1" xr:uid="{00000000-0005-0000-0000-0000A9D20000}"/>
    <cellStyle name="Linked Cell 3" xfId="12999" hidden="1" xr:uid="{00000000-0005-0000-0000-0000AAD20000}"/>
    <cellStyle name="Linked Cell 3" xfId="13032" hidden="1" xr:uid="{00000000-0005-0000-0000-0000ABD20000}"/>
    <cellStyle name="Linked Cell 3" xfId="13065" hidden="1" xr:uid="{00000000-0005-0000-0000-0000ACD20000}"/>
    <cellStyle name="Linked Cell 3" xfId="13098" hidden="1" xr:uid="{00000000-0005-0000-0000-0000ADD20000}"/>
    <cellStyle name="Linked Cell 3" xfId="13131" hidden="1" xr:uid="{00000000-0005-0000-0000-0000AED20000}"/>
    <cellStyle name="Linked Cell 3" xfId="13164" hidden="1" xr:uid="{00000000-0005-0000-0000-0000AFD20000}"/>
    <cellStyle name="Linked Cell 3" xfId="13194" hidden="1" xr:uid="{00000000-0005-0000-0000-0000B0D20000}"/>
    <cellStyle name="Linked Cell 3" xfId="13231" hidden="1" xr:uid="{00000000-0005-0000-0000-0000B1D20000}"/>
    <cellStyle name="Linked Cell 3" xfId="13264" hidden="1" xr:uid="{00000000-0005-0000-0000-0000B2D20000}"/>
    <cellStyle name="Linked Cell 3" xfId="13296" hidden="1" xr:uid="{00000000-0005-0000-0000-0000B3D20000}"/>
    <cellStyle name="Linked Cell 3" xfId="13328" hidden="1" xr:uid="{00000000-0005-0000-0000-0000B4D20000}"/>
    <cellStyle name="Linked Cell 3" xfId="13361" hidden="1" xr:uid="{00000000-0005-0000-0000-0000B5D20000}"/>
    <cellStyle name="Linked Cell 3" xfId="13393" hidden="1" xr:uid="{00000000-0005-0000-0000-0000B6D20000}"/>
    <cellStyle name="Linked Cell 3" xfId="13426" hidden="1" xr:uid="{00000000-0005-0000-0000-0000B7D20000}"/>
    <cellStyle name="Linked Cell 3" xfId="13458" hidden="1" xr:uid="{00000000-0005-0000-0000-0000B8D20000}"/>
    <cellStyle name="Linked Cell 3" xfId="13491" hidden="1" xr:uid="{00000000-0005-0000-0000-0000B9D20000}"/>
    <cellStyle name="Linked Cell 3" xfId="13524" hidden="1" xr:uid="{00000000-0005-0000-0000-0000BAD20000}"/>
    <cellStyle name="Linked Cell 3" xfId="13557" hidden="1" xr:uid="{00000000-0005-0000-0000-0000BBD20000}"/>
    <cellStyle name="Linked Cell 3" xfId="13590" hidden="1" xr:uid="{00000000-0005-0000-0000-0000BCD20000}"/>
    <cellStyle name="Linked Cell 3" xfId="13623" hidden="1" xr:uid="{00000000-0005-0000-0000-0000BDD20000}"/>
    <cellStyle name="Linked Cell 3" xfId="13656" hidden="1" xr:uid="{00000000-0005-0000-0000-0000BED20000}"/>
    <cellStyle name="Linked Cell 3" xfId="13686" hidden="1" xr:uid="{00000000-0005-0000-0000-0000BFD20000}"/>
    <cellStyle name="Linked Cell 3" xfId="13723" hidden="1" xr:uid="{00000000-0005-0000-0000-0000C0D20000}"/>
    <cellStyle name="Linked Cell 3" xfId="13756" hidden="1" xr:uid="{00000000-0005-0000-0000-0000C1D20000}"/>
    <cellStyle name="Linked Cell 3" xfId="13788" hidden="1" xr:uid="{00000000-0005-0000-0000-0000C2D20000}"/>
    <cellStyle name="Linked Cell 3" xfId="13820" hidden="1" xr:uid="{00000000-0005-0000-0000-0000C3D20000}"/>
    <cellStyle name="Linked Cell 3" xfId="13853" hidden="1" xr:uid="{00000000-0005-0000-0000-0000C4D20000}"/>
    <cellStyle name="Linked Cell 3" xfId="13885" hidden="1" xr:uid="{00000000-0005-0000-0000-0000C5D20000}"/>
    <cellStyle name="Linked Cell 3" xfId="13918" hidden="1" xr:uid="{00000000-0005-0000-0000-0000C6D20000}"/>
    <cellStyle name="Linked Cell 3" xfId="13950" hidden="1" xr:uid="{00000000-0005-0000-0000-0000C7D20000}"/>
    <cellStyle name="Linked Cell 3" xfId="13983" hidden="1" xr:uid="{00000000-0005-0000-0000-0000C8D20000}"/>
    <cellStyle name="Linked Cell 3" xfId="14016" hidden="1" xr:uid="{00000000-0005-0000-0000-0000C9D20000}"/>
    <cellStyle name="Linked Cell 3" xfId="14049" hidden="1" xr:uid="{00000000-0005-0000-0000-0000CAD20000}"/>
    <cellStyle name="Linked Cell 3" xfId="14082" hidden="1" xr:uid="{00000000-0005-0000-0000-0000CBD20000}"/>
    <cellStyle name="Linked Cell 3" xfId="14115" hidden="1" xr:uid="{00000000-0005-0000-0000-0000CCD20000}"/>
    <cellStyle name="Linked Cell 3" xfId="14148" hidden="1" xr:uid="{00000000-0005-0000-0000-0000CDD20000}"/>
    <cellStyle name="Linked Cell 3" xfId="14178" hidden="1" xr:uid="{00000000-0005-0000-0000-0000CED20000}"/>
    <cellStyle name="Linked Cell 3" xfId="14215" hidden="1" xr:uid="{00000000-0005-0000-0000-0000CFD20000}"/>
    <cellStyle name="Linked Cell 3" xfId="14248" hidden="1" xr:uid="{00000000-0005-0000-0000-0000D0D20000}"/>
    <cellStyle name="Linked Cell 3" xfId="14280" hidden="1" xr:uid="{00000000-0005-0000-0000-0000D1D20000}"/>
    <cellStyle name="Linked Cell 3" xfId="14312" hidden="1" xr:uid="{00000000-0005-0000-0000-0000D2D20000}"/>
    <cellStyle name="Linked Cell 3" xfId="14345" hidden="1" xr:uid="{00000000-0005-0000-0000-0000D3D20000}"/>
    <cellStyle name="Linked Cell 3" xfId="14377" hidden="1" xr:uid="{00000000-0005-0000-0000-0000D4D20000}"/>
    <cellStyle name="Linked Cell 3" xfId="14410" hidden="1" xr:uid="{00000000-0005-0000-0000-0000D5D20000}"/>
    <cellStyle name="Linked Cell 3" xfId="14442" hidden="1" xr:uid="{00000000-0005-0000-0000-0000D6D20000}"/>
    <cellStyle name="Linked Cell 3" xfId="14475" hidden="1" xr:uid="{00000000-0005-0000-0000-0000D7D20000}"/>
    <cellStyle name="Linked Cell 3" xfId="14508" hidden="1" xr:uid="{00000000-0005-0000-0000-0000D8D20000}"/>
    <cellStyle name="Linked Cell 3" xfId="14541" hidden="1" xr:uid="{00000000-0005-0000-0000-0000D9D20000}"/>
    <cellStyle name="Linked Cell 3" xfId="14574" hidden="1" xr:uid="{00000000-0005-0000-0000-0000DAD20000}"/>
    <cellStyle name="Linked Cell 3" xfId="14607" hidden="1" xr:uid="{00000000-0005-0000-0000-0000DBD20000}"/>
    <cellStyle name="Linked Cell 3" xfId="14640" hidden="1" xr:uid="{00000000-0005-0000-0000-0000DCD20000}"/>
    <cellStyle name="Linked Cell 3" xfId="14672" hidden="1" xr:uid="{00000000-0005-0000-0000-0000DDD20000}"/>
    <cellStyle name="Linked Cell 3" xfId="14709" hidden="1" xr:uid="{00000000-0005-0000-0000-0000DED20000}"/>
    <cellStyle name="Linked Cell 3" xfId="14742" hidden="1" xr:uid="{00000000-0005-0000-0000-0000DFD20000}"/>
    <cellStyle name="Linked Cell 3" xfId="14774" hidden="1" xr:uid="{00000000-0005-0000-0000-0000E0D20000}"/>
    <cellStyle name="Linked Cell 3" xfId="14806" hidden="1" xr:uid="{00000000-0005-0000-0000-0000E1D20000}"/>
    <cellStyle name="Linked Cell 3" xfId="14839" hidden="1" xr:uid="{00000000-0005-0000-0000-0000E2D20000}"/>
    <cellStyle name="Linked Cell 3" xfId="14871" hidden="1" xr:uid="{00000000-0005-0000-0000-0000E3D20000}"/>
    <cellStyle name="Linked Cell 3" xfId="14904" hidden="1" xr:uid="{00000000-0005-0000-0000-0000E4D20000}"/>
    <cellStyle name="Linked Cell 3" xfId="14936" hidden="1" xr:uid="{00000000-0005-0000-0000-0000E5D20000}"/>
    <cellStyle name="Linked Cell 3" xfId="14969" hidden="1" xr:uid="{00000000-0005-0000-0000-0000E6D20000}"/>
    <cellStyle name="Linked Cell 3" xfId="15002" hidden="1" xr:uid="{00000000-0005-0000-0000-0000E7D20000}"/>
    <cellStyle name="Linked Cell 3" xfId="15035" hidden="1" xr:uid="{00000000-0005-0000-0000-0000E8D20000}"/>
    <cellStyle name="Linked Cell 3" xfId="15068" hidden="1" xr:uid="{00000000-0005-0000-0000-0000E9D20000}"/>
    <cellStyle name="Linked Cell 3" xfId="15101" hidden="1" xr:uid="{00000000-0005-0000-0000-0000EAD20000}"/>
    <cellStyle name="Linked Cell 3" xfId="15134" hidden="1" xr:uid="{00000000-0005-0000-0000-0000EBD20000}"/>
    <cellStyle name="Linked Cell 3" xfId="15203" hidden="1" xr:uid="{00000000-0005-0000-0000-0000ECD20000}"/>
    <cellStyle name="Linked Cell 3" xfId="15240" hidden="1" xr:uid="{00000000-0005-0000-0000-0000EDD20000}"/>
    <cellStyle name="Linked Cell 3" xfId="15273" hidden="1" xr:uid="{00000000-0005-0000-0000-0000EED20000}"/>
    <cellStyle name="Linked Cell 3" xfId="15305" hidden="1" xr:uid="{00000000-0005-0000-0000-0000EFD20000}"/>
    <cellStyle name="Linked Cell 3" xfId="15337" hidden="1" xr:uid="{00000000-0005-0000-0000-0000F0D20000}"/>
    <cellStyle name="Linked Cell 3" xfId="15370" hidden="1" xr:uid="{00000000-0005-0000-0000-0000F1D20000}"/>
    <cellStyle name="Linked Cell 3" xfId="15402" hidden="1" xr:uid="{00000000-0005-0000-0000-0000F2D20000}"/>
    <cellStyle name="Linked Cell 3" xfId="15435" hidden="1" xr:uid="{00000000-0005-0000-0000-0000F3D20000}"/>
    <cellStyle name="Linked Cell 3" xfId="15467" hidden="1" xr:uid="{00000000-0005-0000-0000-0000F4D20000}"/>
    <cellStyle name="Linked Cell 3" xfId="15500" hidden="1" xr:uid="{00000000-0005-0000-0000-0000F5D20000}"/>
    <cellStyle name="Linked Cell 3" xfId="15533" hidden="1" xr:uid="{00000000-0005-0000-0000-0000F6D20000}"/>
    <cellStyle name="Linked Cell 3" xfId="15566" hidden="1" xr:uid="{00000000-0005-0000-0000-0000F7D20000}"/>
    <cellStyle name="Linked Cell 3" xfId="15599" hidden="1" xr:uid="{00000000-0005-0000-0000-0000F8D20000}"/>
    <cellStyle name="Linked Cell 3" xfId="15632" hidden="1" xr:uid="{00000000-0005-0000-0000-0000F9D20000}"/>
    <cellStyle name="Linked Cell 3" xfId="15665" hidden="1" xr:uid="{00000000-0005-0000-0000-0000FAD20000}"/>
    <cellStyle name="Linked Cell 3" xfId="15695" hidden="1" xr:uid="{00000000-0005-0000-0000-0000FBD20000}"/>
    <cellStyle name="Linked Cell 3" xfId="15732" hidden="1" xr:uid="{00000000-0005-0000-0000-0000FCD20000}"/>
    <cellStyle name="Linked Cell 3" xfId="15765" hidden="1" xr:uid="{00000000-0005-0000-0000-0000FDD20000}"/>
    <cellStyle name="Linked Cell 3" xfId="15797" hidden="1" xr:uid="{00000000-0005-0000-0000-0000FED20000}"/>
    <cellStyle name="Linked Cell 3" xfId="15829" hidden="1" xr:uid="{00000000-0005-0000-0000-0000FFD20000}"/>
    <cellStyle name="Linked Cell 3" xfId="15862" hidden="1" xr:uid="{00000000-0005-0000-0000-000000D30000}"/>
    <cellStyle name="Linked Cell 3" xfId="15894" hidden="1" xr:uid="{00000000-0005-0000-0000-000001D30000}"/>
    <cellStyle name="Linked Cell 3" xfId="15927" hidden="1" xr:uid="{00000000-0005-0000-0000-000002D30000}"/>
    <cellStyle name="Linked Cell 3" xfId="15959" hidden="1" xr:uid="{00000000-0005-0000-0000-000003D30000}"/>
    <cellStyle name="Linked Cell 3" xfId="15992" hidden="1" xr:uid="{00000000-0005-0000-0000-000004D30000}"/>
    <cellStyle name="Linked Cell 3" xfId="16025" hidden="1" xr:uid="{00000000-0005-0000-0000-000005D30000}"/>
    <cellStyle name="Linked Cell 3" xfId="16058" hidden="1" xr:uid="{00000000-0005-0000-0000-000006D30000}"/>
    <cellStyle name="Linked Cell 3" xfId="16091" hidden="1" xr:uid="{00000000-0005-0000-0000-000007D30000}"/>
    <cellStyle name="Linked Cell 3" xfId="16124" hidden="1" xr:uid="{00000000-0005-0000-0000-000008D30000}"/>
    <cellStyle name="Linked Cell 3" xfId="16157" hidden="1" xr:uid="{00000000-0005-0000-0000-000009D30000}"/>
    <cellStyle name="Linked Cell 3" xfId="16187" hidden="1" xr:uid="{00000000-0005-0000-0000-00000AD30000}"/>
    <cellStyle name="Linked Cell 3" xfId="16224" hidden="1" xr:uid="{00000000-0005-0000-0000-00000BD30000}"/>
    <cellStyle name="Linked Cell 3" xfId="16257" hidden="1" xr:uid="{00000000-0005-0000-0000-00000CD30000}"/>
    <cellStyle name="Linked Cell 3" xfId="16289" hidden="1" xr:uid="{00000000-0005-0000-0000-00000DD30000}"/>
    <cellStyle name="Linked Cell 3" xfId="16321" hidden="1" xr:uid="{00000000-0005-0000-0000-00000ED30000}"/>
    <cellStyle name="Linked Cell 3" xfId="16354" hidden="1" xr:uid="{00000000-0005-0000-0000-00000FD30000}"/>
    <cellStyle name="Linked Cell 3" xfId="16386" hidden="1" xr:uid="{00000000-0005-0000-0000-000010D30000}"/>
    <cellStyle name="Linked Cell 3" xfId="16419" hidden="1" xr:uid="{00000000-0005-0000-0000-000011D30000}"/>
    <cellStyle name="Linked Cell 3" xfId="16451" hidden="1" xr:uid="{00000000-0005-0000-0000-000012D30000}"/>
    <cellStyle name="Linked Cell 3" xfId="16484" hidden="1" xr:uid="{00000000-0005-0000-0000-000013D30000}"/>
    <cellStyle name="Linked Cell 3" xfId="16517" hidden="1" xr:uid="{00000000-0005-0000-0000-000014D30000}"/>
    <cellStyle name="Linked Cell 3" xfId="16550" hidden="1" xr:uid="{00000000-0005-0000-0000-000015D30000}"/>
    <cellStyle name="Linked Cell 3" xfId="16583" hidden="1" xr:uid="{00000000-0005-0000-0000-000016D30000}"/>
    <cellStyle name="Linked Cell 3" xfId="16616" hidden="1" xr:uid="{00000000-0005-0000-0000-000017D30000}"/>
    <cellStyle name="Linked Cell 3" xfId="16649" hidden="1" xr:uid="{00000000-0005-0000-0000-000018D30000}"/>
    <cellStyle name="Linked Cell 3" xfId="16679" hidden="1" xr:uid="{00000000-0005-0000-0000-000019D30000}"/>
    <cellStyle name="Linked Cell 3" xfId="16716" hidden="1" xr:uid="{00000000-0005-0000-0000-00001AD30000}"/>
    <cellStyle name="Linked Cell 3" xfId="16749" hidden="1" xr:uid="{00000000-0005-0000-0000-00001BD30000}"/>
    <cellStyle name="Linked Cell 3" xfId="16781" hidden="1" xr:uid="{00000000-0005-0000-0000-00001CD30000}"/>
    <cellStyle name="Linked Cell 3" xfId="16813" hidden="1" xr:uid="{00000000-0005-0000-0000-00001DD30000}"/>
    <cellStyle name="Linked Cell 3" xfId="16846" hidden="1" xr:uid="{00000000-0005-0000-0000-00001ED30000}"/>
    <cellStyle name="Linked Cell 3" xfId="16878" hidden="1" xr:uid="{00000000-0005-0000-0000-00001FD30000}"/>
    <cellStyle name="Linked Cell 3" xfId="16911" hidden="1" xr:uid="{00000000-0005-0000-0000-000020D30000}"/>
    <cellStyle name="Linked Cell 3" xfId="16943" hidden="1" xr:uid="{00000000-0005-0000-0000-000021D30000}"/>
    <cellStyle name="Linked Cell 3" xfId="16976" hidden="1" xr:uid="{00000000-0005-0000-0000-000022D30000}"/>
    <cellStyle name="Linked Cell 3" xfId="17009" hidden="1" xr:uid="{00000000-0005-0000-0000-000023D30000}"/>
    <cellStyle name="Linked Cell 3" xfId="17042" hidden="1" xr:uid="{00000000-0005-0000-0000-000024D30000}"/>
    <cellStyle name="Linked Cell 3" xfId="17075" hidden="1" xr:uid="{00000000-0005-0000-0000-000025D30000}"/>
    <cellStyle name="Linked Cell 3" xfId="17108" hidden="1" xr:uid="{00000000-0005-0000-0000-000026D30000}"/>
    <cellStyle name="Linked Cell 3" xfId="17141" hidden="1" xr:uid="{00000000-0005-0000-0000-000027D30000}"/>
    <cellStyle name="Linked Cell 3" xfId="17171" hidden="1" xr:uid="{00000000-0005-0000-0000-000028D30000}"/>
    <cellStyle name="Linked Cell 3" xfId="17208" hidden="1" xr:uid="{00000000-0005-0000-0000-000029D30000}"/>
    <cellStyle name="Linked Cell 3" xfId="17241" hidden="1" xr:uid="{00000000-0005-0000-0000-00002AD30000}"/>
    <cellStyle name="Linked Cell 3" xfId="17273" hidden="1" xr:uid="{00000000-0005-0000-0000-00002BD30000}"/>
    <cellStyle name="Linked Cell 3" xfId="17305" hidden="1" xr:uid="{00000000-0005-0000-0000-00002CD30000}"/>
    <cellStyle name="Linked Cell 3" xfId="17338" hidden="1" xr:uid="{00000000-0005-0000-0000-00002DD30000}"/>
    <cellStyle name="Linked Cell 3" xfId="17370" hidden="1" xr:uid="{00000000-0005-0000-0000-00002ED30000}"/>
    <cellStyle name="Linked Cell 3" xfId="17403" hidden="1" xr:uid="{00000000-0005-0000-0000-00002FD30000}"/>
    <cellStyle name="Linked Cell 3" xfId="17435" hidden="1" xr:uid="{00000000-0005-0000-0000-000030D30000}"/>
    <cellStyle name="Linked Cell 3" xfId="17468" hidden="1" xr:uid="{00000000-0005-0000-0000-000031D30000}"/>
    <cellStyle name="Linked Cell 3" xfId="17501" hidden="1" xr:uid="{00000000-0005-0000-0000-000032D30000}"/>
    <cellStyle name="Linked Cell 3" xfId="17534" hidden="1" xr:uid="{00000000-0005-0000-0000-000033D30000}"/>
    <cellStyle name="Linked Cell 3" xfId="17567" hidden="1" xr:uid="{00000000-0005-0000-0000-000034D30000}"/>
    <cellStyle name="Linked Cell 3" xfId="17600" hidden="1" xr:uid="{00000000-0005-0000-0000-000035D30000}"/>
    <cellStyle name="Linked Cell 3" xfId="17633" hidden="1" xr:uid="{00000000-0005-0000-0000-000036D30000}"/>
    <cellStyle name="Linked Cell 3" xfId="17663" hidden="1" xr:uid="{00000000-0005-0000-0000-000037D30000}"/>
    <cellStyle name="Linked Cell 3" xfId="17700" hidden="1" xr:uid="{00000000-0005-0000-0000-000038D30000}"/>
    <cellStyle name="Linked Cell 3" xfId="17733" hidden="1" xr:uid="{00000000-0005-0000-0000-000039D30000}"/>
    <cellStyle name="Linked Cell 3" xfId="17765" hidden="1" xr:uid="{00000000-0005-0000-0000-00003AD30000}"/>
    <cellStyle name="Linked Cell 3" xfId="17797" hidden="1" xr:uid="{00000000-0005-0000-0000-00003BD30000}"/>
    <cellStyle name="Linked Cell 3" xfId="17830" hidden="1" xr:uid="{00000000-0005-0000-0000-00003CD30000}"/>
    <cellStyle name="Linked Cell 3" xfId="17862" hidden="1" xr:uid="{00000000-0005-0000-0000-00003DD30000}"/>
    <cellStyle name="Linked Cell 3" xfId="17895" hidden="1" xr:uid="{00000000-0005-0000-0000-00003ED30000}"/>
    <cellStyle name="Linked Cell 3" xfId="17927" hidden="1" xr:uid="{00000000-0005-0000-0000-00003FD30000}"/>
    <cellStyle name="Linked Cell 3" xfId="17960" hidden="1" xr:uid="{00000000-0005-0000-0000-000040D30000}"/>
    <cellStyle name="Linked Cell 3" xfId="17993" hidden="1" xr:uid="{00000000-0005-0000-0000-000041D30000}"/>
    <cellStyle name="Linked Cell 3" xfId="18026" hidden="1" xr:uid="{00000000-0005-0000-0000-000042D30000}"/>
    <cellStyle name="Linked Cell 3" xfId="18059" hidden="1" xr:uid="{00000000-0005-0000-0000-000043D30000}"/>
    <cellStyle name="Linked Cell 3" xfId="18092" hidden="1" xr:uid="{00000000-0005-0000-0000-000044D30000}"/>
    <cellStyle name="Linked Cell 3" xfId="18125" hidden="1" xr:uid="{00000000-0005-0000-0000-000045D30000}"/>
    <cellStyle name="Linked Cell 3" xfId="18155" hidden="1" xr:uid="{00000000-0005-0000-0000-000046D30000}"/>
    <cellStyle name="Linked Cell 3" xfId="18192" hidden="1" xr:uid="{00000000-0005-0000-0000-000047D30000}"/>
    <cellStyle name="Linked Cell 3" xfId="18225" hidden="1" xr:uid="{00000000-0005-0000-0000-000048D30000}"/>
    <cellStyle name="Linked Cell 3" xfId="18257" hidden="1" xr:uid="{00000000-0005-0000-0000-000049D30000}"/>
    <cellStyle name="Linked Cell 3" xfId="18289" hidden="1" xr:uid="{00000000-0005-0000-0000-00004AD30000}"/>
    <cellStyle name="Linked Cell 3" xfId="18322" hidden="1" xr:uid="{00000000-0005-0000-0000-00004BD30000}"/>
    <cellStyle name="Linked Cell 3" xfId="18354" hidden="1" xr:uid="{00000000-0005-0000-0000-00004CD30000}"/>
    <cellStyle name="Linked Cell 3" xfId="18387" hidden="1" xr:uid="{00000000-0005-0000-0000-00004DD30000}"/>
    <cellStyle name="Linked Cell 3" xfId="18419" hidden="1" xr:uid="{00000000-0005-0000-0000-00004ED30000}"/>
    <cellStyle name="Linked Cell 3" xfId="18452" hidden="1" xr:uid="{00000000-0005-0000-0000-00004FD30000}"/>
    <cellStyle name="Linked Cell 3" xfId="18485" hidden="1" xr:uid="{00000000-0005-0000-0000-000050D30000}"/>
    <cellStyle name="Linked Cell 3" xfId="18518" hidden="1" xr:uid="{00000000-0005-0000-0000-000051D30000}"/>
    <cellStyle name="Linked Cell 3" xfId="18551" hidden="1" xr:uid="{00000000-0005-0000-0000-000052D30000}"/>
    <cellStyle name="Linked Cell 3" xfId="18584" hidden="1" xr:uid="{00000000-0005-0000-0000-000053D30000}"/>
    <cellStyle name="Linked Cell 3" xfId="18617" hidden="1" xr:uid="{00000000-0005-0000-0000-000054D30000}"/>
    <cellStyle name="Linked Cell 3" xfId="18647" hidden="1" xr:uid="{00000000-0005-0000-0000-000055D30000}"/>
    <cellStyle name="Linked Cell 3" xfId="18684" hidden="1" xr:uid="{00000000-0005-0000-0000-000056D30000}"/>
    <cellStyle name="Linked Cell 3" xfId="18717" hidden="1" xr:uid="{00000000-0005-0000-0000-000057D30000}"/>
    <cellStyle name="Linked Cell 3" xfId="18749" hidden="1" xr:uid="{00000000-0005-0000-0000-000058D30000}"/>
    <cellStyle name="Linked Cell 3" xfId="18781" hidden="1" xr:uid="{00000000-0005-0000-0000-000059D30000}"/>
    <cellStyle name="Linked Cell 3" xfId="18814" hidden="1" xr:uid="{00000000-0005-0000-0000-00005AD30000}"/>
    <cellStyle name="Linked Cell 3" xfId="18846" hidden="1" xr:uid="{00000000-0005-0000-0000-00005BD30000}"/>
    <cellStyle name="Linked Cell 3" xfId="18879" hidden="1" xr:uid="{00000000-0005-0000-0000-00005CD30000}"/>
    <cellStyle name="Linked Cell 3" xfId="18911" hidden="1" xr:uid="{00000000-0005-0000-0000-00005DD30000}"/>
    <cellStyle name="Linked Cell 3" xfId="18944" hidden="1" xr:uid="{00000000-0005-0000-0000-00005ED30000}"/>
    <cellStyle name="Linked Cell 3" xfId="18977" hidden="1" xr:uid="{00000000-0005-0000-0000-00005FD30000}"/>
    <cellStyle name="Linked Cell 3" xfId="19010" hidden="1" xr:uid="{00000000-0005-0000-0000-000060D30000}"/>
    <cellStyle name="Linked Cell 3" xfId="19043" hidden="1" xr:uid="{00000000-0005-0000-0000-000061D30000}"/>
    <cellStyle name="Linked Cell 3" xfId="19076" hidden="1" xr:uid="{00000000-0005-0000-0000-000062D30000}"/>
    <cellStyle name="Linked Cell 3" xfId="19109" hidden="1" xr:uid="{00000000-0005-0000-0000-000063D30000}"/>
    <cellStyle name="Linked Cell 3" xfId="19139" hidden="1" xr:uid="{00000000-0005-0000-0000-000064D30000}"/>
    <cellStyle name="Linked Cell 3" xfId="19176" hidden="1" xr:uid="{00000000-0005-0000-0000-000065D30000}"/>
    <cellStyle name="Linked Cell 3" xfId="19209" hidden="1" xr:uid="{00000000-0005-0000-0000-000066D30000}"/>
    <cellStyle name="Linked Cell 3" xfId="19241" hidden="1" xr:uid="{00000000-0005-0000-0000-000067D30000}"/>
    <cellStyle name="Linked Cell 3" xfId="19273" hidden="1" xr:uid="{00000000-0005-0000-0000-000068D30000}"/>
    <cellStyle name="Linked Cell 3" xfId="19306" hidden="1" xr:uid="{00000000-0005-0000-0000-000069D30000}"/>
    <cellStyle name="Linked Cell 3" xfId="19338" hidden="1" xr:uid="{00000000-0005-0000-0000-00006AD30000}"/>
    <cellStyle name="Linked Cell 3" xfId="19371" hidden="1" xr:uid="{00000000-0005-0000-0000-00006BD30000}"/>
    <cellStyle name="Linked Cell 3" xfId="19403" hidden="1" xr:uid="{00000000-0005-0000-0000-00006CD30000}"/>
    <cellStyle name="Linked Cell 3" xfId="19436" hidden="1" xr:uid="{00000000-0005-0000-0000-00006DD30000}"/>
    <cellStyle name="Linked Cell 3" xfId="19469" hidden="1" xr:uid="{00000000-0005-0000-0000-00006ED30000}"/>
    <cellStyle name="Linked Cell 3" xfId="19502" hidden="1" xr:uid="{00000000-0005-0000-0000-00006FD30000}"/>
    <cellStyle name="Linked Cell 3" xfId="19535" hidden="1" xr:uid="{00000000-0005-0000-0000-000070D30000}"/>
    <cellStyle name="Linked Cell 3" xfId="19568" hidden="1" xr:uid="{00000000-0005-0000-0000-000071D30000}"/>
    <cellStyle name="Linked Cell 3" xfId="19601" hidden="1" xr:uid="{00000000-0005-0000-0000-000072D30000}"/>
    <cellStyle name="Linked Cell 3" xfId="19631" hidden="1" xr:uid="{00000000-0005-0000-0000-000073D30000}"/>
    <cellStyle name="Linked Cell 3" xfId="19668" hidden="1" xr:uid="{00000000-0005-0000-0000-000074D30000}"/>
    <cellStyle name="Linked Cell 3" xfId="19701" hidden="1" xr:uid="{00000000-0005-0000-0000-000075D30000}"/>
    <cellStyle name="Linked Cell 3" xfId="19733" hidden="1" xr:uid="{00000000-0005-0000-0000-000076D30000}"/>
    <cellStyle name="Linked Cell 3" xfId="19765" hidden="1" xr:uid="{00000000-0005-0000-0000-000077D30000}"/>
    <cellStyle name="Linked Cell 3" xfId="19798" hidden="1" xr:uid="{00000000-0005-0000-0000-000078D30000}"/>
    <cellStyle name="Linked Cell 3" xfId="19830" hidden="1" xr:uid="{00000000-0005-0000-0000-000079D30000}"/>
    <cellStyle name="Linked Cell 3" xfId="19863" hidden="1" xr:uid="{00000000-0005-0000-0000-00007AD30000}"/>
    <cellStyle name="Linked Cell 3" xfId="19895" hidden="1" xr:uid="{00000000-0005-0000-0000-00007BD30000}"/>
    <cellStyle name="Linked Cell 3" xfId="19928" hidden="1" xr:uid="{00000000-0005-0000-0000-00007CD30000}"/>
    <cellStyle name="Linked Cell 3" xfId="19961" hidden="1" xr:uid="{00000000-0005-0000-0000-00007DD30000}"/>
    <cellStyle name="Linked Cell 3" xfId="19994" hidden="1" xr:uid="{00000000-0005-0000-0000-00007ED30000}"/>
    <cellStyle name="Linked Cell 3" xfId="20027" hidden="1" xr:uid="{00000000-0005-0000-0000-00007FD30000}"/>
    <cellStyle name="Linked Cell 3" xfId="20060" hidden="1" xr:uid="{00000000-0005-0000-0000-000080D30000}"/>
    <cellStyle name="Linked Cell 3" xfId="20093" hidden="1" xr:uid="{00000000-0005-0000-0000-000081D30000}"/>
    <cellStyle name="Linked Cell 3" xfId="20123" hidden="1" xr:uid="{00000000-0005-0000-0000-000082D30000}"/>
    <cellStyle name="Linked Cell 3" xfId="20160" hidden="1" xr:uid="{00000000-0005-0000-0000-000083D30000}"/>
    <cellStyle name="Linked Cell 3" xfId="20193" hidden="1" xr:uid="{00000000-0005-0000-0000-000084D30000}"/>
    <cellStyle name="Linked Cell 3" xfId="20225" hidden="1" xr:uid="{00000000-0005-0000-0000-000085D30000}"/>
    <cellStyle name="Linked Cell 3" xfId="20257" hidden="1" xr:uid="{00000000-0005-0000-0000-000086D30000}"/>
    <cellStyle name="Linked Cell 3" xfId="20290" hidden="1" xr:uid="{00000000-0005-0000-0000-000087D30000}"/>
    <cellStyle name="Linked Cell 3" xfId="20322" hidden="1" xr:uid="{00000000-0005-0000-0000-000088D30000}"/>
    <cellStyle name="Linked Cell 3" xfId="20355" hidden="1" xr:uid="{00000000-0005-0000-0000-000089D30000}"/>
    <cellStyle name="Linked Cell 3" xfId="20387" hidden="1" xr:uid="{00000000-0005-0000-0000-00008AD30000}"/>
    <cellStyle name="Linked Cell 3" xfId="20420" hidden="1" xr:uid="{00000000-0005-0000-0000-00008BD30000}"/>
    <cellStyle name="Linked Cell 3" xfId="20453" hidden="1" xr:uid="{00000000-0005-0000-0000-00008CD30000}"/>
    <cellStyle name="Linked Cell 3" xfId="20486" hidden="1" xr:uid="{00000000-0005-0000-0000-00008DD30000}"/>
    <cellStyle name="Linked Cell 3" xfId="20519" hidden="1" xr:uid="{00000000-0005-0000-0000-00008ED30000}"/>
    <cellStyle name="Linked Cell 3" xfId="20552" hidden="1" xr:uid="{00000000-0005-0000-0000-00008FD30000}"/>
    <cellStyle name="Linked Cell 3" xfId="20585" hidden="1" xr:uid="{00000000-0005-0000-0000-000090D30000}"/>
    <cellStyle name="Linked Cell 3" xfId="20615" hidden="1" xr:uid="{00000000-0005-0000-0000-000091D30000}"/>
    <cellStyle name="Linked Cell 3" xfId="20652" hidden="1" xr:uid="{00000000-0005-0000-0000-000092D30000}"/>
    <cellStyle name="Linked Cell 3" xfId="20685" hidden="1" xr:uid="{00000000-0005-0000-0000-000093D30000}"/>
    <cellStyle name="Linked Cell 3" xfId="20717" hidden="1" xr:uid="{00000000-0005-0000-0000-000094D30000}"/>
    <cellStyle name="Linked Cell 3" xfId="20749" hidden="1" xr:uid="{00000000-0005-0000-0000-000095D30000}"/>
    <cellStyle name="Linked Cell 3" xfId="20782" hidden="1" xr:uid="{00000000-0005-0000-0000-000096D30000}"/>
    <cellStyle name="Linked Cell 3" xfId="20814" hidden="1" xr:uid="{00000000-0005-0000-0000-000097D30000}"/>
    <cellStyle name="Linked Cell 3" xfId="20847" hidden="1" xr:uid="{00000000-0005-0000-0000-000098D30000}"/>
    <cellStyle name="Linked Cell 3" xfId="20879" hidden="1" xr:uid="{00000000-0005-0000-0000-000099D30000}"/>
    <cellStyle name="Linked Cell 3" xfId="20912" hidden="1" xr:uid="{00000000-0005-0000-0000-00009AD30000}"/>
    <cellStyle name="Linked Cell 3" xfId="20945" hidden="1" xr:uid="{00000000-0005-0000-0000-00009BD30000}"/>
    <cellStyle name="Linked Cell 3" xfId="20978" hidden="1" xr:uid="{00000000-0005-0000-0000-00009CD30000}"/>
    <cellStyle name="Linked Cell 3" xfId="21011" hidden="1" xr:uid="{00000000-0005-0000-0000-00009DD30000}"/>
    <cellStyle name="Linked Cell 3" xfId="21044" hidden="1" xr:uid="{00000000-0005-0000-0000-00009ED30000}"/>
    <cellStyle name="Linked Cell 3" xfId="21077" hidden="1" xr:uid="{00000000-0005-0000-0000-00009FD30000}"/>
    <cellStyle name="Linked Cell 3" xfId="21107" hidden="1" xr:uid="{00000000-0005-0000-0000-0000A0D30000}"/>
    <cellStyle name="Linked Cell 3" xfId="21144" hidden="1" xr:uid="{00000000-0005-0000-0000-0000A1D30000}"/>
    <cellStyle name="Linked Cell 3" xfId="21177" hidden="1" xr:uid="{00000000-0005-0000-0000-0000A2D30000}"/>
    <cellStyle name="Linked Cell 3" xfId="21209" hidden="1" xr:uid="{00000000-0005-0000-0000-0000A3D30000}"/>
    <cellStyle name="Linked Cell 3" xfId="21241" hidden="1" xr:uid="{00000000-0005-0000-0000-0000A4D30000}"/>
    <cellStyle name="Linked Cell 3" xfId="21274" hidden="1" xr:uid="{00000000-0005-0000-0000-0000A5D30000}"/>
    <cellStyle name="Linked Cell 3" xfId="21306" hidden="1" xr:uid="{00000000-0005-0000-0000-0000A6D30000}"/>
    <cellStyle name="Linked Cell 3" xfId="21339" hidden="1" xr:uid="{00000000-0005-0000-0000-0000A7D30000}"/>
    <cellStyle name="Linked Cell 3" xfId="21371" hidden="1" xr:uid="{00000000-0005-0000-0000-0000A8D30000}"/>
    <cellStyle name="Linked Cell 3" xfId="21404" hidden="1" xr:uid="{00000000-0005-0000-0000-0000A9D30000}"/>
    <cellStyle name="Linked Cell 3" xfId="21437" hidden="1" xr:uid="{00000000-0005-0000-0000-0000AAD30000}"/>
    <cellStyle name="Linked Cell 3" xfId="21470" hidden="1" xr:uid="{00000000-0005-0000-0000-0000ABD30000}"/>
    <cellStyle name="Linked Cell 3" xfId="21503" hidden="1" xr:uid="{00000000-0005-0000-0000-0000ACD30000}"/>
    <cellStyle name="Linked Cell 3" xfId="21536" hidden="1" xr:uid="{00000000-0005-0000-0000-0000ADD30000}"/>
    <cellStyle name="Linked Cell 3" xfId="21569" hidden="1" xr:uid="{00000000-0005-0000-0000-0000AED30000}"/>
    <cellStyle name="Linked Cell 3" xfId="21600" hidden="1" xr:uid="{00000000-0005-0000-0000-0000AFD30000}"/>
    <cellStyle name="Linked Cell 3" xfId="21637" hidden="1" xr:uid="{00000000-0005-0000-0000-0000B0D30000}"/>
    <cellStyle name="Linked Cell 3" xfId="21670" hidden="1" xr:uid="{00000000-0005-0000-0000-0000B1D30000}"/>
    <cellStyle name="Linked Cell 3" xfId="21702" hidden="1" xr:uid="{00000000-0005-0000-0000-0000B2D30000}"/>
    <cellStyle name="Linked Cell 3" xfId="21734" hidden="1" xr:uid="{00000000-0005-0000-0000-0000B3D30000}"/>
    <cellStyle name="Linked Cell 3" xfId="21767" hidden="1" xr:uid="{00000000-0005-0000-0000-0000B4D30000}"/>
    <cellStyle name="Linked Cell 3" xfId="21799" hidden="1" xr:uid="{00000000-0005-0000-0000-0000B5D30000}"/>
    <cellStyle name="Linked Cell 3" xfId="21832" hidden="1" xr:uid="{00000000-0005-0000-0000-0000B6D30000}"/>
    <cellStyle name="Linked Cell 3" xfId="21864" hidden="1" xr:uid="{00000000-0005-0000-0000-0000B7D30000}"/>
    <cellStyle name="Linked Cell 3" xfId="21897" hidden="1" xr:uid="{00000000-0005-0000-0000-0000B8D30000}"/>
    <cellStyle name="Linked Cell 3" xfId="21930" hidden="1" xr:uid="{00000000-0005-0000-0000-0000B9D30000}"/>
    <cellStyle name="Linked Cell 3" xfId="21963" hidden="1" xr:uid="{00000000-0005-0000-0000-0000BAD30000}"/>
    <cellStyle name="Linked Cell 3" xfId="21996" hidden="1" xr:uid="{00000000-0005-0000-0000-0000BBD30000}"/>
    <cellStyle name="Linked Cell 3" xfId="22029" hidden="1" xr:uid="{00000000-0005-0000-0000-0000BCD30000}"/>
    <cellStyle name="Linked Cell 3" xfId="22062" hidden="1" xr:uid="{00000000-0005-0000-0000-0000BDD30000}"/>
    <cellStyle name="Linked Cell 3" xfId="22131" hidden="1" xr:uid="{00000000-0005-0000-0000-0000BED30000}"/>
    <cellStyle name="Linked Cell 3" xfId="22168" hidden="1" xr:uid="{00000000-0005-0000-0000-0000BFD30000}"/>
    <cellStyle name="Linked Cell 3" xfId="22201" hidden="1" xr:uid="{00000000-0005-0000-0000-0000C0D30000}"/>
    <cellStyle name="Linked Cell 3" xfId="22233" hidden="1" xr:uid="{00000000-0005-0000-0000-0000C1D30000}"/>
    <cellStyle name="Linked Cell 3" xfId="22265" hidden="1" xr:uid="{00000000-0005-0000-0000-0000C2D30000}"/>
    <cellStyle name="Linked Cell 3" xfId="22298" hidden="1" xr:uid="{00000000-0005-0000-0000-0000C3D30000}"/>
    <cellStyle name="Linked Cell 3" xfId="22330" hidden="1" xr:uid="{00000000-0005-0000-0000-0000C4D30000}"/>
    <cellStyle name="Linked Cell 3" xfId="22363" hidden="1" xr:uid="{00000000-0005-0000-0000-0000C5D30000}"/>
    <cellStyle name="Linked Cell 3" xfId="22395" hidden="1" xr:uid="{00000000-0005-0000-0000-0000C6D30000}"/>
    <cellStyle name="Linked Cell 3" xfId="22428" hidden="1" xr:uid="{00000000-0005-0000-0000-0000C7D30000}"/>
    <cellStyle name="Linked Cell 3" xfId="22461" hidden="1" xr:uid="{00000000-0005-0000-0000-0000C8D30000}"/>
    <cellStyle name="Linked Cell 3" xfId="22494" hidden="1" xr:uid="{00000000-0005-0000-0000-0000C9D30000}"/>
    <cellStyle name="Linked Cell 3" xfId="22527" hidden="1" xr:uid="{00000000-0005-0000-0000-0000CAD30000}"/>
    <cellStyle name="Linked Cell 3" xfId="22560" hidden="1" xr:uid="{00000000-0005-0000-0000-0000CBD30000}"/>
    <cellStyle name="Linked Cell 3" xfId="22593" hidden="1" xr:uid="{00000000-0005-0000-0000-0000CCD30000}"/>
    <cellStyle name="Linked Cell 3" xfId="22623" hidden="1" xr:uid="{00000000-0005-0000-0000-0000CDD30000}"/>
    <cellStyle name="Linked Cell 3" xfId="22660" hidden="1" xr:uid="{00000000-0005-0000-0000-0000CED30000}"/>
    <cellStyle name="Linked Cell 3" xfId="22693" hidden="1" xr:uid="{00000000-0005-0000-0000-0000CFD30000}"/>
    <cellStyle name="Linked Cell 3" xfId="22725" hidden="1" xr:uid="{00000000-0005-0000-0000-0000D0D30000}"/>
    <cellStyle name="Linked Cell 3" xfId="22757" hidden="1" xr:uid="{00000000-0005-0000-0000-0000D1D30000}"/>
    <cellStyle name="Linked Cell 3" xfId="22790" hidden="1" xr:uid="{00000000-0005-0000-0000-0000D2D30000}"/>
    <cellStyle name="Linked Cell 3" xfId="22822" hidden="1" xr:uid="{00000000-0005-0000-0000-0000D3D30000}"/>
    <cellStyle name="Linked Cell 3" xfId="22855" hidden="1" xr:uid="{00000000-0005-0000-0000-0000D4D30000}"/>
    <cellStyle name="Linked Cell 3" xfId="22887" hidden="1" xr:uid="{00000000-0005-0000-0000-0000D5D30000}"/>
    <cellStyle name="Linked Cell 3" xfId="22920" hidden="1" xr:uid="{00000000-0005-0000-0000-0000D6D30000}"/>
    <cellStyle name="Linked Cell 3" xfId="22953" hidden="1" xr:uid="{00000000-0005-0000-0000-0000D7D30000}"/>
    <cellStyle name="Linked Cell 3" xfId="22986" hidden="1" xr:uid="{00000000-0005-0000-0000-0000D8D30000}"/>
    <cellStyle name="Linked Cell 3" xfId="23019" hidden="1" xr:uid="{00000000-0005-0000-0000-0000D9D30000}"/>
    <cellStyle name="Linked Cell 3" xfId="23052" hidden="1" xr:uid="{00000000-0005-0000-0000-0000DAD30000}"/>
    <cellStyle name="Linked Cell 3" xfId="23085" hidden="1" xr:uid="{00000000-0005-0000-0000-0000DBD30000}"/>
    <cellStyle name="Linked Cell 3" xfId="23115" hidden="1" xr:uid="{00000000-0005-0000-0000-0000DCD30000}"/>
    <cellStyle name="Linked Cell 3" xfId="23152" hidden="1" xr:uid="{00000000-0005-0000-0000-0000DDD30000}"/>
    <cellStyle name="Linked Cell 3" xfId="23185" hidden="1" xr:uid="{00000000-0005-0000-0000-0000DED30000}"/>
    <cellStyle name="Linked Cell 3" xfId="23217" hidden="1" xr:uid="{00000000-0005-0000-0000-0000DFD30000}"/>
    <cellStyle name="Linked Cell 3" xfId="23249" hidden="1" xr:uid="{00000000-0005-0000-0000-0000E0D30000}"/>
    <cellStyle name="Linked Cell 3" xfId="23282" hidden="1" xr:uid="{00000000-0005-0000-0000-0000E1D30000}"/>
    <cellStyle name="Linked Cell 3" xfId="23314" hidden="1" xr:uid="{00000000-0005-0000-0000-0000E2D30000}"/>
    <cellStyle name="Linked Cell 3" xfId="23347" hidden="1" xr:uid="{00000000-0005-0000-0000-0000E3D30000}"/>
    <cellStyle name="Linked Cell 3" xfId="23379" hidden="1" xr:uid="{00000000-0005-0000-0000-0000E4D30000}"/>
    <cellStyle name="Linked Cell 3" xfId="23412" hidden="1" xr:uid="{00000000-0005-0000-0000-0000E5D30000}"/>
    <cellStyle name="Linked Cell 3" xfId="23445" hidden="1" xr:uid="{00000000-0005-0000-0000-0000E6D30000}"/>
    <cellStyle name="Linked Cell 3" xfId="23478" hidden="1" xr:uid="{00000000-0005-0000-0000-0000E7D30000}"/>
    <cellStyle name="Linked Cell 3" xfId="23511" hidden="1" xr:uid="{00000000-0005-0000-0000-0000E8D30000}"/>
    <cellStyle name="Linked Cell 3" xfId="23544" hidden="1" xr:uid="{00000000-0005-0000-0000-0000E9D30000}"/>
    <cellStyle name="Linked Cell 3" xfId="23577" hidden="1" xr:uid="{00000000-0005-0000-0000-0000EAD30000}"/>
    <cellStyle name="Linked Cell 3" xfId="23607" hidden="1" xr:uid="{00000000-0005-0000-0000-0000EBD30000}"/>
    <cellStyle name="Linked Cell 3" xfId="23644" hidden="1" xr:uid="{00000000-0005-0000-0000-0000ECD30000}"/>
    <cellStyle name="Linked Cell 3" xfId="23677" hidden="1" xr:uid="{00000000-0005-0000-0000-0000EDD30000}"/>
    <cellStyle name="Linked Cell 3" xfId="23709" hidden="1" xr:uid="{00000000-0005-0000-0000-0000EED30000}"/>
    <cellStyle name="Linked Cell 3" xfId="23741" hidden="1" xr:uid="{00000000-0005-0000-0000-0000EFD30000}"/>
    <cellStyle name="Linked Cell 3" xfId="23774" hidden="1" xr:uid="{00000000-0005-0000-0000-0000F0D30000}"/>
    <cellStyle name="Linked Cell 3" xfId="23806" hidden="1" xr:uid="{00000000-0005-0000-0000-0000F1D30000}"/>
    <cellStyle name="Linked Cell 3" xfId="23839" hidden="1" xr:uid="{00000000-0005-0000-0000-0000F2D30000}"/>
    <cellStyle name="Linked Cell 3" xfId="23871" hidden="1" xr:uid="{00000000-0005-0000-0000-0000F3D30000}"/>
    <cellStyle name="Linked Cell 3" xfId="23904" hidden="1" xr:uid="{00000000-0005-0000-0000-0000F4D30000}"/>
    <cellStyle name="Linked Cell 3" xfId="23937" hidden="1" xr:uid="{00000000-0005-0000-0000-0000F5D30000}"/>
    <cellStyle name="Linked Cell 3" xfId="23970" hidden="1" xr:uid="{00000000-0005-0000-0000-0000F6D30000}"/>
    <cellStyle name="Linked Cell 3" xfId="24003" hidden="1" xr:uid="{00000000-0005-0000-0000-0000F7D30000}"/>
    <cellStyle name="Linked Cell 3" xfId="24036" hidden="1" xr:uid="{00000000-0005-0000-0000-0000F8D30000}"/>
    <cellStyle name="Linked Cell 3" xfId="24069" hidden="1" xr:uid="{00000000-0005-0000-0000-0000F9D30000}"/>
    <cellStyle name="Linked Cell 3" xfId="24099" hidden="1" xr:uid="{00000000-0005-0000-0000-0000FAD30000}"/>
    <cellStyle name="Linked Cell 3" xfId="24136" hidden="1" xr:uid="{00000000-0005-0000-0000-0000FBD30000}"/>
    <cellStyle name="Linked Cell 3" xfId="24169" hidden="1" xr:uid="{00000000-0005-0000-0000-0000FCD30000}"/>
    <cellStyle name="Linked Cell 3" xfId="24201" hidden="1" xr:uid="{00000000-0005-0000-0000-0000FDD30000}"/>
    <cellStyle name="Linked Cell 3" xfId="24233" hidden="1" xr:uid="{00000000-0005-0000-0000-0000FED30000}"/>
    <cellStyle name="Linked Cell 3" xfId="24266" hidden="1" xr:uid="{00000000-0005-0000-0000-0000FFD30000}"/>
    <cellStyle name="Linked Cell 3" xfId="24298" hidden="1" xr:uid="{00000000-0005-0000-0000-000000D40000}"/>
    <cellStyle name="Linked Cell 3" xfId="24331" hidden="1" xr:uid="{00000000-0005-0000-0000-000001D40000}"/>
    <cellStyle name="Linked Cell 3" xfId="24363" hidden="1" xr:uid="{00000000-0005-0000-0000-000002D40000}"/>
    <cellStyle name="Linked Cell 3" xfId="24396" hidden="1" xr:uid="{00000000-0005-0000-0000-000003D40000}"/>
    <cellStyle name="Linked Cell 3" xfId="24429" hidden="1" xr:uid="{00000000-0005-0000-0000-000004D40000}"/>
    <cellStyle name="Linked Cell 3" xfId="24462" hidden="1" xr:uid="{00000000-0005-0000-0000-000005D40000}"/>
    <cellStyle name="Linked Cell 3" xfId="24495" hidden="1" xr:uid="{00000000-0005-0000-0000-000006D40000}"/>
    <cellStyle name="Linked Cell 3" xfId="24528" hidden="1" xr:uid="{00000000-0005-0000-0000-000007D40000}"/>
    <cellStyle name="Linked Cell 3" xfId="24561" hidden="1" xr:uid="{00000000-0005-0000-0000-000008D40000}"/>
    <cellStyle name="Linked Cell 3" xfId="24591" hidden="1" xr:uid="{00000000-0005-0000-0000-000009D40000}"/>
    <cellStyle name="Linked Cell 3" xfId="24628" hidden="1" xr:uid="{00000000-0005-0000-0000-00000AD40000}"/>
    <cellStyle name="Linked Cell 3" xfId="24661" hidden="1" xr:uid="{00000000-0005-0000-0000-00000BD40000}"/>
    <cellStyle name="Linked Cell 3" xfId="24693" hidden="1" xr:uid="{00000000-0005-0000-0000-00000CD40000}"/>
    <cellStyle name="Linked Cell 3" xfId="24725" hidden="1" xr:uid="{00000000-0005-0000-0000-00000DD40000}"/>
    <cellStyle name="Linked Cell 3" xfId="24758" hidden="1" xr:uid="{00000000-0005-0000-0000-00000ED40000}"/>
    <cellStyle name="Linked Cell 3" xfId="24790" hidden="1" xr:uid="{00000000-0005-0000-0000-00000FD40000}"/>
    <cellStyle name="Linked Cell 3" xfId="24823" hidden="1" xr:uid="{00000000-0005-0000-0000-000010D40000}"/>
    <cellStyle name="Linked Cell 3" xfId="24855" hidden="1" xr:uid="{00000000-0005-0000-0000-000011D40000}"/>
    <cellStyle name="Linked Cell 3" xfId="24888" hidden="1" xr:uid="{00000000-0005-0000-0000-000012D40000}"/>
    <cellStyle name="Linked Cell 3" xfId="24921" hidden="1" xr:uid="{00000000-0005-0000-0000-000013D40000}"/>
    <cellStyle name="Linked Cell 3" xfId="24954" hidden="1" xr:uid="{00000000-0005-0000-0000-000014D40000}"/>
    <cellStyle name="Linked Cell 3" xfId="24987" hidden="1" xr:uid="{00000000-0005-0000-0000-000015D40000}"/>
    <cellStyle name="Linked Cell 3" xfId="25020" hidden="1" xr:uid="{00000000-0005-0000-0000-000016D40000}"/>
    <cellStyle name="Linked Cell 3" xfId="25053" hidden="1" xr:uid="{00000000-0005-0000-0000-000017D40000}"/>
    <cellStyle name="Linked Cell 3" xfId="25083" hidden="1" xr:uid="{00000000-0005-0000-0000-000018D40000}"/>
    <cellStyle name="Linked Cell 3" xfId="25120" hidden="1" xr:uid="{00000000-0005-0000-0000-000019D40000}"/>
    <cellStyle name="Linked Cell 3" xfId="25153" hidden="1" xr:uid="{00000000-0005-0000-0000-00001AD40000}"/>
    <cellStyle name="Linked Cell 3" xfId="25185" hidden="1" xr:uid="{00000000-0005-0000-0000-00001BD40000}"/>
    <cellStyle name="Linked Cell 3" xfId="25217" hidden="1" xr:uid="{00000000-0005-0000-0000-00001CD40000}"/>
    <cellStyle name="Linked Cell 3" xfId="25250" hidden="1" xr:uid="{00000000-0005-0000-0000-00001DD40000}"/>
    <cellStyle name="Linked Cell 3" xfId="25282" hidden="1" xr:uid="{00000000-0005-0000-0000-00001ED40000}"/>
    <cellStyle name="Linked Cell 3" xfId="25315" hidden="1" xr:uid="{00000000-0005-0000-0000-00001FD40000}"/>
    <cellStyle name="Linked Cell 3" xfId="25347" hidden="1" xr:uid="{00000000-0005-0000-0000-000020D40000}"/>
    <cellStyle name="Linked Cell 3" xfId="25380" hidden="1" xr:uid="{00000000-0005-0000-0000-000021D40000}"/>
    <cellStyle name="Linked Cell 3" xfId="25413" hidden="1" xr:uid="{00000000-0005-0000-0000-000022D40000}"/>
    <cellStyle name="Linked Cell 3" xfId="25446" hidden="1" xr:uid="{00000000-0005-0000-0000-000023D40000}"/>
    <cellStyle name="Linked Cell 3" xfId="25479" hidden="1" xr:uid="{00000000-0005-0000-0000-000024D40000}"/>
    <cellStyle name="Linked Cell 3" xfId="25512" hidden="1" xr:uid="{00000000-0005-0000-0000-000025D40000}"/>
    <cellStyle name="Linked Cell 3" xfId="25545" hidden="1" xr:uid="{00000000-0005-0000-0000-000026D40000}"/>
    <cellStyle name="Linked Cell 3" xfId="25575" hidden="1" xr:uid="{00000000-0005-0000-0000-000027D40000}"/>
    <cellStyle name="Linked Cell 3" xfId="25612" hidden="1" xr:uid="{00000000-0005-0000-0000-000028D40000}"/>
    <cellStyle name="Linked Cell 3" xfId="25645" hidden="1" xr:uid="{00000000-0005-0000-0000-000029D40000}"/>
    <cellStyle name="Linked Cell 3" xfId="25677" hidden="1" xr:uid="{00000000-0005-0000-0000-00002AD40000}"/>
    <cellStyle name="Linked Cell 3" xfId="25709" hidden="1" xr:uid="{00000000-0005-0000-0000-00002BD40000}"/>
    <cellStyle name="Linked Cell 3" xfId="25742" hidden="1" xr:uid="{00000000-0005-0000-0000-00002CD40000}"/>
    <cellStyle name="Linked Cell 3" xfId="25774" hidden="1" xr:uid="{00000000-0005-0000-0000-00002DD40000}"/>
    <cellStyle name="Linked Cell 3" xfId="25807" hidden="1" xr:uid="{00000000-0005-0000-0000-00002ED40000}"/>
    <cellStyle name="Linked Cell 3" xfId="25839" hidden="1" xr:uid="{00000000-0005-0000-0000-00002FD40000}"/>
    <cellStyle name="Linked Cell 3" xfId="25872" hidden="1" xr:uid="{00000000-0005-0000-0000-000030D40000}"/>
    <cellStyle name="Linked Cell 3" xfId="25905" hidden="1" xr:uid="{00000000-0005-0000-0000-000031D40000}"/>
    <cellStyle name="Linked Cell 3" xfId="25938" hidden="1" xr:uid="{00000000-0005-0000-0000-000032D40000}"/>
    <cellStyle name="Linked Cell 3" xfId="25971" hidden="1" xr:uid="{00000000-0005-0000-0000-000033D40000}"/>
    <cellStyle name="Linked Cell 3" xfId="26004" hidden="1" xr:uid="{00000000-0005-0000-0000-000034D40000}"/>
    <cellStyle name="Linked Cell 3" xfId="26037" hidden="1" xr:uid="{00000000-0005-0000-0000-000035D40000}"/>
    <cellStyle name="Linked Cell 3" xfId="26067" hidden="1" xr:uid="{00000000-0005-0000-0000-000036D40000}"/>
    <cellStyle name="Linked Cell 3" xfId="26104" hidden="1" xr:uid="{00000000-0005-0000-0000-000037D40000}"/>
    <cellStyle name="Linked Cell 3" xfId="26137" hidden="1" xr:uid="{00000000-0005-0000-0000-000038D40000}"/>
    <cellStyle name="Linked Cell 3" xfId="26169" hidden="1" xr:uid="{00000000-0005-0000-0000-000039D40000}"/>
    <cellStyle name="Linked Cell 3" xfId="26201" hidden="1" xr:uid="{00000000-0005-0000-0000-00003AD40000}"/>
    <cellStyle name="Linked Cell 3" xfId="26234" hidden="1" xr:uid="{00000000-0005-0000-0000-00003BD40000}"/>
    <cellStyle name="Linked Cell 3" xfId="26266" hidden="1" xr:uid="{00000000-0005-0000-0000-00003CD40000}"/>
    <cellStyle name="Linked Cell 3" xfId="26299" hidden="1" xr:uid="{00000000-0005-0000-0000-00003DD40000}"/>
    <cellStyle name="Linked Cell 3" xfId="26331" hidden="1" xr:uid="{00000000-0005-0000-0000-00003ED40000}"/>
    <cellStyle name="Linked Cell 3" xfId="26364" hidden="1" xr:uid="{00000000-0005-0000-0000-00003FD40000}"/>
    <cellStyle name="Linked Cell 3" xfId="26397" hidden="1" xr:uid="{00000000-0005-0000-0000-000040D40000}"/>
    <cellStyle name="Linked Cell 3" xfId="26430" hidden="1" xr:uid="{00000000-0005-0000-0000-000041D40000}"/>
    <cellStyle name="Linked Cell 3" xfId="26463" hidden="1" xr:uid="{00000000-0005-0000-0000-000042D40000}"/>
    <cellStyle name="Linked Cell 3" xfId="26496" hidden="1" xr:uid="{00000000-0005-0000-0000-000043D40000}"/>
    <cellStyle name="Linked Cell 3" xfId="26529" hidden="1" xr:uid="{00000000-0005-0000-0000-000044D40000}"/>
    <cellStyle name="Linked Cell 3" xfId="26559" hidden="1" xr:uid="{00000000-0005-0000-0000-000045D40000}"/>
    <cellStyle name="Linked Cell 3" xfId="26596" hidden="1" xr:uid="{00000000-0005-0000-0000-000046D40000}"/>
    <cellStyle name="Linked Cell 3" xfId="26629" hidden="1" xr:uid="{00000000-0005-0000-0000-000047D40000}"/>
    <cellStyle name="Linked Cell 3" xfId="26661" hidden="1" xr:uid="{00000000-0005-0000-0000-000048D40000}"/>
    <cellStyle name="Linked Cell 3" xfId="26693" hidden="1" xr:uid="{00000000-0005-0000-0000-000049D40000}"/>
    <cellStyle name="Linked Cell 3" xfId="26726" hidden="1" xr:uid="{00000000-0005-0000-0000-00004AD40000}"/>
    <cellStyle name="Linked Cell 3" xfId="26758" hidden="1" xr:uid="{00000000-0005-0000-0000-00004BD40000}"/>
    <cellStyle name="Linked Cell 3" xfId="26791" hidden="1" xr:uid="{00000000-0005-0000-0000-00004CD40000}"/>
    <cellStyle name="Linked Cell 3" xfId="26823" hidden="1" xr:uid="{00000000-0005-0000-0000-00004DD40000}"/>
    <cellStyle name="Linked Cell 3" xfId="26856" hidden="1" xr:uid="{00000000-0005-0000-0000-00004ED40000}"/>
    <cellStyle name="Linked Cell 3" xfId="26889" hidden="1" xr:uid="{00000000-0005-0000-0000-00004FD40000}"/>
    <cellStyle name="Linked Cell 3" xfId="26922" hidden="1" xr:uid="{00000000-0005-0000-0000-000050D40000}"/>
    <cellStyle name="Linked Cell 3" xfId="26955" hidden="1" xr:uid="{00000000-0005-0000-0000-000051D40000}"/>
    <cellStyle name="Linked Cell 3" xfId="26988" hidden="1" xr:uid="{00000000-0005-0000-0000-000052D40000}"/>
    <cellStyle name="Linked Cell 3" xfId="27021" hidden="1" xr:uid="{00000000-0005-0000-0000-000053D40000}"/>
    <cellStyle name="Linked Cell 3" xfId="27051" hidden="1" xr:uid="{00000000-0005-0000-0000-000054D40000}"/>
    <cellStyle name="Linked Cell 3" xfId="27088" hidden="1" xr:uid="{00000000-0005-0000-0000-000055D40000}"/>
    <cellStyle name="Linked Cell 3" xfId="27121" hidden="1" xr:uid="{00000000-0005-0000-0000-000056D40000}"/>
    <cellStyle name="Linked Cell 3" xfId="27153" hidden="1" xr:uid="{00000000-0005-0000-0000-000057D40000}"/>
    <cellStyle name="Linked Cell 3" xfId="27185" hidden="1" xr:uid="{00000000-0005-0000-0000-000058D40000}"/>
    <cellStyle name="Linked Cell 3" xfId="27218" hidden="1" xr:uid="{00000000-0005-0000-0000-000059D40000}"/>
    <cellStyle name="Linked Cell 3" xfId="27250" hidden="1" xr:uid="{00000000-0005-0000-0000-00005AD40000}"/>
    <cellStyle name="Linked Cell 3" xfId="27283" hidden="1" xr:uid="{00000000-0005-0000-0000-00005BD40000}"/>
    <cellStyle name="Linked Cell 3" xfId="27315" hidden="1" xr:uid="{00000000-0005-0000-0000-00005CD40000}"/>
    <cellStyle name="Linked Cell 3" xfId="27348" hidden="1" xr:uid="{00000000-0005-0000-0000-00005DD40000}"/>
    <cellStyle name="Linked Cell 3" xfId="27381" hidden="1" xr:uid="{00000000-0005-0000-0000-00005ED40000}"/>
    <cellStyle name="Linked Cell 3" xfId="27414" hidden="1" xr:uid="{00000000-0005-0000-0000-00005FD40000}"/>
    <cellStyle name="Linked Cell 3" xfId="27447" hidden="1" xr:uid="{00000000-0005-0000-0000-000060D40000}"/>
    <cellStyle name="Linked Cell 3" xfId="27480" hidden="1" xr:uid="{00000000-0005-0000-0000-000061D40000}"/>
    <cellStyle name="Linked Cell 3" xfId="27513" hidden="1" xr:uid="{00000000-0005-0000-0000-000062D40000}"/>
    <cellStyle name="Linked Cell 3" xfId="27543" hidden="1" xr:uid="{00000000-0005-0000-0000-000063D40000}"/>
    <cellStyle name="Linked Cell 3" xfId="27580" hidden="1" xr:uid="{00000000-0005-0000-0000-000064D40000}"/>
    <cellStyle name="Linked Cell 3" xfId="27613" hidden="1" xr:uid="{00000000-0005-0000-0000-000065D40000}"/>
    <cellStyle name="Linked Cell 3" xfId="27645" hidden="1" xr:uid="{00000000-0005-0000-0000-000066D40000}"/>
    <cellStyle name="Linked Cell 3" xfId="27677" hidden="1" xr:uid="{00000000-0005-0000-0000-000067D40000}"/>
    <cellStyle name="Linked Cell 3" xfId="27710" hidden="1" xr:uid="{00000000-0005-0000-0000-000068D40000}"/>
    <cellStyle name="Linked Cell 3" xfId="27742" hidden="1" xr:uid="{00000000-0005-0000-0000-000069D40000}"/>
    <cellStyle name="Linked Cell 3" xfId="27775" hidden="1" xr:uid="{00000000-0005-0000-0000-00006AD40000}"/>
    <cellStyle name="Linked Cell 3" xfId="27807" hidden="1" xr:uid="{00000000-0005-0000-0000-00006BD40000}"/>
    <cellStyle name="Linked Cell 3" xfId="27840" hidden="1" xr:uid="{00000000-0005-0000-0000-00006CD40000}"/>
    <cellStyle name="Linked Cell 3" xfId="27873" hidden="1" xr:uid="{00000000-0005-0000-0000-00006DD40000}"/>
    <cellStyle name="Linked Cell 3" xfId="27906" hidden="1" xr:uid="{00000000-0005-0000-0000-00006ED40000}"/>
    <cellStyle name="Linked Cell 3" xfId="27939" hidden="1" xr:uid="{00000000-0005-0000-0000-00006FD40000}"/>
    <cellStyle name="Linked Cell 3" xfId="27972" hidden="1" xr:uid="{00000000-0005-0000-0000-000070D40000}"/>
    <cellStyle name="Linked Cell 3" xfId="28005" hidden="1" xr:uid="{00000000-0005-0000-0000-000071D40000}"/>
    <cellStyle name="Linked Cell 3" xfId="28035" hidden="1" xr:uid="{00000000-0005-0000-0000-000072D40000}"/>
    <cellStyle name="Linked Cell 3" xfId="28072" hidden="1" xr:uid="{00000000-0005-0000-0000-000073D40000}"/>
    <cellStyle name="Linked Cell 3" xfId="28105" hidden="1" xr:uid="{00000000-0005-0000-0000-000074D40000}"/>
    <cellStyle name="Linked Cell 3" xfId="28137" hidden="1" xr:uid="{00000000-0005-0000-0000-000075D40000}"/>
    <cellStyle name="Linked Cell 3" xfId="28169" hidden="1" xr:uid="{00000000-0005-0000-0000-000076D40000}"/>
    <cellStyle name="Linked Cell 3" xfId="28202" hidden="1" xr:uid="{00000000-0005-0000-0000-000077D40000}"/>
    <cellStyle name="Linked Cell 3" xfId="28234" hidden="1" xr:uid="{00000000-0005-0000-0000-000078D40000}"/>
    <cellStyle name="Linked Cell 3" xfId="28267" hidden="1" xr:uid="{00000000-0005-0000-0000-000079D40000}"/>
    <cellStyle name="Linked Cell 3" xfId="28299" hidden="1" xr:uid="{00000000-0005-0000-0000-00007AD40000}"/>
    <cellStyle name="Linked Cell 3" xfId="28332" hidden="1" xr:uid="{00000000-0005-0000-0000-00007BD40000}"/>
    <cellStyle name="Linked Cell 3" xfId="28365" hidden="1" xr:uid="{00000000-0005-0000-0000-00007CD40000}"/>
    <cellStyle name="Linked Cell 3" xfId="28398" hidden="1" xr:uid="{00000000-0005-0000-0000-00007DD40000}"/>
    <cellStyle name="Linked Cell 3" xfId="28431" hidden="1" xr:uid="{00000000-0005-0000-0000-00007ED40000}"/>
    <cellStyle name="Linked Cell 3" xfId="28464" hidden="1" xr:uid="{00000000-0005-0000-0000-00007FD40000}"/>
    <cellStyle name="Linked Cell 3" xfId="28497" hidden="1" xr:uid="{00000000-0005-0000-0000-000080D40000}"/>
    <cellStyle name="Linked Cell 3" xfId="28528" hidden="1" xr:uid="{00000000-0005-0000-0000-000081D40000}"/>
    <cellStyle name="Linked Cell 3" xfId="28565" hidden="1" xr:uid="{00000000-0005-0000-0000-000082D40000}"/>
    <cellStyle name="Linked Cell 3" xfId="28598" hidden="1" xr:uid="{00000000-0005-0000-0000-000083D40000}"/>
    <cellStyle name="Linked Cell 3" xfId="28630" hidden="1" xr:uid="{00000000-0005-0000-0000-000084D40000}"/>
    <cellStyle name="Linked Cell 3" xfId="28662" hidden="1" xr:uid="{00000000-0005-0000-0000-000085D40000}"/>
    <cellStyle name="Linked Cell 3" xfId="28695" hidden="1" xr:uid="{00000000-0005-0000-0000-000086D40000}"/>
    <cellStyle name="Linked Cell 3" xfId="28727" hidden="1" xr:uid="{00000000-0005-0000-0000-000087D40000}"/>
    <cellStyle name="Linked Cell 3" xfId="28760" hidden="1" xr:uid="{00000000-0005-0000-0000-000088D40000}"/>
    <cellStyle name="Linked Cell 3" xfId="28792" hidden="1" xr:uid="{00000000-0005-0000-0000-000089D40000}"/>
    <cellStyle name="Linked Cell 3" xfId="28825" hidden="1" xr:uid="{00000000-0005-0000-0000-00008AD40000}"/>
    <cellStyle name="Linked Cell 3" xfId="28858" hidden="1" xr:uid="{00000000-0005-0000-0000-00008BD40000}"/>
    <cellStyle name="Linked Cell 3" xfId="28891" hidden="1" xr:uid="{00000000-0005-0000-0000-00008CD40000}"/>
    <cellStyle name="Linked Cell 3" xfId="28924" hidden="1" xr:uid="{00000000-0005-0000-0000-00008DD40000}"/>
    <cellStyle name="Linked Cell 3" xfId="28957" hidden="1" xr:uid="{00000000-0005-0000-0000-00008ED40000}"/>
    <cellStyle name="Linked Cell 3" xfId="28990" hidden="1" xr:uid="{00000000-0005-0000-0000-00008FD40000}"/>
    <cellStyle name="Linked Cell 3" xfId="29059" hidden="1" xr:uid="{00000000-0005-0000-0000-000090D40000}"/>
    <cellStyle name="Linked Cell 3" xfId="29096" hidden="1" xr:uid="{00000000-0005-0000-0000-000091D40000}"/>
    <cellStyle name="Linked Cell 3" xfId="29129" hidden="1" xr:uid="{00000000-0005-0000-0000-000092D40000}"/>
    <cellStyle name="Linked Cell 3" xfId="29161" hidden="1" xr:uid="{00000000-0005-0000-0000-000093D40000}"/>
    <cellStyle name="Linked Cell 3" xfId="29193" hidden="1" xr:uid="{00000000-0005-0000-0000-000094D40000}"/>
    <cellStyle name="Linked Cell 3" xfId="29226" hidden="1" xr:uid="{00000000-0005-0000-0000-000095D40000}"/>
    <cellStyle name="Linked Cell 3" xfId="29258" hidden="1" xr:uid="{00000000-0005-0000-0000-000096D40000}"/>
    <cellStyle name="Linked Cell 3" xfId="29291" hidden="1" xr:uid="{00000000-0005-0000-0000-000097D40000}"/>
    <cellStyle name="Linked Cell 3" xfId="29323" hidden="1" xr:uid="{00000000-0005-0000-0000-000098D40000}"/>
    <cellStyle name="Linked Cell 3" xfId="29356" hidden="1" xr:uid="{00000000-0005-0000-0000-000099D40000}"/>
    <cellStyle name="Linked Cell 3" xfId="29389" hidden="1" xr:uid="{00000000-0005-0000-0000-00009AD40000}"/>
    <cellStyle name="Linked Cell 3" xfId="29422" hidden="1" xr:uid="{00000000-0005-0000-0000-00009BD40000}"/>
    <cellStyle name="Linked Cell 3" xfId="29455" hidden="1" xr:uid="{00000000-0005-0000-0000-00009CD40000}"/>
    <cellStyle name="Linked Cell 3" xfId="29488" hidden="1" xr:uid="{00000000-0005-0000-0000-00009DD40000}"/>
    <cellStyle name="Linked Cell 3" xfId="29521" hidden="1" xr:uid="{00000000-0005-0000-0000-00009ED40000}"/>
    <cellStyle name="Linked Cell 3" xfId="29551" hidden="1" xr:uid="{00000000-0005-0000-0000-00009FD40000}"/>
    <cellStyle name="Linked Cell 3" xfId="29588" hidden="1" xr:uid="{00000000-0005-0000-0000-0000A0D40000}"/>
    <cellStyle name="Linked Cell 3" xfId="29621" hidden="1" xr:uid="{00000000-0005-0000-0000-0000A1D40000}"/>
    <cellStyle name="Linked Cell 3" xfId="29653" hidden="1" xr:uid="{00000000-0005-0000-0000-0000A2D40000}"/>
    <cellStyle name="Linked Cell 3" xfId="29685" hidden="1" xr:uid="{00000000-0005-0000-0000-0000A3D40000}"/>
    <cellStyle name="Linked Cell 3" xfId="29718" hidden="1" xr:uid="{00000000-0005-0000-0000-0000A4D40000}"/>
    <cellStyle name="Linked Cell 3" xfId="29750" hidden="1" xr:uid="{00000000-0005-0000-0000-0000A5D40000}"/>
    <cellStyle name="Linked Cell 3" xfId="29783" hidden="1" xr:uid="{00000000-0005-0000-0000-0000A6D40000}"/>
    <cellStyle name="Linked Cell 3" xfId="29815" hidden="1" xr:uid="{00000000-0005-0000-0000-0000A7D40000}"/>
    <cellStyle name="Linked Cell 3" xfId="29848" hidden="1" xr:uid="{00000000-0005-0000-0000-0000A8D40000}"/>
    <cellStyle name="Linked Cell 3" xfId="29881" hidden="1" xr:uid="{00000000-0005-0000-0000-0000A9D40000}"/>
    <cellStyle name="Linked Cell 3" xfId="29914" hidden="1" xr:uid="{00000000-0005-0000-0000-0000AAD40000}"/>
    <cellStyle name="Linked Cell 3" xfId="29947" hidden="1" xr:uid="{00000000-0005-0000-0000-0000ABD40000}"/>
    <cellStyle name="Linked Cell 3" xfId="29980" hidden="1" xr:uid="{00000000-0005-0000-0000-0000ACD40000}"/>
    <cellStyle name="Linked Cell 3" xfId="30013" hidden="1" xr:uid="{00000000-0005-0000-0000-0000ADD40000}"/>
    <cellStyle name="Linked Cell 3" xfId="30043" hidden="1" xr:uid="{00000000-0005-0000-0000-0000AED40000}"/>
    <cellStyle name="Linked Cell 3" xfId="30080" hidden="1" xr:uid="{00000000-0005-0000-0000-0000AFD40000}"/>
    <cellStyle name="Linked Cell 3" xfId="30113" hidden="1" xr:uid="{00000000-0005-0000-0000-0000B0D40000}"/>
    <cellStyle name="Linked Cell 3" xfId="30145" hidden="1" xr:uid="{00000000-0005-0000-0000-0000B1D40000}"/>
    <cellStyle name="Linked Cell 3" xfId="30177" hidden="1" xr:uid="{00000000-0005-0000-0000-0000B2D40000}"/>
    <cellStyle name="Linked Cell 3" xfId="30210" hidden="1" xr:uid="{00000000-0005-0000-0000-0000B3D40000}"/>
    <cellStyle name="Linked Cell 3" xfId="30242" hidden="1" xr:uid="{00000000-0005-0000-0000-0000B4D40000}"/>
    <cellStyle name="Linked Cell 3" xfId="30275" hidden="1" xr:uid="{00000000-0005-0000-0000-0000B5D40000}"/>
    <cellStyle name="Linked Cell 3" xfId="30307" hidden="1" xr:uid="{00000000-0005-0000-0000-0000B6D40000}"/>
    <cellStyle name="Linked Cell 3" xfId="30340" hidden="1" xr:uid="{00000000-0005-0000-0000-0000B7D40000}"/>
    <cellStyle name="Linked Cell 3" xfId="30373" hidden="1" xr:uid="{00000000-0005-0000-0000-0000B8D40000}"/>
    <cellStyle name="Linked Cell 3" xfId="30406" hidden="1" xr:uid="{00000000-0005-0000-0000-0000B9D40000}"/>
    <cellStyle name="Linked Cell 3" xfId="30439" hidden="1" xr:uid="{00000000-0005-0000-0000-0000BAD40000}"/>
    <cellStyle name="Linked Cell 3" xfId="30472" hidden="1" xr:uid="{00000000-0005-0000-0000-0000BBD40000}"/>
    <cellStyle name="Linked Cell 3" xfId="30505" hidden="1" xr:uid="{00000000-0005-0000-0000-0000BCD40000}"/>
    <cellStyle name="Linked Cell 3" xfId="30535" hidden="1" xr:uid="{00000000-0005-0000-0000-0000BDD40000}"/>
    <cellStyle name="Linked Cell 3" xfId="30572" hidden="1" xr:uid="{00000000-0005-0000-0000-0000BED40000}"/>
    <cellStyle name="Linked Cell 3" xfId="30605" hidden="1" xr:uid="{00000000-0005-0000-0000-0000BFD40000}"/>
    <cellStyle name="Linked Cell 3" xfId="30637" hidden="1" xr:uid="{00000000-0005-0000-0000-0000C0D40000}"/>
    <cellStyle name="Linked Cell 3" xfId="30669" hidden="1" xr:uid="{00000000-0005-0000-0000-0000C1D40000}"/>
    <cellStyle name="Linked Cell 3" xfId="30702" hidden="1" xr:uid="{00000000-0005-0000-0000-0000C2D40000}"/>
    <cellStyle name="Linked Cell 3" xfId="30734" hidden="1" xr:uid="{00000000-0005-0000-0000-0000C3D40000}"/>
    <cellStyle name="Linked Cell 3" xfId="30767" hidden="1" xr:uid="{00000000-0005-0000-0000-0000C4D40000}"/>
    <cellStyle name="Linked Cell 3" xfId="30799" hidden="1" xr:uid="{00000000-0005-0000-0000-0000C5D40000}"/>
    <cellStyle name="Linked Cell 3" xfId="30832" hidden="1" xr:uid="{00000000-0005-0000-0000-0000C6D40000}"/>
    <cellStyle name="Linked Cell 3" xfId="30865" hidden="1" xr:uid="{00000000-0005-0000-0000-0000C7D40000}"/>
    <cellStyle name="Linked Cell 3" xfId="30898" hidden="1" xr:uid="{00000000-0005-0000-0000-0000C8D40000}"/>
    <cellStyle name="Linked Cell 3" xfId="30931" hidden="1" xr:uid="{00000000-0005-0000-0000-0000C9D40000}"/>
    <cellStyle name="Linked Cell 3" xfId="30964" hidden="1" xr:uid="{00000000-0005-0000-0000-0000CAD40000}"/>
    <cellStyle name="Linked Cell 3" xfId="30997" hidden="1" xr:uid="{00000000-0005-0000-0000-0000CBD40000}"/>
    <cellStyle name="Linked Cell 3" xfId="31027" hidden="1" xr:uid="{00000000-0005-0000-0000-0000CCD40000}"/>
    <cellStyle name="Linked Cell 3" xfId="31064" hidden="1" xr:uid="{00000000-0005-0000-0000-0000CDD40000}"/>
    <cellStyle name="Linked Cell 3" xfId="31097" hidden="1" xr:uid="{00000000-0005-0000-0000-0000CED40000}"/>
    <cellStyle name="Linked Cell 3" xfId="31129" hidden="1" xr:uid="{00000000-0005-0000-0000-0000CFD40000}"/>
    <cellStyle name="Linked Cell 3" xfId="31161" hidden="1" xr:uid="{00000000-0005-0000-0000-0000D0D40000}"/>
    <cellStyle name="Linked Cell 3" xfId="31194" hidden="1" xr:uid="{00000000-0005-0000-0000-0000D1D40000}"/>
    <cellStyle name="Linked Cell 3" xfId="31226" hidden="1" xr:uid="{00000000-0005-0000-0000-0000D2D40000}"/>
    <cellStyle name="Linked Cell 3" xfId="31259" hidden="1" xr:uid="{00000000-0005-0000-0000-0000D3D40000}"/>
    <cellStyle name="Linked Cell 3" xfId="31291" hidden="1" xr:uid="{00000000-0005-0000-0000-0000D4D40000}"/>
    <cellStyle name="Linked Cell 3" xfId="31324" hidden="1" xr:uid="{00000000-0005-0000-0000-0000D5D40000}"/>
    <cellStyle name="Linked Cell 3" xfId="31357" hidden="1" xr:uid="{00000000-0005-0000-0000-0000D6D40000}"/>
    <cellStyle name="Linked Cell 3" xfId="31390" hidden="1" xr:uid="{00000000-0005-0000-0000-0000D7D40000}"/>
    <cellStyle name="Linked Cell 3" xfId="31423" hidden="1" xr:uid="{00000000-0005-0000-0000-0000D8D40000}"/>
    <cellStyle name="Linked Cell 3" xfId="31456" hidden="1" xr:uid="{00000000-0005-0000-0000-0000D9D40000}"/>
    <cellStyle name="Linked Cell 3" xfId="31489" hidden="1" xr:uid="{00000000-0005-0000-0000-0000DAD40000}"/>
    <cellStyle name="Linked Cell 3" xfId="31519" hidden="1" xr:uid="{00000000-0005-0000-0000-0000DBD40000}"/>
    <cellStyle name="Linked Cell 3" xfId="31556" hidden="1" xr:uid="{00000000-0005-0000-0000-0000DCD40000}"/>
    <cellStyle name="Linked Cell 3" xfId="31589" hidden="1" xr:uid="{00000000-0005-0000-0000-0000DDD40000}"/>
    <cellStyle name="Linked Cell 3" xfId="31621" hidden="1" xr:uid="{00000000-0005-0000-0000-0000DED40000}"/>
    <cellStyle name="Linked Cell 3" xfId="31653" hidden="1" xr:uid="{00000000-0005-0000-0000-0000DFD40000}"/>
    <cellStyle name="Linked Cell 3" xfId="31686" hidden="1" xr:uid="{00000000-0005-0000-0000-0000E0D40000}"/>
    <cellStyle name="Linked Cell 3" xfId="31718" hidden="1" xr:uid="{00000000-0005-0000-0000-0000E1D40000}"/>
    <cellStyle name="Linked Cell 3" xfId="31751" hidden="1" xr:uid="{00000000-0005-0000-0000-0000E2D40000}"/>
    <cellStyle name="Linked Cell 3" xfId="31783" hidden="1" xr:uid="{00000000-0005-0000-0000-0000E3D40000}"/>
    <cellStyle name="Linked Cell 3" xfId="31816" hidden="1" xr:uid="{00000000-0005-0000-0000-0000E4D40000}"/>
    <cellStyle name="Linked Cell 3" xfId="31849" hidden="1" xr:uid="{00000000-0005-0000-0000-0000E5D40000}"/>
    <cellStyle name="Linked Cell 3" xfId="31882" hidden="1" xr:uid="{00000000-0005-0000-0000-0000E6D40000}"/>
    <cellStyle name="Linked Cell 3" xfId="31915" hidden="1" xr:uid="{00000000-0005-0000-0000-0000E7D40000}"/>
    <cellStyle name="Linked Cell 3" xfId="31948" hidden="1" xr:uid="{00000000-0005-0000-0000-0000E8D40000}"/>
    <cellStyle name="Linked Cell 3" xfId="31981" hidden="1" xr:uid="{00000000-0005-0000-0000-0000E9D40000}"/>
    <cellStyle name="Linked Cell 3" xfId="32011" hidden="1" xr:uid="{00000000-0005-0000-0000-0000EAD40000}"/>
    <cellStyle name="Linked Cell 3" xfId="32048" hidden="1" xr:uid="{00000000-0005-0000-0000-0000EBD40000}"/>
    <cellStyle name="Linked Cell 3" xfId="32081" hidden="1" xr:uid="{00000000-0005-0000-0000-0000ECD40000}"/>
    <cellStyle name="Linked Cell 3" xfId="32113" hidden="1" xr:uid="{00000000-0005-0000-0000-0000EDD40000}"/>
    <cellStyle name="Linked Cell 3" xfId="32145" hidden="1" xr:uid="{00000000-0005-0000-0000-0000EED40000}"/>
    <cellStyle name="Linked Cell 3" xfId="32178" hidden="1" xr:uid="{00000000-0005-0000-0000-0000EFD40000}"/>
    <cellStyle name="Linked Cell 3" xfId="32210" hidden="1" xr:uid="{00000000-0005-0000-0000-0000F0D40000}"/>
    <cellStyle name="Linked Cell 3" xfId="32243" hidden="1" xr:uid="{00000000-0005-0000-0000-0000F1D40000}"/>
    <cellStyle name="Linked Cell 3" xfId="32275" hidden="1" xr:uid="{00000000-0005-0000-0000-0000F2D40000}"/>
    <cellStyle name="Linked Cell 3" xfId="32308" hidden="1" xr:uid="{00000000-0005-0000-0000-0000F3D40000}"/>
    <cellStyle name="Linked Cell 3" xfId="32341" hidden="1" xr:uid="{00000000-0005-0000-0000-0000F4D40000}"/>
    <cellStyle name="Linked Cell 3" xfId="32374" hidden="1" xr:uid="{00000000-0005-0000-0000-0000F5D40000}"/>
    <cellStyle name="Linked Cell 3" xfId="32407" hidden="1" xr:uid="{00000000-0005-0000-0000-0000F6D40000}"/>
    <cellStyle name="Linked Cell 3" xfId="32440" hidden="1" xr:uid="{00000000-0005-0000-0000-0000F7D40000}"/>
    <cellStyle name="Linked Cell 3" xfId="32473" hidden="1" xr:uid="{00000000-0005-0000-0000-0000F8D40000}"/>
    <cellStyle name="Linked Cell 3" xfId="32503" hidden="1" xr:uid="{00000000-0005-0000-0000-0000F9D40000}"/>
    <cellStyle name="Linked Cell 3" xfId="32540" hidden="1" xr:uid="{00000000-0005-0000-0000-0000FAD40000}"/>
    <cellStyle name="Linked Cell 3" xfId="32573" hidden="1" xr:uid="{00000000-0005-0000-0000-0000FBD40000}"/>
    <cellStyle name="Linked Cell 3" xfId="32605" hidden="1" xr:uid="{00000000-0005-0000-0000-0000FCD40000}"/>
    <cellStyle name="Linked Cell 3" xfId="32637" hidden="1" xr:uid="{00000000-0005-0000-0000-0000FDD40000}"/>
    <cellStyle name="Linked Cell 3" xfId="32670" hidden="1" xr:uid="{00000000-0005-0000-0000-0000FED40000}"/>
    <cellStyle name="Linked Cell 3" xfId="32702" hidden="1" xr:uid="{00000000-0005-0000-0000-0000FFD40000}"/>
    <cellStyle name="Linked Cell 3" xfId="32735" hidden="1" xr:uid="{00000000-0005-0000-0000-000000D50000}"/>
    <cellStyle name="Linked Cell 3" xfId="32767" hidden="1" xr:uid="{00000000-0005-0000-0000-000001D50000}"/>
    <cellStyle name="Linked Cell 3" xfId="32800" hidden="1" xr:uid="{00000000-0005-0000-0000-000002D50000}"/>
    <cellStyle name="Linked Cell 3" xfId="32833" hidden="1" xr:uid="{00000000-0005-0000-0000-000003D50000}"/>
    <cellStyle name="Linked Cell 3" xfId="32866" hidden="1" xr:uid="{00000000-0005-0000-0000-000004D50000}"/>
    <cellStyle name="Linked Cell 3" xfId="32899" hidden="1" xr:uid="{00000000-0005-0000-0000-000005D50000}"/>
    <cellStyle name="Linked Cell 3" xfId="32932" hidden="1" xr:uid="{00000000-0005-0000-0000-000006D50000}"/>
    <cellStyle name="Linked Cell 3" xfId="32965" hidden="1" xr:uid="{00000000-0005-0000-0000-000007D50000}"/>
    <cellStyle name="Linked Cell 3" xfId="32995" hidden="1" xr:uid="{00000000-0005-0000-0000-000008D50000}"/>
    <cellStyle name="Linked Cell 3" xfId="33032" hidden="1" xr:uid="{00000000-0005-0000-0000-000009D50000}"/>
    <cellStyle name="Linked Cell 3" xfId="33065" hidden="1" xr:uid="{00000000-0005-0000-0000-00000AD50000}"/>
    <cellStyle name="Linked Cell 3" xfId="33097" hidden="1" xr:uid="{00000000-0005-0000-0000-00000BD50000}"/>
    <cellStyle name="Linked Cell 3" xfId="33129" hidden="1" xr:uid="{00000000-0005-0000-0000-00000CD50000}"/>
    <cellStyle name="Linked Cell 3" xfId="33162" hidden="1" xr:uid="{00000000-0005-0000-0000-00000DD50000}"/>
    <cellStyle name="Linked Cell 3" xfId="33194" hidden="1" xr:uid="{00000000-0005-0000-0000-00000ED50000}"/>
    <cellStyle name="Linked Cell 3" xfId="33227" hidden="1" xr:uid="{00000000-0005-0000-0000-00000FD50000}"/>
    <cellStyle name="Linked Cell 3" xfId="33259" hidden="1" xr:uid="{00000000-0005-0000-0000-000010D50000}"/>
    <cellStyle name="Linked Cell 3" xfId="33292" hidden="1" xr:uid="{00000000-0005-0000-0000-000011D50000}"/>
    <cellStyle name="Linked Cell 3" xfId="33325" hidden="1" xr:uid="{00000000-0005-0000-0000-000012D50000}"/>
    <cellStyle name="Linked Cell 3" xfId="33358" hidden="1" xr:uid="{00000000-0005-0000-0000-000013D50000}"/>
    <cellStyle name="Linked Cell 3" xfId="33391" hidden="1" xr:uid="{00000000-0005-0000-0000-000014D50000}"/>
    <cellStyle name="Linked Cell 3" xfId="33424" hidden="1" xr:uid="{00000000-0005-0000-0000-000015D50000}"/>
    <cellStyle name="Linked Cell 3" xfId="33457" hidden="1" xr:uid="{00000000-0005-0000-0000-000016D50000}"/>
    <cellStyle name="Linked Cell 3" xfId="33487" hidden="1" xr:uid="{00000000-0005-0000-0000-000017D50000}"/>
    <cellStyle name="Linked Cell 3" xfId="33524" hidden="1" xr:uid="{00000000-0005-0000-0000-000018D50000}"/>
    <cellStyle name="Linked Cell 3" xfId="33557" hidden="1" xr:uid="{00000000-0005-0000-0000-000019D50000}"/>
    <cellStyle name="Linked Cell 3" xfId="33589" hidden="1" xr:uid="{00000000-0005-0000-0000-00001AD50000}"/>
    <cellStyle name="Linked Cell 3" xfId="33621" hidden="1" xr:uid="{00000000-0005-0000-0000-00001BD50000}"/>
    <cellStyle name="Linked Cell 3" xfId="33654" hidden="1" xr:uid="{00000000-0005-0000-0000-00001CD50000}"/>
    <cellStyle name="Linked Cell 3" xfId="33686" hidden="1" xr:uid="{00000000-0005-0000-0000-00001DD50000}"/>
    <cellStyle name="Linked Cell 3" xfId="33719" hidden="1" xr:uid="{00000000-0005-0000-0000-00001ED50000}"/>
    <cellStyle name="Linked Cell 3" xfId="33751" hidden="1" xr:uid="{00000000-0005-0000-0000-00001FD50000}"/>
    <cellStyle name="Linked Cell 3" xfId="33784" hidden="1" xr:uid="{00000000-0005-0000-0000-000020D50000}"/>
    <cellStyle name="Linked Cell 3" xfId="33817" hidden="1" xr:uid="{00000000-0005-0000-0000-000021D50000}"/>
    <cellStyle name="Linked Cell 3" xfId="33850" hidden="1" xr:uid="{00000000-0005-0000-0000-000022D50000}"/>
    <cellStyle name="Linked Cell 3" xfId="33883" hidden="1" xr:uid="{00000000-0005-0000-0000-000023D50000}"/>
    <cellStyle name="Linked Cell 3" xfId="33916" hidden="1" xr:uid="{00000000-0005-0000-0000-000024D50000}"/>
    <cellStyle name="Linked Cell 3" xfId="33949" hidden="1" xr:uid="{00000000-0005-0000-0000-000025D50000}"/>
    <cellStyle name="Linked Cell 3" xfId="33979" hidden="1" xr:uid="{00000000-0005-0000-0000-000026D50000}"/>
    <cellStyle name="Linked Cell 3" xfId="34016" hidden="1" xr:uid="{00000000-0005-0000-0000-000027D50000}"/>
    <cellStyle name="Linked Cell 3" xfId="34049" hidden="1" xr:uid="{00000000-0005-0000-0000-000028D50000}"/>
    <cellStyle name="Linked Cell 3" xfId="34081" hidden="1" xr:uid="{00000000-0005-0000-0000-000029D50000}"/>
    <cellStyle name="Linked Cell 3" xfId="34113" hidden="1" xr:uid="{00000000-0005-0000-0000-00002AD50000}"/>
    <cellStyle name="Linked Cell 3" xfId="34146" hidden="1" xr:uid="{00000000-0005-0000-0000-00002BD50000}"/>
    <cellStyle name="Linked Cell 3" xfId="34178" hidden="1" xr:uid="{00000000-0005-0000-0000-00002CD50000}"/>
    <cellStyle name="Linked Cell 3" xfId="34211" hidden="1" xr:uid="{00000000-0005-0000-0000-00002DD50000}"/>
    <cellStyle name="Linked Cell 3" xfId="34243" hidden="1" xr:uid="{00000000-0005-0000-0000-00002ED50000}"/>
    <cellStyle name="Linked Cell 3" xfId="34276" hidden="1" xr:uid="{00000000-0005-0000-0000-00002FD50000}"/>
    <cellStyle name="Linked Cell 3" xfId="34309" hidden="1" xr:uid="{00000000-0005-0000-0000-000030D50000}"/>
    <cellStyle name="Linked Cell 3" xfId="34342" hidden="1" xr:uid="{00000000-0005-0000-0000-000031D50000}"/>
    <cellStyle name="Linked Cell 3" xfId="34375" hidden="1" xr:uid="{00000000-0005-0000-0000-000032D50000}"/>
    <cellStyle name="Linked Cell 3" xfId="34408" hidden="1" xr:uid="{00000000-0005-0000-0000-000033D50000}"/>
    <cellStyle name="Linked Cell 3" xfId="34441" hidden="1" xr:uid="{00000000-0005-0000-0000-000034D50000}"/>
    <cellStyle name="Linked Cell 3" xfId="34471" hidden="1" xr:uid="{00000000-0005-0000-0000-000035D50000}"/>
    <cellStyle name="Linked Cell 3" xfId="34508" hidden="1" xr:uid="{00000000-0005-0000-0000-000036D50000}"/>
    <cellStyle name="Linked Cell 3" xfId="34541" hidden="1" xr:uid="{00000000-0005-0000-0000-000037D50000}"/>
    <cellStyle name="Linked Cell 3" xfId="34573" hidden="1" xr:uid="{00000000-0005-0000-0000-000038D50000}"/>
    <cellStyle name="Linked Cell 3" xfId="34605" hidden="1" xr:uid="{00000000-0005-0000-0000-000039D50000}"/>
    <cellStyle name="Linked Cell 3" xfId="34638" hidden="1" xr:uid="{00000000-0005-0000-0000-00003AD50000}"/>
    <cellStyle name="Linked Cell 3" xfId="34670" hidden="1" xr:uid="{00000000-0005-0000-0000-00003BD50000}"/>
    <cellStyle name="Linked Cell 3" xfId="34703" hidden="1" xr:uid="{00000000-0005-0000-0000-00003CD50000}"/>
    <cellStyle name="Linked Cell 3" xfId="34735" hidden="1" xr:uid="{00000000-0005-0000-0000-00003DD50000}"/>
    <cellStyle name="Linked Cell 3" xfId="34768" hidden="1" xr:uid="{00000000-0005-0000-0000-00003ED50000}"/>
    <cellStyle name="Linked Cell 3" xfId="34801" hidden="1" xr:uid="{00000000-0005-0000-0000-00003FD50000}"/>
    <cellStyle name="Linked Cell 3" xfId="34834" hidden="1" xr:uid="{00000000-0005-0000-0000-000040D50000}"/>
    <cellStyle name="Linked Cell 3" xfId="34867" hidden="1" xr:uid="{00000000-0005-0000-0000-000041D50000}"/>
    <cellStyle name="Linked Cell 3" xfId="34900" hidden="1" xr:uid="{00000000-0005-0000-0000-000042D50000}"/>
    <cellStyle name="Linked Cell 3" xfId="34933" hidden="1" xr:uid="{00000000-0005-0000-0000-000043D50000}"/>
    <cellStyle name="Linked Cell 3" xfId="34963" hidden="1" xr:uid="{00000000-0005-0000-0000-000044D50000}"/>
    <cellStyle name="Linked Cell 3" xfId="35000" hidden="1" xr:uid="{00000000-0005-0000-0000-000045D50000}"/>
    <cellStyle name="Linked Cell 3" xfId="35033" hidden="1" xr:uid="{00000000-0005-0000-0000-000046D50000}"/>
    <cellStyle name="Linked Cell 3" xfId="35065" hidden="1" xr:uid="{00000000-0005-0000-0000-000047D50000}"/>
    <cellStyle name="Linked Cell 3" xfId="35097" hidden="1" xr:uid="{00000000-0005-0000-0000-000048D50000}"/>
    <cellStyle name="Linked Cell 3" xfId="35130" hidden="1" xr:uid="{00000000-0005-0000-0000-000049D50000}"/>
    <cellStyle name="Linked Cell 3" xfId="35162" hidden="1" xr:uid="{00000000-0005-0000-0000-00004AD50000}"/>
    <cellStyle name="Linked Cell 3" xfId="35195" hidden="1" xr:uid="{00000000-0005-0000-0000-00004BD50000}"/>
    <cellStyle name="Linked Cell 3" xfId="35227" hidden="1" xr:uid="{00000000-0005-0000-0000-00004CD50000}"/>
    <cellStyle name="Linked Cell 3" xfId="35260" hidden="1" xr:uid="{00000000-0005-0000-0000-00004DD50000}"/>
    <cellStyle name="Linked Cell 3" xfId="35293" hidden="1" xr:uid="{00000000-0005-0000-0000-00004ED50000}"/>
    <cellStyle name="Linked Cell 3" xfId="35326" hidden="1" xr:uid="{00000000-0005-0000-0000-00004FD50000}"/>
    <cellStyle name="Linked Cell 3" xfId="35359" hidden="1" xr:uid="{00000000-0005-0000-0000-000050D50000}"/>
    <cellStyle name="Linked Cell 3" xfId="35392" hidden="1" xr:uid="{00000000-0005-0000-0000-000051D50000}"/>
    <cellStyle name="Linked Cell 3" xfId="35425" hidden="1" xr:uid="{00000000-0005-0000-0000-000052D50000}"/>
    <cellStyle name="Linked Cell 3" xfId="35456" hidden="1" xr:uid="{00000000-0005-0000-0000-000053D50000}"/>
    <cellStyle name="Linked Cell 3" xfId="35493" hidden="1" xr:uid="{00000000-0005-0000-0000-000054D50000}"/>
    <cellStyle name="Linked Cell 3" xfId="35526" hidden="1" xr:uid="{00000000-0005-0000-0000-000055D50000}"/>
    <cellStyle name="Linked Cell 3" xfId="35558" hidden="1" xr:uid="{00000000-0005-0000-0000-000056D50000}"/>
    <cellStyle name="Linked Cell 3" xfId="35590" hidden="1" xr:uid="{00000000-0005-0000-0000-000057D50000}"/>
    <cellStyle name="Linked Cell 3" xfId="35623" hidden="1" xr:uid="{00000000-0005-0000-0000-000058D50000}"/>
    <cellStyle name="Linked Cell 3" xfId="35655" hidden="1" xr:uid="{00000000-0005-0000-0000-000059D50000}"/>
    <cellStyle name="Linked Cell 3" xfId="35688" hidden="1" xr:uid="{00000000-0005-0000-0000-00005AD50000}"/>
    <cellStyle name="Linked Cell 3" xfId="35720" hidden="1" xr:uid="{00000000-0005-0000-0000-00005BD50000}"/>
    <cellStyle name="Linked Cell 3" xfId="35753" hidden="1" xr:uid="{00000000-0005-0000-0000-00005CD50000}"/>
    <cellStyle name="Linked Cell 3" xfId="35786" hidden="1" xr:uid="{00000000-0005-0000-0000-00005DD50000}"/>
    <cellStyle name="Linked Cell 3" xfId="35819" hidden="1" xr:uid="{00000000-0005-0000-0000-00005ED50000}"/>
    <cellStyle name="Linked Cell 3" xfId="35852" hidden="1" xr:uid="{00000000-0005-0000-0000-00005FD50000}"/>
    <cellStyle name="Linked Cell 3" xfId="35885" hidden="1" xr:uid="{00000000-0005-0000-0000-000060D50000}"/>
    <cellStyle name="Linked Cell 3" xfId="35918" hidden="1" xr:uid="{00000000-0005-0000-0000-000061D50000}"/>
    <cellStyle name="Linked Cell 3" xfId="35987" hidden="1" xr:uid="{00000000-0005-0000-0000-000062D50000}"/>
    <cellStyle name="Linked Cell 3" xfId="36024" hidden="1" xr:uid="{00000000-0005-0000-0000-000063D50000}"/>
    <cellStyle name="Linked Cell 3" xfId="36057" hidden="1" xr:uid="{00000000-0005-0000-0000-000064D50000}"/>
    <cellStyle name="Linked Cell 3" xfId="36089" hidden="1" xr:uid="{00000000-0005-0000-0000-000065D50000}"/>
    <cellStyle name="Linked Cell 3" xfId="36121" hidden="1" xr:uid="{00000000-0005-0000-0000-000066D50000}"/>
    <cellStyle name="Linked Cell 3" xfId="36154" hidden="1" xr:uid="{00000000-0005-0000-0000-000067D50000}"/>
    <cellStyle name="Linked Cell 3" xfId="36186" hidden="1" xr:uid="{00000000-0005-0000-0000-000068D50000}"/>
    <cellStyle name="Linked Cell 3" xfId="36219" hidden="1" xr:uid="{00000000-0005-0000-0000-000069D50000}"/>
    <cellStyle name="Linked Cell 3" xfId="36251" hidden="1" xr:uid="{00000000-0005-0000-0000-00006AD50000}"/>
    <cellStyle name="Linked Cell 3" xfId="36284" hidden="1" xr:uid="{00000000-0005-0000-0000-00006BD50000}"/>
    <cellStyle name="Linked Cell 3" xfId="36317" hidden="1" xr:uid="{00000000-0005-0000-0000-00006CD50000}"/>
    <cellStyle name="Linked Cell 3" xfId="36350" hidden="1" xr:uid="{00000000-0005-0000-0000-00006DD50000}"/>
    <cellStyle name="Linked Cell 3" xfId="36383" hidden="1" xr:uid="{00000000-0005-0000-0000-00006ED50000}"/>
    <cellStyle name="Linked Cell 3" xfId="36416" hidden="1" xr:uid="{00000000-0005-0000-0000-00006FD50000}"/>
    <cellStyle name="Linked Cell 3" xfId="36449" hidden="1" xr:uid="{00000000-0005-0000-0000-000070D50000}"/>
    <cellStyle name="Linked Cell 3" xfId="36479" hidden="1" xr:uid="{00000000-0005-0000-0000-000071D50000}"/>
    <cellStyle name="Linked Cell 3" xfId="36516" hidden="1" xr:uid="{00000000-0005-0000-0000-000072D50000}"/>
    <cellStyle name="Linked Cell 3" xfId="36549" hidden="1" xr:uid="{00000000-0005-0000-0000-000073D50000}"/>
    <cellStyle name="Linked Cell 3" xfId="36581" hidden="1" xr:uid="{00000000-0005-0000-0000-000074D50000}"/>
    <cellStyle name="Linked Cell 3" xfId="36613" hidden="1" xr:uid="{00000000-0005-0000-0000-000075D50000}"/>
    <cellStyle name="Linked Cell 3" xfId="36646" hidden="1" xr:uid="{00000000-0005-0000-0000-000076D50000}"/>
    <cellStyle name="Linked Cell 3" xfId="36678" hidden="1" xr:uid="{00000000-0005-0000-0000-000077D50000}"/>
    <cellStyle name="Linked Cell 3" xfId="36711" hidden="1" xr:uid="{00000000-0005-0000-0000-000078D50000}"/>
    <cellStyle name="Linked Cell 3" xfId="36743" hidden="1" xr:uid="{00000000-0005-0000-0000-000079D50000}"/>
    <cellStyle name="Linked Cell 3" xfId="36776" hidden="1" xr:uid="{00000000-0005-0000-0000-00007AD50000}"/>
    <cellStyle name="Linked Cell 3" xfId="36809" hidden="1" xr:uid="{00000000-0005-0000-0000-00007BD50000}"/>
    <cellStyle name="Linked Cell 3" xfId="36842" hidden="1" xr:uid="{00000000-0005-0000-0000-00007CD50000}"/>
    <cellStyle name="Linked Cell 3" xfId="36875" hidden="1" xr:uid="{00000000-0005-0000-0000-00007DD50000}"/>
    <cellStyle name="Linked Cell 3" xfId="36908" hidden="1" xr:uid="{00000000-0005-0000-0000-00007ED50000}"/>
    <cellStyle name="Linked Cell 3" xfId="36941" hidden="1" xr:uid="{00000000-0005-0000-0000-00007FD50000}"/>
    <cellStyle name="Linked Cell 3" xfId="36971" hidden="1" xr:uid="{00000000-0005-0000-0000-000080D50000}"/>
    <cellStyle name="Linked Cell 3" xfId="37008" hidden="1" xr:uid="{00000000-0005-0000-0000-000081D50000}"/>
    <cellStyle name="Linked Cell 3" xfId="37041" hidden="1" xr:uid="{00000000-0005-0000-0000-000082D50000}"/>
    <cellStyle name="Linked Cell 3" xfId="37073" hidden="1" xr:uid="{00000000-0005-0000-0000-000083D50000}"/>
    <cellStyle name="Linked Cell 3" xfId="37105" hidden="1" xr:uid="{00000000-0005-0000-0000-000084D50000}"/>
    <cellStyle name="Linked Cell 3" xfId="37138" hidden="1" xr:uid="{00000000-0005-0000-0000-000085D50000}"/>
    <cellStyle name="Linked Cell 3" xfId="37170" hidden="1" xr:uid="{00000000-0005-0000-0000-000086D50000}"/>
    <cellStyle name="Linked Cell 3" xfId="37203" hidden="1" xr:uid="{00000000-0005-0000-0000-000087D50000}"/>
    <cellStyle name="Linked Cell 3" xfId="37235" hidden="1" xr:uid="{00000000-0005-0000-0000-000088D50000}"/>
    <cellStyle name="Linked Cell 3" xfId="37268" hidden="1" xr:uid="{00000000-0005-0000-0000-000089D50000}"/>
    <cellStyle name="Linked Cell 3" xfId="37301" hidden="1" xr:uid="{00000000-0005-0000-0000-00008AD50000}"/>
    <cellStyle name="Linked Cell 3" xfId="37334" hidden="1" xr:uid="{00000000-0005-0000-0000-00008BD50000}"/>
    <cellStyle name="Linked Cell 3" xfId="37367" hidden="1" xr:uid="{00000000-0005-0000-0000-00008CD50000}"/>
    <cellStyle name="Linked Cell 3" xfId="37400" hidden="1" xr:uid="{00000000-0005-0000-0000-00008DD50000}"/>
    <cellStyle name="Linked Cell 3" xfId="37433" hidden="1" xr:uid="{00000000-0005-0000-0000-00008ED50000}"/>
    <cellStyle name="Linked Cell 3" xfId="37463" hidden="1" xr:uid="{00000000-0005-0000-0000-00008FD50000}"/>
    <cellStyle name="Linked Cell 3" xfId="37500" hidden="1" xr:uid="{00000000-0005-0000-0000-000090D50000}"/>
    <cellStyle name="Linked Cell 3" xfId="37533" hidden="1" xr:uid="{00000000-0005-0000-0000-000091D50000}"/>
    <cellStyle name="Linked Cell 3" xfId="37565" hidden="1" xr:uid="{00000000-0005-0000-0000-000092D50000}"/>
    <cellStyle name="Linked Cell 3" xfId="37597" hidden="1" xr:uid="{00000000-0005-0000-0000-000093D50000}"/>
    <cellStyle name="Linked Cell 3" xfId="37630" hidden="1" xr:uid="{00000000-0005-0000-0000-000094D50000}"/>
    <cellStyle name="Linked Cell 3" xfId="37662" hidden="1" xr:uid="{00000000-0005-0000-0000-000095D50000}"/>
    <cellStyle name="Linked Cell 3" xfId="37695" hidden="1" xr:uid="{00000000-0005-0000-0000-000096D50000}"/>
    <cellStyle name="Linked Cell 3" xfId="37727" hidden="1" xr:uid="{00000000-0005-0000-0000-000097D50000}"/>
    <cellStyle name="Linked Cell 3" xfId="37760" hidden="1" xr:uid="{00000000-0005-0000-0000-000098D50000}"/>
    <cellStyle name="Linked Cell 3" xfId="37793" hidden="1" xr:uid="{00000000-0005-0000-0000-000099D50000}"/>
    <cellStyle name="Linked Cell 3" xfId="37826" hidden="1" xr:uid="{00000000-0005-0000-0000-00009AD50000}"/>
    <cellStyle name="Linked Cell 3" xfId="37859" hidden="1" xr:uid="{00000000-0005-0000-0000-00009BD50000}"/>
    <cellStyle name="Linked Cell 3" xfId="37892" hidden="1" xr:uid="{00000000-0005-0000-0000-00009CD50000}"/>
    <cellStyle name="Linked Cell 3" xfId="37925" hidden="1" xr:uid="{00000000-0005-0000-0000-00009DD50000}"/>
    <cellStyle name="Linked Cell 3" xfId="37955" hidden="1" xr:uid="{00000000-0005-0000-0000-00009ED50000}"/>
    <cellStyle name="Linked Cell 3" xfId="37992" hidden="1" xr:uid="{00000000-0005-0000-0000-00009FD50000}"/>
    <cellStyle name="Linked Cell 3" xfId="38025" hidden="1" xr:uid="{00000000-0005-0000-0000-0000A0D50000}"/>
    <cellStyle name="Linked Cell 3" xfId="38057" hidden="1" xr:uid="{00000000-0005-0000-0000-0000A1D50000}"/>
    <cellStyle name="Linked Cell 3" xfId="38089" hidden="1" xr:uid="{00000000-0005-0000-0000-0000A2D50000}"/>
    <cellStyle name="Linked Cell 3" xfId="38122" hidden="1" xr:uid="{00000000-0005-0000-0000-0000A3D50000}"/>
    <cellStyle name="Linked Cell 3" xfId="38154" hidden="1" xr:uid="{00000000-0005-0000-0000-0000A4D50000}"/>
    <cellStyle name="Linked Cell 3" xfId="38187" hidden="1" xr:uid="{00000000-0005-0000-0000-0000A5D50000}"/>
    <cellStyle name="Linked Cell 3" xfId="38219" hidden="1" xr:uid="{00000000-0005-0000-0000-0000A6D50000}"/>
    <cellStyle name="Linked Cell 3" xfId="38252" hidden="1" xr:uid="{00000000-0005-0000-0000-0000A7D50000}"/>
    <cellStyle name="Linked Cell 3" xfId="38285" hidden="1" xr:uid="{00000000-0005-0000-0000-0000A8D50000}"/>
    <cellStyle name="Linked Cell 3" xfId="38318" hidden="1" xr:uid="{00000000-0005-0000-0000-0000A9D50000}"/>
    <cellStyle name="Linked Cell 3" xfId="38351" hidden="1" xr:uid="{00000000-0005-0000-0000-0000AAD50000}"/>
    <cellStyle name="Linked Cell 3" xfId="38384" hidden="1" xr:uid="{00000000-0005-0000-0000-0000ABD50000}"/>
    <cellStyle name="Linked Cell 3" xfId="38417" hidden="1" xr:uid="{00000000-0005-0000-0000-0000ACD50000}"/>
    <cellStyle name="Linked Cell 3" xfId="38447" hidden="1" xr:uid="{00000000-0005-0000-0000-0000ADD50000}"/>
    <cellStyle name="Linked Cell 3" xfId="38484" hidden="1" xr:uid="{00000000-0005-0000-0000-0000AED50000}"/>
    <cellStyle name="Linked Cell 3" xfId="38517" hidden="1" xr:uid="{00000000-0005-0000-0000-0000AFD50000}"/>
    <cellStyle name="Linked Cell 3" xfId="38549" hidden="1" xr:uid="{00000000-0005-0000-0000-0000B0D50000}"/>
    <cellStyle name="Linked Cell 3" xfId="38581" hidden="1" xr:uid="{00000000-0005-0000-0000-0000B1D50000}"/>
    <cellStyle name="Linked Cell 3" xfId="38614" hidden="1" xr:uid="{00000000-0005-0000-0000-0000B2D50000}"/>
    <cellStyle name="Linked Cell 3" xfId="38646" hidden="1" xr:uid="{00000000-0005-0000-0000-0000B3D50000}"/>
    <cellStyle name="Linked Cell 3" xfId="38679" hidden="1" xr:uid="{00000000-0005-0000-0000-0000B4D50000}"/>
    <cellStyle name="Linked Cell 3" xfId="38711" hidden="1" xr:uid="{00000000-0005-0000-0000-0000B5D50000}"/>
    <cellStyle name="Linked Cell 3" xfId="38744" hidden="1" xr:uid="{00000000-0005-0000-0000-0000B6D50000}"/>
    <cellStyle name="Linked Cell 3" xfId="38777" hidden="1" xr:uid="{00000000-0005-0000-0000-0000B7D50000}"/>
    <cellStyle name="Linked Cell 3" xfId="38810" hidden="1" xr:uid="{00000000-0005-0000-0000-0000B8D50000}"/>
    <cellStyle name="Linked Cell 3" xfId="38843" hidden="1" xr:uid="{00000000-0005-0000-0000-0000B9D50000}"/>
    <cellStyle name="Linked Cell 3" xfId="38876" hidden="1" xr:uid="{00000000-0005-0000-0000-0000BAD50000}"/>
    <cellStyle name="Linked Cell 3" xfId="38909" hidden="1" xr:uid="{00000000-0005-0000-0000-0000BBD50000}"/>
    <cellStyle name="Linked Cell 3" xfId="38939" hidden="1" xr:uid="{00000000-0005-0000-0000-0000BCD50000}"/>
    <cellStyle name="Linked Cell 3" xfId="38976" hidden="1" xr:uid="{00000000-0005-0000-0000-0000BDD50000}"/>
    <cellStyle name="Linked Cell 3" xfId="39009" hidden="1" xr:uid="{00000000-0005-0000-0000-0000BED50000}"/>
    <cellStyle name="Linked Cell 3" xfId="39041" hidden="1" xr:uid="{00000000-0005-0000-0000-0000BFD50000}"/>
    <cellStyle name="Linked Cell 3" xfId="39073" hidden="1" xr:uid="{00000000-0005-0000-0000-0000C0D50000}"/>
    <cellStyle name="Linked Cell 3" xfId="39106" hidden="1" xr:uid="{00000000-0005-0000-0000-0000C1D50000}"/>
    <cellStyle name="Linked Cell 3" xfId="39138" hidden="1" xr:uid="{00000000-0005-0000-0000-0000C2D50000}"/>
    <cellStyle name="Linked Cell 3" xfId="39171" hidden="1" xr:uid="{00000000-0005-0000-0000-0000C3D50000}"/>
    <cellStyle name="Linked Cell 3" xfId="39203" hidden="1" xr:uid="{00000000-0005-0000-0000-0000C4D50000}"/>
    <cellStyle name="Linked Cell 3" xfId="39236" hidden="1" xr:uid="{00000000-0005-0000-0000-0000C5D50000}"/>
    <cellStyle name="Linked Cell 3" xfId="39269" hidden="1" xr:uid="{00000000-0005-0000-0000-0000C6D50000}"/>
    <cellStyle name="Linked Cell 3" xfId="39302" hidden="1" xr:uid="{00000000-0005-0000-0000-0000C7D50000}"/>
    <cellStyle name="Linked Cell 3" xfId="39335" hidden="1" xr:uid="{00000000-0005-0000-0000-0000C8D50000}"/>
    <cellStyle name="Linked Cell 3" xfId="39368" hidden="1" xr:uid="{00000000-0005-0000-0000-0000C9D50000}"/>
    <cellStyle name="Linked Cell 3" xfId="39401" hidden="1" xr:uid="{00000000-0005-0000-0000-0000CAD50000}"/>
    <cellStyle name="Linked Cell 3" xfId="39431" hidden="1" xr:uid="{00000000-0005-0000-0000-0000CBD50000}"/>
    <cellStyle name="Linked Cell 3" xfId="39468" hidden="1" xr:uid="{00000000-0005-0000-0000-0000CCD50000}"/>
    <cellStyle name="Linked Cell 3" xfId="39501" hidden="1" xr:uid="{00000000-0005-0000-0000-0000CDD50000}"/>
    <cellStyle name="Linked Cell 3" xfId="39533" hidden="1" xr:uid="{00000000-0005-0000-0000-0000CED50000}"/>
    <cellStyle name="Linked Cell 3" xfId="39565" hidden="1" xr:uid="{00000000-0005-0000-0000-0000CFD50000}"/>
    <cellStyle name="Linked Cell 3" xfId="39598" hidden="1" xr:uid="{00000000-0005-0000-0000-0000D0D50000}"/>
    <cellStyle name="Linked Cell 3" xfId="39630" hidden="1" xr:uid="{00000000-0005-0000-0000-0000D1D50000}"/>
    <cellStyle name="Linked Cell 3" xfId="39663" hidden="1" xr:uid="{00000000-0005-0000-0000-0000D2D50000}"/>
    <cellStyle name="Linked Cell 3" xfId="39695" hidden="1" xr:uid="{00000000-0005-0000-0000-0000D3D50000}"/>
    <cellStyle name="Linked Cell 3" xfId="39728" hidden="1" xr:uid="{00000000-0005-0000-0000-0000D4D50000}"/>
    <cellStyle name="Linked Cell 3" xfId="39761" hidden="1" xr:uid="{00000000-0005-0000-0000-0000D5D50000}"/>
    <cellStyle name="Linked Cell 3" xfId="39794" hidden="1" xr:uid="{00000000-0005-0000-0000-0000D6D50000}"/>
    <cellStyle name="Linked Cell 3" xfId="39827" hidden="1" xr:uid="{00000000-0005-0000-0000-0000D7D50000}"/>
    <cellStyle name="Linked Cell 3" xfId="39860" hidden="1" xr:uid="{00000000-0005-0000-0000-0000D8D50000}"/>
    <cellStyle name="Linked Cell 3" xfId="39893" hidden="1" xr:uid="{00000000-0005-0000-0000-0000D9D50000}"/>
    <cellStyle name="Linked Cell 3" xfId="39923" hidden="1" xr:uid="{00000000-0005-0000-0000-0000DAD50000}"/>
    <cellStyle name="Linked Cell 3" xfId="39960" hidden="1" xr:uid="{00000000-0005-0000-0000-0000DBD50000}"/>
    <cellStyle name="Linked Cell 3" xfId="39993" hidden="1" xr:uid="{00000000-0005-0000-0000-0000DCD50000}"/>
    <cellStyle name="Linked Cell 3" xfId="40025" hidden="1" xr:uid="{00000000-0005-0000-0000-0000DDD50000}"/>
    <cellStyle name="Linked Cell 3" xfId="40057" hidden="1" xr:uid="{00000000-0005-0000-0000-0000DED50000}"/>
    <cellStyle name="Linked Cell 3" xfId="40090" hidden="1" xr:uid="{00000000-0005-0000-0000-0000DFD50000}"/>
    <cellStyle name="Linked Cell 3" xfId="40122" hidden="1" xr:uid="{00000000-0005-0000-0000-0000E0D50000}"/>
    <cellStyle name="Linked Cell 3" xfId="40155" hidden="1" xr:uid="{00000000-0005-0000-0000-0000E1D50000}"/>
    <cellStyle name="Linked Cell 3" xfId="40187" hidden="1" xr:uid="{00000000-0005-0000-0000-0000E2D50000}"/>
    <cellStyle name="Linked Cell 3" xfId="40220" hidden="1" xr:uid="{00000000-0005-0000-0000-0000E3D50000}"/>
    <cellStyle name="Linked Cell 3" xfId="40253" hidden="1" xr:uid="{00000000-0005-0000-0000-0000E4D50000}"/>
    <cellStyle name="Linked Cell 3" xfId="40286" hidden="1" xr:uid="{00000000-0005-0000-0000-0000E5D50000}"/>
    <cellStyle name="Linked Cell 3" xfId="40319" hidden="1" xr:uid="{00000000-0005-0000-0000-0000E6D50000}"/>
    <cellStyle name="Linked Cell 3" xfId="40352" hidden="1" xr:uid="{00000000-0005-0000-0000-0000E7D50000}"/>
    <cellStyle name="Linked Cell 3" xfId="40385" hidden="1" xr:uid="{00000000-0005-0000-0000-0000E8D50000}"/>
    <cellStyle name="Linked Cell 3" xfId="40415" hidden="1" xr:uid="{00000000-0005-0000-0000-0000E9D50000}"/>
    <cellStyle name="Linked Cell 3" xfId="40452" hidden="1" xr:uid="{00000000-0005-0000-0000-0000EAD50000}"/>
    <cellStyle name="Linked Cell 3" xfId="40485" hidden="1" xr:uid="{00000000-0005-0000-0000-0000EBD50000}"/>
    <cellStyle name="Linked Cell 3" xfId="40517" hidden="1" xr:uid="{00000000-0005-0000-0000-0000ECD50000}"/>
    <cellStyle name="Linked Cell 3" xfId="40549" hidden="1" xr:uid="{00000000-0005-0000-0000-0000EDD50000}"/>
    <cellStyle name="Linked Cell 3" xfId="40582" hidden="1" xr:uid="{00000000-0005-0000-0000-0000EED50000}"/>
    <cellStyle name="Linked Cell 3" xfId="40614" hidden="1" xr:uid="{00000000-0005-0000-0000-0000EFD50000}"/>
    <cellStyle name="Linked Cell 3" xfId="40647" hidden="1" xr:uid="{00000000-0005-0000-0000-0000F0D50000}"/>
    <cellStyle name="Linked Cell 3" xfId="40679" hidden="1" xr:uid="{00000000-0005-0000-0000-0000F1D50000}"/>
    <cellStyle name="Linked Cell 3" xfId="40712" hidden="1" xr:uid="{00000000-0005-0000-0000-0000F2D50000}"/>
    <cellStyle name="Linked Cell 3" xfId="40745" hidden="1" xr:uid="{00000000-0005-0000-0000-0000F3D50000}"/>
    <cellStyle name="Linked Cell 3" xfId="40778" hidden="1" xr:uid="{00000000-0005-0000-0000-0000F4D50000}"/>
    <cellStyle name="Linked Cell 3" xfId="40811" hidden="1" xr:uid="{00000000-0005-0000-0000-0000F5D50000}"/>
    <cellStyle name="Linked Cell 3" xfId="40844" hidden="1" xr:uid="{00000000-0005-0000-0000-0000F6D50000}"/>
    <cellStyle name="Linked Cell 3" xfId="40877" hidden="1" xr:uid="{00000000-0005-0000-0000-0000F7D50000}"/>
    <cellStyle name="Linked Cell 3" xfId="40907" hidden="1" xr:uid="{00000000-0005-0000-0000-0000F8D50000}"/>
    <cellStyle name="Linked Cell 3" xfId="40944" hidden="1" xr:uid="{00000000-0005-0000-0000-0000F9D50000}"/>
    <cellStyle name="Linked Cell 3" xfId="40977" hidden="1" xr:uid="{00000000-0005-0000-0000-0000FAD50000}"/>
    <cellStyle name="Linked Cell 3" xfId="41009" hidden="1" xr:uid="{00000000-0005-0000-0000-0000FBD50000}"/>
    <cellStyle name="Linked Cell 3" xfId="41041" hidden="1" xr:uid="{00000000-0005-0000-0000-0000FCD50000}"/>
    <cellStyle name="Linked Cell 3" xfId="41074" hidden="1" xr:uid="{00000000-0005-0000-0000-0000FDD50000}"/>
    <cellStyle name="Linked Cell 3" xfId="41106" hidden="1" xr:uid="{00000000-0005-0000-0000-0000FED50000}"/>
    <cellStyle name="Linked Cell 3" xfId="41139" hidden="1" xr:uid="{00000000-0005-0000-0000-0000FFD50000}"/>
    <cellStyle name="Linked Cell 3" xfId="41171" hidden="1" xr:uid="{00000000-0005-0000-0000-000000D60000}"/>
    <cellStyle name="Linked Cell 3" xfId="41204" hidden="1" xr:uid="{00000000-0005-0000-0000-000001D60000}"/>
    <cellStyle name="Linked Cell 3" xfId="41237" hidden="1" xr:uid="{00000000-0005-0000-0000-000002D60000}"/>
    <cellStyle name="Linked Cell 3" xfId="41270" hidden="1" xr:uid="{00000000-0005-0000-0000-000003D60000}"/>
    <cellStyle name="Linked Cell 3" xfId="41303" hidden="1" xr:uid="{00000000-0005-0000-0000-000004D60000}"/>
    <cellStyle name="Linked Cell 3" xfId="41336" hidden="1" xr:uid="{00000000-0005-0000-0000-000005D60000}"/>
    <cellStyle name="Linked Cell 3" xfId="41369" hidden="1" xr:uid="{00000000-0005-0000-0000-000006D60000}"/>
    <cellStyle name="Linked Cell 3" xfId="41399" hidden="1" xr:uid="{00000000-0005-0000-0000-000007D60000}"/>
    <cellStyle name="Linked Cell 3" xfId="41436" hidden="1" xr:uid="{00000000-0005-0000-0000-000008D60000}"/>
    <cellStyle name="Linked Cell 3" xfId="41469" hidden="1" xr:uid="{00000000-0005-0000-0000-000009D60000}"/>
    <cellStyle name="Linked Cell 3" xfId="41501" hidden="1" xr:uid="{00000000-0005-0000-0000-00000AD60000}"/>
    <cellStyle name="Linked Cell 3" xfId="41533" hidden="1" xr:uid="{00000000-0005-0000-0000-00000BD60000}"/>
    <cellStyle name="Linked Cell 3" xfId="41566" hidden="1" xr:uid="{00000000-0005-0000-0000-00000CD60000}"/>
    <cellStyle name="Linked Cell 3" xfId="41598" hidden="1" xr:uid="{00000000-0005-0000-0000-00000DD60000}"/>
    <cellStyle name="Linked Cell 3" xfId="41631" hidden="1" xr:uid="{00000000-0005-0000-0000-00000ED60000}"/>
    <cellStyle name="Linked Cell 3" xfId="41663" hidden="1" xr:uid="{00000000-0005-0000-0000-00000FD60000}"/>
    <cellStyle name="Linked Cell 3" xfId="41696" hidden="1" xr:uid="{00000000-0005-0000-0000-000010D60000}"/>
    <cellStyle name="Linked Cell 3" xfId="41729" hidden="1" xr:uid="{00000000-0005-0000-0000-000011D60000}"/>
    <cellStyle name="Linked Cell 3" xfId="41762" hidden="1" xr:uid="{00000000-0005-0000-0000-000012D60000}"/>
    <cellStyle name="Linked Cell 3" xfId="41795" hidden="1" xr:uid="{00000000-0005-0000-0000-000013D60000}"/>
    <cellStyle name="Linked Cell 3" xfId="41828" hidden="1" xr:uid="{00000000-0005-0000-0000-000014D60000}"/>
    <cellStyle name="Linked Cell 3" xfId="41861" hidden="1" xr:uid="{00000000-0005-0000-0000-000015D60000}"/>
    <cellStyle name="Linked Cell 3" xfId="41891" hidden="1" xr:uid="{00000000-0005-0000-0000-000016D60000}"/>
    <cellStyle name="Linked Cell 3" xfId="41928" hidden="1" xr:uid="{00000000-0005-0000-0000-000017D60000}"/>
    <cellStyle name="Linked Cell 3" xfId="41961" hidden="1" xr:uid="{00000000-0005-0000-0000-000018D60000}"/>
    <cellStyle name="Linked Cell 3" xfId="41993" hidden="1" xr:uid="{00000000-0005-0000-0000-000019D60000}"/>
    <cellStyle name="Linked Cell 3" xfId="42025" hidden="1" xr:uid="{00000000-0005-0000-0000-00001AD60000}"/>
    <cellStyle name="Linked Cell 3" xfId="42058" hidden="1" xr:uid="{00000000-0005-0000-0000-00001BD60000}"/>
    <cellStyle name="Linked Cell 3" xfId="42090" hidden="1" xr:uid="{00000000-0005-0000-0000-00001CD60000}"/>
    <cellStyle name="Linked Cell 3" xfId="42123" hidden="1" xr:uid="{00000000-0005-0000-0000-00001DD60000}"/>
    <cellStyle name="Linked Cell 3" xfId="42155" hidden="1" xr:uid="{00000000-0005-0000-0000-00001ED60000}"/>
    <cellStyle name="Linked Cell 3" xfId="42188" hidden="1" xr:uid="{00000000-0005-0000-0000-00001FD60000}"/>
    <cellStyle name="Linked Cell 3" xfId="42221" hidden="1" xr:uid="{00000000-0005-0000-0000-000020D60000}"/>
    <cellStyle name="Linked Cell 3" xfId="42254" hidden="1" xr:uid="{00000000-0005-0000-0000-000021D60000}"/>
    <cellStyle name="Linked Cell 3" xfId="42287" hidden="1" xr:uid="{00000000-0005-0000-0000-000022D60000}"/>
    <cellStyle name="Linked Cell 3" xfId="42320" hidden="1" xr:uid="{00000000-0005-0000-0000-000023D60000}"/>
    <cellStyle name="Linked Cell 3" xfId="42353" hidden="1" xr:uid="{00000000-0005-0000-0000-000024D60000}"/>
    <cellStyle name="Linked Cell 3" xfId="42384" hidden="1" xr:uid="{00000000-0005-0000-0000-000025D60000}"/>
    <cellStyle name="Linked Cell 3" xfId="42421" hidden="1" xr:uid="{00000000-0005-0000-0000-000026D60000}"/>
    <cellStyle name="Linked Cell 3" xfId="42454" hidden="1" xr:uid="{00000000-0005-0000-0000-000027D60000}"/>
    <cellStyle name="Linked Cell 3" xfId="42486" hidden="1" xr:uid="{00000000-0005-0000-0000-000028D60000}"/>
    <cellStyle name="Linked Cell 3" xfId="42518" hidden="1" xr:uid="{00000000-0005-0000-0000-000029D60000}"/>
    <cellStyle name="Linked Cell 3" xfId="42551" hidden="1" xr:uid="{00000000-0005-0000-0000-00002AD60000}"/>
    <cellStyle name="Linked Cell 3" xfId="42583" hidden="1" xr:uid="{00000000-0005-0000-0000-00002BD60000}"/>
    <cellStyle name="Linked Cell 3" xfId="42616" hidden="1" xr:uid="{00000000-0005-0000-0000-00002CD60000}"/>
    <cellStyle name="Linked Cell 3" xfId="42648" hidden="1" xr:uid="{00000000-0005-0000-0000-00002DD60000}"/>
    <cellStyle name="Linked Cell 3" xfId="42681" hidden="1" xr:uid="{00000000-0005-0000-0000-00002ED60000}"/>
    <cellStyle name="Linked Cell 3" xfId="42714" hidden="1" xr:uid="{00000000-0005-0000-0000-00002FD60000}"/>
    <cellStyle name="Linked Cell 3" xfId="42747" hidden="1" xr:uid="{00000000-0005-0000-0000-000030D60000}"/>
    <cellStyle name="Linked Cell 3" xfId="42780" hidden="1" xr:uid="{00000000-0005-0000-0000-000031D60000}"/>
    <cellStyle name="Linked Cell 3" xfId="42813" hidden="1" xr:uid="{00000000-0005-0000-0000-000032D60000}"/>
    <cellStyle name="Linked Cell 3" xfId="42846" hidden="1" xr:uid="{00000000-0005-0000-0000-000033D60000}"/>
    <cellStyle name="Linked Cell 3" xfId="42915" hidden="1" xr:uid="{00000000-0005-0000-0000-000034D60000}"/>
    <cellStyle name="Linked Cell 3" xfId="42952" hidden="1" xr:uid="{00000000-0005-0000-0000-000035D60000}"/>
    <cellStyle name="Linked Cell 3" xfId="42985" hidden="1" xr:uid="{00000000-0005-0000-0000-000036D60000}"/>
    <cellStyle name="Linked Cell 3" xfId="43017" hidden="1" xr:uid="{00000000-0005-0000-0000-000037D60000}"/>
    <cellStyle name="Linked Cell 3" xfId="43049" hidden="1" xr:uid="{00000000-0005-0000-0000-000038D60000}"/>
    <cellStyle name="Linked Cell 3" xfId="43082" hidden="1" xr:uid="{00000000-0005-0000-0000-000039D60000}"/>
    <cellStyle name="Linked Cell 3" xfId="43114" hidden="1" xr:uid="{00000000-0005-0000-0000-00003AD60000}"/>
    <cellStyle name="Linked Cell 3" xfId="43147" hidden="1" xr:uid="{00000000-0005-0000-0000-00003BD60000}"/>
    <cellStyle name="Linked Cell 3" xfId="43179" hidden="1" xr:uid="{00000000-0005-0000-0000-00003CD60000}"/>
    <cellStyle name="Linked Cell 3" xfId="43212" hidden="1" xr:uid="{00000000-0005-0000-0000-00003DD60000}"/>
    <cellStyle name="Linked Cell 3" xfId="43245" hidden="1" xr:uid="{00000000-0005-0000-0000-00003ED60000}"/>
    <cellStyle name="Linked Cell 3" xfId="43278" hidden="1" xr:uid="{00000000-0005-0000-0000-00003FD60000}"/>
    <cellStyle name="Linked Cell 3" xfId="43311" hidden="1" xr:uid="{00000000-0005-0000-0000-000040D60000}"/>
    <cellStyle name="Linked Cell 3" xfId="43344" hidden="1" xr:uid="{00000000-0005-0000-0000-000041D60000}"/>
    <cellStyle name="Linked Cell 3" xfId="43377" hidden="1" xr:uid="{00000000-0005-0000-0000-000042D60000}"/>
    <cellStyle name="Linked Cell 3" xfId="43407" hidden="1" xr:uid="{00000000-0005-0000-0000-000043D60000}"/>
    <cellStyle name="Linked Cell 3" xfId="43444" hidden="1" xr:uid="{00000000-0005-0000-0000-000044D60000}"/>
    <cellStyle name="Linked Cell 3" xfId="43477" hidden="1" xr:uid="{00000000-0005-0000-0000-000045D60000}"/>
    <cellStyle name="Linked Cell 3" xfId="43509" hidden="1" xr:uid="{00000000-0005-0000-0000-000046D60000}"/>
    <cellStyle name="Linked Cell 3" xfId="43541" hidden="1" xr:uid="{00000000-0005-0000-0000-000047D60000}"/>
    <cellStyle name="Linked Cell 3" xfId="43574" hidden="1" xr:uid="{00000000-0005-0000-0000-000048D60000}"/>
    <cellStyle name="Linked Cell 3" xfId="43606" hidden="1" xr:uid="{00000000-0005-0000-0000-000049D60000}"/>
    <cellStyle name="Linked Cell 3" xfId="43639" hidden="1" xr:uid="{00000000-0005-0000-0000-00004AD60000}"/>
    <cellStyle name="Linked Cell 3" xfId="43671" hidden="1" xr:uid="{00000000-0005-0000-0000-00004BD60000}"/>
    <cellStyle name="Linked Cell 3" xfId="43704" hidden="1" xr:uid="{00000000-0005-0000-0000-00004CD60000}"/>
    <cellStyle name="Linked Cell 3" xfId="43737" hidden="1" xr:uid="{00000000-0005-0000-0000-00004DD60000}"/>
    <cellStyle name="Linked Cell 3" xfId="43770" hidden="1" xr:uid="{00000000-0005-0000-0000-00004ED60000}"/>
    <cellStyle name="Linked Cell 3" xfId="43803" hidden="1" xr:uid="{00000000-0005-0000-0000-00004FD60000}"/>
    <cellStyle name="Linked Cell 3" xfId="43836" hidden="1" xr:uid="{00000000-0005-0000-0000-000050D60000}"/>
    <cellStyle name="Linked Cell 3" xfId="43869" hidden="1" xr:uid="{00000000-0005-0000-0000-000051D60000}"/>
    <cellStyle name="Linked Cell 3" xfId="43899" hidden="1" xr:uid="{00000000-0005-0000-0000-000052D60000}"/>
    <cellStyle name="Linked Cell 3" xfId="43936" hidden="1" xr:uid="{00000000-0005-0000-0000-000053D60000}"/>
    <cellStyle name="Linked Cell 3" xfId="43969" hidden="1" xr:uid="{00000000-0005-0000-0000-000054D60000}"/>
    <cellStyle name="Linked Cell 3" xfId="44001" hidden="1" xr:uid="{00000000-0005-0000-0000-000055D60000}"/>
    <cellStyle name="Linked Cell 3" xfId="44033" hidden="1" xr:uid="{00000000-0005-0000-0000-000056D60000}"/>
    <cellStyle name="Linked Cell 3" xfId="44066" hidden="1" xr:uid="{00000000-0005-0000-0000-000057D60000}"/>
    <cellStyle name="Linked Cell 3" xfId="44098" hidden="1" xr:uid="{00000000-0005-0000-0000-000058D60000}"/>
    <cellStyle name="Linked Cell 3" xfId="44131" hidden="1" xr:uid="{00000000-0005-0000-0000-000059D60000}"/>
    <cellStyle name="Linked Cell 3" xfId="44163" hidden="1" xr:uid="{00000000-0005-0000-0000-00005AD60000}"/>
    <cellStyle name="Linked Cell 3" xfId="44196" hidden="1" xr:uid="{00000000-0005-0000-0000-00005BD60000}"/>
    <cellStyle name="Linked Cell 3" xfId="44229" hidden="1" xr:uid="{00000000-0005-0000-0000-00005CD60000}"/>
    <cellStyle name="Linked Cell 3" xfId="44262" hidden="1" xr:uid="{00000000-0005-0000-0000-00005DD60000}"/>
    <cellStyle name="Linked Cell 3" xfId="44295" hidden="1" xr:uid="{00000000-0005-0000-0000-00005ED60000}"/>
    <cellStyle name="Linked Cell 3" xfId="44328" hidden="1" xr:uid="{00000000-0005-0000-0000-00005FD60000}"/>
    <cellStyle name="Linked Cell 3" xfId="44361" hidden="1" xr:uid="{00000000-0005-0000-0000-000060D60000}"/>
    <cellStyle name="Linked Cell 3" xfId="44391" hidden="1" xr:uid="{00000000-0005-0000-0000-000061D60000}"/>
    <cellStyle name="Linked Cell 3" xfId="44428" hidden="1" xr:uid="{00000000-0005-0000-0000-000062D60000}"/>
    <cellStyle name="Linked Cell 3" xfId="44461" hidden="1" xr:uid="{00000000-0005-0000-0000-000063D60000}"/>
    <cellStyle name="Linked Cell 3" xfId="44493" hidden="1" xr:uid="{00000000-0005-0000-0000-000064D60000}"/>
    <cellStyle name="Linked Cell 3" xfId="44525" hidden="1" xr:uid="{00000000-0005-0000-0000-000065D60000}"/>
    <cellStyle name="Linked Cell 3" xfId="44558" hidden="1" xr:uid="{00000000-0005-0000-0000-000066D60000}"/>
    <cellStyle name="Linked Cell 3" xfId="44590" hidden="1" xr:uid="{00000000-0005-0000-0000-000067D60000}"/>
    <cellStyle name="Linked Cell 3" xfId="44623" hidden="1" xr:uid="{00000000-0005-0000-0000-000068D60000}"/>
    <cellStyle name="Linked Cell 3" xfId="44655" hidden="1" xr:uid="{00000000-0005-0000-0000-000069D60000}"/>
    <cellStyle name="Linked Cell 3" xfId="44688" hidden="1" xr:uid="{00000000-0005-0000-0000-00006AD60000}"/>
    <cellStyle name="Linked Cell 3" xfId="44721" hidden="1" xr:uid="{00000000-0005-0000-0000-00006BD60000}"/>
    <cellStyle name="Linked Cell 3" xfId="44754" hidden="1" xr:uid="{00000000-0005-0000-0000-00006CD60000}"/>
    <cellStyle name="Linked Cell 3" xfId="44787" hidden="1" xr:uid="{00000000-0005-0000-0000-00006DD60000}"/>
    <cellStyle name="Linked Cell 3" xfId="44820" hidden="1" xr:uid="{00000000-0005-0000-0000-00006ED60000}"/>
    <cellStyle name="Linked Cell 3" xfId="44853" hidden="1" xr:uid="{00000000-0005-0000-0000-00006FD60000}"/>
    <cellStyle name="Linked Cell 3" xfId="44883" hidden="1" xr:uid="{00000000-0005-0000-0000-000070D60000}"/>
    <cellStyle name="Linked Cell 3" xfId="44920" hidden="1" xr:uid="{00000000-0005-0000-0000-000071D60000}"/>
    <cellStyle name="Linked Cell 3" xfId="44953" hidden="1" xr:uid="{00000000-0005-0000-0000-000072D60000}"/>
    <cellStyle name="Linked Cell 3" xfId="44985" hidden="1" xr:uid="{00000000-0005-0000-0000-000073D60000}"/>
    <cellStyle name="Linked Cell 3" xfId="45017" hidden="1" xr:uid="{00000000-0005-0000-0000-000074D60000}"/>
    <cellStyle name="Linked Cell 3" xfId="45050" hidden="1" xr:uid="{00000000-0005-0000-0000-000075D60000}"/>
    <cellStyle name="Linked Cell 3" xfId="45082" hidden="1" xr:uid="{00000000-0005-0000-0000-000076D60000}"/>
    <cellStyle name="Linked Cell 3" xfId="45115" hidden="1" xr:uid="{00000000-0005-0000-0000-000077D60000}"/>
    <cellStyle name="Linked Cell 3" xfId="45147" hidden="1" xr:uid="{00000000-0005-0000-0000-000078D60000}"/>
    <cellStyle name="Linked Cell 3" xfId="45180" hidden="1" xr:uid="{00000000-0005-0000-0000-000079D60000}"/>
    <cellStyle name="Linked Cell 3" xfId="45213" hidden="1" xr:uid="{00000000-0005-0000-0000-00007AD60000}"/>
    <cellStyle name="Linked Cell 3" xfId="45246" hidden="1" xr:uid="{00000000-0005-0000-0000-00007BD60000}"/>
    <cellStyle name="Linked Cell 3" xfId="45279" hidden="1" xr:uid="{00000000-0005-0000-0000-00007CD60000}"/>
    <cellStyle name="Linked Cell 3" xfId="45312" hidden="1" xr:uid="{00000000-0005-0000-0000-00007DD60000}"/>
    <cellStyle name="Linked Cell 3" xfId="45345" hidden="1" xr:uid="{00000000-0005-0000-0000-00007ED60000}"/>
    <cellStyle name="Linked Cell 3" xfId="45375" hidden="1" xr:uid="{00000000-0005-0000-0000-00007FD60000}"/>
    <cellStyle name="Linked Cell 3" xfId="45412" hidden="1" xr:uid="{00000000-0005-0000-0000-000080D60000}"/>
    <cellStyle name="Linked Cell 3" xfId="45445" hidden="1" xr:uid="{00000000-0005-0000-0000-000081D60000}"/>
    <cellStyle name="Linked Cell 3" xfId="45477" hidden="1" xr:uid="{00000000-0005-0000-0000-000082D60000}"/>
    <cellStyle name="Linked Cell 3" xfId="45509" hidden="1" xr:uid="{00000000-0005-0000-0000-000083D60000}"/>
    <cellStyle name="Linked Cell 3" xfId="45542" hidden="1" xr:uid="{00000000-0005-0000-0000-000084D60000}"/>
    <cellStyle name="Linked Cell 3" xfId="45574" hidden="1" xr:uid="{00000000-0005-0000-0000-000085D60000}"/>
    <cellStyle name="Linked Cell 3" xfId="45607" hidden="1" xr:uid="{00000000-0005-0000-0000-000086D60000}"/>
    <cellStyle name="Linked Cell 3" xfId="45639" hidden="1" xr:uid="{00000000-0005-0000-0000-000087D60000}"/>
    <cellStyle name="Linked Cell 3" xfId="45672" hidden="1" xr:uid="{00000000-0005-0000-0000-000088D60000}"/>
    <cellStyle name="Linked Cell 3" xfId="45705" hidden="1" xr:uid="{00000000-0005-0000-0000-000089D60000}"/>
    <cellStyle name="Linked Cell 3" xfId="45738" hidden="1" xr:uid="{00000000-0005-0000-0000-00008AD60000}"/>
    <cellStyle name="Linked Cell 3" xfId="45771" hidden="1" xr:uid="{00000000-0005-0000-0000-00008BD60000}"/>
    <cellStyle name="Linked Cell 3" xfId="45804" hidden="1" xr:uid="{00000000-0005-0000-0000-00008CD60000}"/>
    <cellStyle name="Linked Cell 3" xfId="45837" hidden="1" xr:uid="{00000000-0005-0000-0000-00008DD60000}"/>
    <cellStyle name="Linked Cell 3" xfId="45867" hidden="1" xr:uid="{00000000-0005-0000-0000-00008ED60000}"/>
    <cellStyle name="Linked Cell 3" xfId="45904" hidden="1" xr:uid="{00000000-0005-0000-0000-00008FD60000}"/>
    <cellStyle name="Linked Cell 3" xfId="45937" hidden="1" xr:uid="{00000000-0005-0000-0000-000090D60000}"/>
    <cellStyle name="Linked Cell 3" xfId="45969" hidden="1" xr:uid="{00000000-0005-0000-0000-000091D60000}"/>
    <cellStyle name="Linked Cell 3" xfId="46001" hidden="1" xr:uid="{00000000-0005-0000-0000-000092D60000}"/>
    <cellStyle name="Linked Cell 3" xfId="46034" hidden="1" xr:uid="{00000000-0005-0000-0000-000093D60000}"/>
    <cellStyle name="Linked Cell 3" xfId="46066" hidden="1" xr:uid="{00000000-0005-0000-0000-000094D60000}"/>
    <cellStyle name="Linked Cell 3" xfId="46099" hidden="1" xr:uid="{00000000-0005-0000-0000-000095D60000}"/>
    <cellStyle name="Linked Cell 3" xfId="46131" hidden="1" xr:uid="{00000000-0005-0000-0000-000096D60000}"/>
    <cellStyle name="Linked Cell 3" xfId="46164" hidden="1" xr:uid="{00000000-0005-0000-0000-000097D60000}"/>
    <cellStyle name="Linked Cell 3" xfId="46197" hidden="1" xr:uid="{00000000-0005-0000-0000-000098D60000}"/>
    <cellStyle name="Linked Cell 3" xfId="46230" hidden="1" xr:uid="{00000000-0005-0000-0000-000099D60000}"/>
    <cellStyle name="Linked Cell 3" xfId="46263" hidden="1" xr:uid="{00000000-0005-0000-0000-00009AD60000}"/>
    <cellStyle name="Linked Cell 3" xfId="46296" hidden="1" xr:uid="{00000000-0005-0000-0000-00009BD60000}"/>
    <cellStyle name="Linked Cell 3" xfId="46329" hidden="1" xr:uid="{00000000-0005-0000-0000-00009CD60000}"/>
    <cellStyle name="Linked Cell 3" xfId="46359" hidden="1" xr:uid="{00000000-0005-0000-0000-00009DD60000}"/>
    <cellStyle name="Linked Cell 3" xfId="46396" hidden="1" xr:uid="{00000000-0005-0000-0000-00009ED60000}"/>
    <cellStyle name="Linked Cell 3" xfId="46429" hidden="1" xr:uid="{00000000-0005-0000-0000-00009FD60000}"/>
    <cellStyle name="Linked Cell 3" xfId="46461" hidden="1" xr:uid="{00000000-0005-0000-0000-0000A0D60000}"/>
    <cellStyle name="Linked Cell 3" xfId="46493" hidden="1" xr:uid="{00000000-0005-0000-0000-0000A1D60000}"/>
    <cellStyle name="Linked Cell 3" xfId="46526" hidden="1" xr:uid="{00000000-0005-0000-0000-0000A2D60000}"/>
    <cellStyle name="Linked Cell 3" xfId="46558" hidden="1" xr:uid="{00000000-0005-0000-0000-0000A3D60000}"/>
    <cellStyle name="Linked Cell 3" xfId="46591" hidden="1" xr:uid="{00000000-0005-0000-0000-0000A4D60000}"/>
    <cellStyle name="Linked Cell 3" xfId="46623" hidden="1" xr:uid="{00000000-0005-0000-0000-0000A5D60000}"/>
    <cellStyle name="Linked Cell 3" xfId="46656" hidden="1" xr:uid="{00000000-0005-0000-0000-0000A6D60000}"/>
    <cellStyle name="Linked Cell 3" xfId="46689" hidden="1" xr:uid="{00000000-0005-0000-0000-0000A7D60000}"/>
    <cellStyle name="Linked Cell 3" xfId="46722" hidden="1" xr:uid="{00000000-0005-0000-0000-0000A8D60000}"/>
    <cellStyle name="Linked Cell 3" xfId="46755" hidden="1" xr:uid="{00000000-0005-0000-0000-0000A9D60000}"/>
    <cellStyle name="Linked Cell 3" xfId="46788" hidden="1" xr:uid="{00000000-0005-0000-0000-0000AAD60000}"/>
    <cellStyle name="Linked Cell 3" xfId="46821" hidden="1" xr:uid="{00000000-0005-0000-0000-0000ABD60000}"/>
    <cellStyle name="Linked Cell 3" xfId="46851" hidden="1" xr:uid="{00000000-0005-0000-0000-0000ACD60000}"/>
    <cellStyle name="Linked Cell 3" xfId="46888" hidden="1" xr:uid="{00000000-0005-0000-0000-0000ADD60000}"/>
    <cellStyle name="Linked Cell 3" xfId="46921" hidden="1" xr:uid="{00000000-0005-0000-0000-0000AED60000}"/>
    <cellStyle name="Linked Cell 3" xfId="46953" hidden="1" xr:uid="{00000000-0005-0000-0000-0000AFD60000}"/>
    <cellStyle name="Linked Cell 3" xfId="46985" hidden="1" xr:uid="{00000000-0005-0000-0000-0000B0D60000}"/>
    <cellStyle name="Linked Cell 3" xfId="47018" hidden="1" xr:uid="{00000000-0005-0000-0000-0000B1D60000}"/>
    <cellStyle name="Linked Cell 3" xfId="47050" hidden="1" xr:uid="{00000000-0005-0000-0000-0000B2D60000}"/>
    <cellStyle name="Linked Cell 3" xfId="47083" hidden="1" xr:uid="{00000000-0005-0000-0000-0000B3D60000}"/>
    <cellStyle name="Linked Cell 3" xfId="47115" hidden="1" xr:uid="{00000000-0005-0000-0000-0000B4D60000}"/>
    <cellStyle name="Linked Cell 3" xfId="47148" hidden="1" xr:uid="{00000000-0005-0000-0000-0000B5D60000}"/>
    <cellStyle name="Linked Cell 3" xfId="47181" hidden="1" xr:uid="{00000000-0005-0000-0000-0000B6D60000}"/>
    <cellStyle name="Linked Cell 3" xfId="47214" hidden="1" xr:uid="{00000000-0005-0000-0000-0000B7D60000}"/>
    <cellStyle name="Linked Cell 3" xfId="47247" hidden="1" xr:uid="{00000000-0005-0000-0000-0000B8D60000}"/>
    <cellStyle name="Linked Cell 3" xfId="47280" hidden="1" xr:uid="{00000000-0005-0000-0000-0000B9D60000}"/>
    <cellStyle name="Linked Cell 3" xfId="47313" hidden="1" xr:uid="{00000000-0005-0000-0000-0000BAD60000}"/>
    <cellStyle name="Linked Cell 3" xfId="47343" hidden="1" xr:uid="{00000000-0005-0000-0000-0000BBD60000}"/>
    <cellStyle name="Linked Cell 3" xfId="47380" hidden="1" xr:uid="{00000000-0005-0000-0000-0000BCD60000}"/>
    <cellStyle name="Linked Cell 3" xfId="47413" hidden="1" xr:uid="{00000000-0005-0000-0000-0000BDD60000}"/>
    <cellStyle name="Linked Cell 3" xfId="47445" hidden="1" xr:uid="{00000000-0005-0000-0000-0000BED60000}"/>
    <cellStyle name="Linked Cell 3" xfId="47477" hidden="1" xr:uid="{00000000-0005-0000-0000-0000BFD60000}"/>
    <cellStyle name="Linked Cell 3" xfId="47510" hidden="1" xr:uid="{00000000-0005-0000-0000-0000C0D60000}"/>
    <cellStyle name="Linked Cell 3" xfId="47542" hidden="1" xr:uid="{00000000-0005-0000-0000-0000C1D60000}"/>
    <cellStyle name="Linked Cell 3" xfId="47575" hidden="1" xr:uid="{00000000-0005-0000-0000-0000C2D60000}"/>
    <cellStyle name="Linked Cell 3" xfId="47607" hidden="1" xr:uid="{00000000-0005-0000-0000-0000C3D60000}"/>
    <cellStyle name="Linked Cell 3" xfId="47640" hidden="1" xr:uid="{00000000-0005-0000-0000-0000C4D60000}"/>
    <cellStyle name="Linked Cell 3" xfId="47673" hidden="1" xr:uid="{00000000-0005-0000-0000-0000C5D60000}"/>
    <cellStyle name="Linked Cell 3" xfId="47706" hidden="1" xr:uid="{00000000-0005-0000-0000-0000C6D60000}"/>
    <cellStyle name="Linked Cell 3" xfId="47739" hidden="1" xr:uid="{00000000-0005-0000-0000-0000C7D60000}"/>
    <cellStyle name="Linked Cell 3" xfId="47772" hidden="1" xr:uid="{00000000-0005-0000-0000-0000C8D60000}"/>
    <cellStyle name="Linked Cell 3" xfId="47805" hidden="1" xr:uid="{00000000-0005-0000-0000-0000C9D60000}"/>
    <cellStyle name="Linked Cell 3" xfId="47835" hidden="1" xr:uid="{00000000-0005-0000-0000-0000CAD60000}"/>
    <cellStyle name="Linked Cell 3" xfId="47872" hidden="1" xr:uid="{00000000-0005-0000-0000-0000CBD60000}"/>
    <cellStyle name="Linked Cell 3" xfId="47905" hidden="1" xr:uid="{00000000-0005-0000-0000-0000CCD60000}"/>
    <cellStyle name="Linked Cell 3" xfId="47937" hidden="1" xr:uid="{00000000-0005-0000-0000-0000CDD60000}"/>
    <cellStyle name="Linked Cell 3" xfId="47969" hidden="1" xr:uid="{00000000-0005-0000-0000-0000CED60000}"/>
    <cellStyle name="Linked Cell 3" xfId="48002" hidden="1" xr:uid="{00000000-0005-0000-0000-0000CFD60000}"/>
    <cellStyle name="Linked Cell 3" xfId="48034" hidden="1" xr:uid="{00000000-0005-0000-0000-0000D0D60000}"/>
    <cellStyle name="Linked Cell 3" xfId="48067" hidden="1" xr:uid="{00000000-0005-0000-0000-0000D1D60000}"/>
    <cellStyle name="Linked Cell 3" xfId="48099" hidden="1" xr:uid="{00000000-0005-0000-0000-0000D2D60000}"/>
    <cellStyle name="Linked Cell 3" xfId="48132" hidden="1" xr:uid="{00000000-0005-0000-0000-0000D3D60000}"/>
    <cellStyle name="Linked Cell 3" xfId="48165" hidden="1" xr:uid="{00000000-0005-0000-0000-0000D4D60000}"/>
    <cellStyle name="Linked Cell 3" xfId="48198" hidden="1" xr:uid="{00000000-0005-0000-0000-0000D5D60000}"/>
    <cellStyle name="Linked Cell 3" xfId="48231" hidden="1" xr:uid="{00000000-0005-0000-0000-0000D6D60000}"/>
    <cellStyle name="Linked Cell 3" xfId="48264" hidden="1" xr:uid="{00000000-0005-0000-0000-0000D7D60000}"/>
    <cellStyle name="Linked Cell 3" xfId="48297" hidden="1" xr:uid="{00000000-0005-0000-0000-0000D8D60000}"/>
    <cellStyle name="Linked Cell 3" xfId="48327" hidden="1" xr:uid="{00000000-0005-0000-0000-0000D9D60000}"/>
    <cellStyle name="Linked Cell 3" xfId="48364" hidden="1" xr:uid="{00000000-0005-0000-0000-0000DAD60000}"/>
    <cellStyle name="Linked Cell 3" xfId="48397" hidden="1" xr:uid="{00000000-0005-0000-0000-0000DBD60000}"/>
    <cellStyle name="Linked Cell 3" xfId="48429" hidden="1" xr:uid="{00000000-0005-0000-0000-0000DCD60000}"/>
    <cellStyle name="Linked Cell 3" xfId="48461" hidden="1" xr:uid="{00000000-0005-0000-0000-0000DDD60000}"/>
    <cellStyle name="Linked Cell 3" xfId="48494" hidden="1" xr:uid="{00000000-0005-0000-0000-0000DED60000}"/>
    <cellStyle name="Linked Cell 3" xfId="48526" hidden="1" xr:uid="{00000000-0005-0000-0000-0000DFD60000}"/>
    <cellStyle name="Linked Cell 3" xfId="48559" hidden="1" xr:uid="{00000000-0005-0000-0000-0000E0D60000}"/>
    <cellStyle name="Linked Cell 3" xfId="48591" hidden="1" xr:uid="{00000000-0005-0000-0000-0000E1D60000}"/>
    <cellStyle name="Linked Cell 3" xfId="48624" hidden="1" xr:uid="{00000000-0005-0000-0000-0000E2D60000}"/>
    <cellStyle name="Linked Cell 3" xfId="48657" hidden="1" xr:uid="{00000000-0005-0000-0000-0000E3D60000}"/>
    <cellStyle name="Linked Cell 3" xfId="48690" hidden="1" xr:uid="{00000000-0005-0000-0000-0000E4D60000}"/>
    <cellStyle name="Linked Cell 3" xfId="48723" hidden="1" xr:uid="{00000000-0005-0000-0000-0000E5D60000}"/>
    <cellStyle name="Linked Cell 3" xfId="48756" hidden="1" xr:uid="{00000000-0005-0000-0000-0000E6D60000}"/>
    <cellStyle name="Linked Cell 3" xfId="48789" hidden="1" xr:uid="{00000000-0005-0000-0000-0000E7D60000}"/>
    <cellStyle name="Linked Cell 3" xfId="48819" hidden="1" xr:uid="{00000000-0005-0000-0000-0000E8D60000}"/>
    <cellStyle name="Linked Cell 3" xfId="48856" hidden="1" xr:uid="{00000000-0005-0000-0000-0000E9D60000}"/>
    <cellStyle name="Linked Cell 3" xfId="48889" hidden="1" xr:uid="{00000000-0005-0000-0000-0000EAD60000}"/>
    <cellStyle name="Linked Cell 3" xfId="48921" hidden="1" xr:uid="{00000000-0005-0000-0000-0000EBD60000}"/>
    <cellStyle name="Linked Cell 3" xfId="48953" hidden="1" xr:uid="{00000000-0005-0000-0000-0000ECD60000}"/>
    <cellStyle name="Linked Cell 3" xfId="48986" hidden="1" xr:uid="{00000000-0005-0000-0000-0000EDD60000}"/>
    <cellStyle name="Linked Cell 3" xfId="49018" hidden="1" xr:uid="{00000000-0005-0000-0000-0000EED60000}"/>
    <cellStyle name="Linked Cell 3" xfId="49051" hidden="1" xr:uid="{00000000-0005-0000-0000-0000EFD60000}"/>
    <cellStyle name="Linked Cell 3" xfId="49083" hidden="1" xr:uid="{00000000-0005-0000-0000-0000F0D60000}"/>
    <cellStyle name="Linked Cell 3" xfId="49116" hidden="1" xr:uid="{00000000-0005-0000-0000-0000F1D60000}"/>
    <cellStyle name="Linked Cell 3" xfId="49149" hidden="1" xr:uid="{00000000-0005-0000-0000-0000F2D60000}"/>
    <cellStyle name="Linked Cell 3" xfId="49182" hidden="1" xr:uid="{00000000-0005-0000-0000-0000F3D60000}"/>
    <cellStyle name="Linked Cell 3" xfId="49215" hidden="1" xr:uid="{00000000-0005-0000-0000-0000F4D60000}"/>
    <cellStyle name="Linked Cell 3" xfId="49248" hidden="1" xr:uid="{00000000-0005-0000-0000-0000F5D60000}"/>
    <cellStyle name="Linked Cell 3" xfId="49281" hidden="1" xr:uid="{00000000-0005-0000-0000-0000F6D60000}"/>
    <cellStyle name="Linked Cell 3" xfId="49312" hidden="1" xr:uid="{00000000-0005-0000-0000-0000F7D60000}"/>
    <cellStyle name="Linked Cell 3" xfId="49349" hidden="1" xr:uid="{00000000-0005-0000-0000-0000F8D60000}"/>
    <cellStyle name="Linked Cell 3" xfId="49382" hidden="1" xr:uid="{00000000-0005-0000-0000-0000F9D60000}"/>
    <cellStyle name="Linked Cell 3" xfId="49414" hidden="1" xr:uid="{00000000-0005-0000-0000-0000FAD60000}"/>
    <cellStyle name="Linked Cell 3" xfId="49446" hidden="1" xr:uid="{00000000-0005-0000-0000-0000FBD60000}"/>
    <cellStyle name="Linked Cell 3" xfId="49479" hidden="1" xr:uid="{00000000-0005-0000-0000-0000FCD60000}"/>
    <cellStyle name="Linked Cell 3" xfId="49511" hidden="1" xr:uid="{00000000-0005-0000-0000-0000FDD60000}"/>
    <cellStyle name="Linked Cell 3" xfId="49544" hidden="1" xr:uid="{00000000-0005-0000-0000-0000FED60000}"/>
    <cellStyle name="Linked Cell 3" xfId="49576" hidden="1" xr:uid="{00000000-0005-0000-0000-0000FFD60000}"/>
    <cellStyle name="Linked Cell 3" xfId="49609" hidden="1" xr:uid="{00000000-0005-0000-0000-000000D70000}"/>
    <cellStyle name="Linked Cell 3" xfId="49642" hidden="1" xr:uid="{00000000-0005-0000-0000-000001D70000}"/>
    <cellStyle name="Linked Cell 3" xfId="49675" hidden="1" xr:uid="{00000000-0005-0000-0000-000002D70000}"/>
    <cellStyle name="Linked Cell 3" xfId="49708" hidden="1" xr:uid="{00000000-0005-0000-0000-000003D70000}"/>
    <cellStyle name="Linked Cell 3" xfId="49741" hidden="1" xr:uid="{00000000-0005-0000-0000-000004D70000}"/>
    <cellStyle name="Linked Cell 3" xfId="49774" hidden="1" xr:uid="{00000000-0005-0000-0000-000005D70000}"/>
    <cellStyle name="Linked Cell 3" xfId="49843" hidden="1" xr:uid="{00000000-0005-0000-0000-000006D70000}"/>
    <cellStyle name="Linked Cell 3" xfId="49880" hidden="1" xr:uid="{00000000-0005-0000-0000-000007D70000}"/>
    <cellStyle name="Linked Cell 3" xfId="49913" hidden="1" xr:uid="{00000000-0005-0000-0000-000008D70000}"/>
    <cellStyle name="Linked Cell 3" xfId="49945" hidden="1" xr:uid="{00000000-0005-0000-0000-000009D70000}"/>
    <cellStyle name="Linked Cell 3" xfId="49977" hidden="1" xr:uid="{00000000-0005-0000-0000-00000AD70000}"/>
    <cellStyle name="Linked Cell 3" xfId="50010" hidden="1" xr:uid="{00000000-0005-0000-0000-00000BD70000}"/>
    <cellStyle name="Linked Cell 3" xfId="50042" hidden="1" xr:uid="{00000000-0005-0000-0000-00000CD70000}"/>
    <cellStyle name="Linked Cell 3" xfId="50075" hidden="1" xr:uid="{00000000-0005-0000-0000-00000DD70000}"/>
    <cellStyle name="Linked Cell 3" xfId="50107" hidden="1" xr:uid="{00000000-0005-0000-0000-00000ED70000}"/>
    <cellStyle name="Linked Cell 3" xfId="50140" hidden="1" xr:uid="{00000000-0005-0000-0000-00000FD70000}"/>
    <cellStyle name="Linked Cell 3" xfId="50173" hidden="1" xr:uid="{00000000-0005-0000-0000-000010D70000}"/>
    <cellStyle name="Linked Cell 3" xfId="50206" hidden="1" xr:uid="{00000000-0005-0000-0000-000011D70000}"/>
    <cellStyle name="Linked Cell 3" xfId="50239" hidden="1" xr:uid="{00000000-0005-0000-0000-000012D70000}"/>
    <cellStyle name="Linked Cell 3" xfId="50272" hidden="1" xr:uid="{00000000-0005-0000-0000-000013D70000}"/>
    <cellStyle name="Linked Cell 3" xfId="50305" hidden="1" xr:uid="{00000000-0005-0000-0000-000014D70000}"/>
    <cellStyle name="Linked Cell 3" xfId="50335" hidden="1" xr:uid="{00000000-0005-0000-0000-000015D70000}"/>
    <cellStyle name="Linked Cell 3" xfId="50372" hidden="1" xr:uid="{00000000-0005-0000-0000-000016D70000}"/>
    <cellStyle name="Linked Cell 3" xfId="50405" hidden="1" xr:uid="{00000000-0005-0000-0000-000017D70000}"/>
    <cellStyle name="Linked Cell 3" xfId="50437" hidden="1" xr:uid="{00000000-0005-0000-0000-000018D70000}"/>
    <cellStyle name="Linked Cell 3" xfId="50469" hidden="1" xr:uid="{00000000-0005-0000-0000-000019D70000}"/>
    <cellStyle name="Linked Cell 3" xfId="50502" hidden="1" xr:uid="{00000000-0005-0000-0000-00001AD70000}"/>
    <cellStyle name="Linked Cell 3" xfId="50534" hidden="1" xr:uid="{00000000-0005-0000-0000-00001BD70000}"/>
    <cellStyle name="Linked Cell 3" xfId="50567" hidden="1" xr:uid="{00000000-0005-0000-0000-00001CD70000}"/>
    <cellStyle name="Linked Cell 3" xfId="50599" hidden="1" xr:uid="{00000000-0005-0000-0000-00001DD70000}"/>
    <cellStyle name="Linked Cell 3" xfId="50632" hidden="1" xr:uid="{00000000-0005-0000-0000-00001ED70000}"/>
    <cellStyle name="Linked Cell 3" xfId="50665" hidden="1" xr:uid="{00000000-0005-0000-0000-00001FD70000}"/>
    <cellStyle name="Linked Cell 3" xfId="50698" hidden="1" xr:uid="{00000000-0005-0000-0000-000020D70000}"/>
    <cellStyle name="Linked Cell 3" xfId="50731" hidden="1" xr:uid="{00000000-0005-0000-0000-000021D70000}"/>
    <cellStyle name="Linked Cell 3" xfId="50764" hidden="1" xr:uid="{00000000-0005-0000-0000-000022D70000}"/>
    <cellStyle name="Linked Cell 3" xfId="50797" hidden="1" xr:uid="{00000000-0005-0000-0000-000023D70000}"/>
    <cellStyle name="Linked Cell 3" xfId="50827" hidden="1" xr:uid="{00000000-0005-0000-0000-000024D70000}"/>
    <cellStyle name="Linked Cell 3" xfId="50864" hidden="1" xr:uid="{00000000-0005-0000-0000-000025D70000}"/>
    <cellStyle name="Linked Cell 3" xfId="50897" hidden="1" xr:uid="{00000000-0005-0000-0000-000026D70000}"/>
    <cellStyle name="Linked Cell 3" xfId="50929" hidden="1" xr:uid="{00000000-0005-0000-0000-000027D70000}"/>
    <cellStyle name="Linked Cell 3" xfId="50961" hidden="1" xr:uid="{00000000-0005-0000-0000-000028D70000}"/>
    <cellStyle name="Linked Cell 3" xfId="50994" hidden="1" xr:uid="{00000000-0005-0000-0000-000029D70000}"/>
    <cellStyle name="Linked Cell 3" xfId="51026" hidden="1" xr:uid="{00000000-0005-0000-0000-00002AD70000}"/>
    <cellStyle name="Linked Cell 3" xfId="51059" hidden="1" xr:uid="{00000000-0005-0000-0000-00002BD70000}"/>
    <cellStyle name="Linked Cell 3" xfId="51091" hidden="1" xr:uid="{00000000-0005-0000-0000-00002CD70000}"/>
    <cellStyle name="Linked Cell 3" xfId="51124" hidden="1" xr:uid="{00000000-0005-0000-0000-00002DD70000}"/>
    <cellStyle name="Linked Cell 3" xfId="51157" hidden="1" xr:uid="{00000000-0005-0000-0000-00002ED70000}"/>
    <cellStyle name="Linked Cell 3" xfId="51190" hidden="1" xr:uid="{00000000-0005-0000-0000-00002FD70000}"/>
    <cellStyle name="Linked Cell 3" xfId="51223" hidden="1" xr:uid="{00000000-0005-0000-0000-000030D70000}"/>
    <cellStyle name="Linked Cell 3" xfId="51256" hidden="1" xr:uid="{00000000-0005-0000-0000-000031D70000}"/>
    <cellStyle name="Linked Cell 3" xfId="51289" hidden="1" xr:uid="{00000000-0005-0000-0000-000032D70000}"/>
    <cellStyle name="Linked Cell 3" xfId="51319" hidden="1" xr:uid="{00000000-0005-0000-0000-000033D70000}"/>
    <cellStyle name="Linked Cell 3" xfId="51356" hidden="1" xr:uid="{00000000-0005-0000-0000-000034D70000}"/>
    <cellStyle name="Linked Cell 3" xfId="51389" hidden="1" xr:uid="{00000000-0005-0000-0000-000035D70000}"/>
    <cellStyle name="Linked Cell 3" xfId="51421" hidden="1" xr:uid="{00000000-0005-0000-0000-000036D70000}"/>
    <cellStyle name="Linked Cell 3" xfId="51453" hidden="1" xr:uid="{00000000-0005-0000-0000-000037D70000}"/>
    <cellStyle name="Linked Cell 3" xfId="51486" hidden="1" xr:uid="{00000000-0005-0000-0000-000038D70000}"/>
    <cellStyle name="Linked Cell 3" xfId="51518" hidden="1" xr:uid="{00000000-0005-0000-0000-000039D70000}"/>
    <cellStyle name="Linked Cell 3" xfId="51551" hidden="1" xr:uid="{00000000-0005-0000-0000-00003AD70000}"/>
    <cellStyle name="Linked Cell 3" xfId="51583" hidden="1" xr:uid="{00000000-0005-0000-0000-00003BD70000}"/>
    <cellStyle name="Linked Cell 3" xfId="51616" hidden="1" xr:uid="{00000000-0005-0000-0000-00003CD70000}"/>
    <cellStyle name="Linked Cell 3" xfId="51649" hidden="1" xr:uid="{00000000-0005-0000-0000-00003DD70000}"/>
    <cellStyle name="Linked Cell 3" xfId="51682" hidden="1" xr:uid="{00000000-0005-0000-0000-00003ED70000}"/>
    <cellStyle name="Linked Cell 3" xfId="51715" hidden="1" xr:uid="{00000000-0005-0000-0000-00003FD70000}"/>
    <cellStyle name="Linked Cell 3" xfId="51748" hidden="1" xr:uid="{00000000-0005-0000-0000-000040D70000}"/>
    <cellStyle name="Linked Cell 3" xfId="51781" hidden="1" xr:uid="{00000000-0005-0000-0000-000041D70000}"/>
    <cellStyle name="Linked Cell 3" xfId="51811" hidden="1" xr:uid="{00000000-0005-0000-0000-000042D70000}"/>
    <cellStyle name="Linked Cell 3" xfId="51848" hidden="1" xr:uid="{00000000-0005-0000-0000-000043D70000}"/>
    <cellStyle name="Linked Cell 3" xfId="51881" hidden="1" xr:uid="{00000000-0005-0000-0000-000044D70000}"/>
    <cellStyle name="Linked Cell 3" xfId="51913" hidden="1" xr:uid="{00000000-0005-0000-0000-000045D70000}"/>
    <cellStyle name="Linked Cell 3" xfId="51945" hidden="1" xr:uid="{00000000-0005-0000-0000-000046D70000}"/>
    <cellStyle name="Linked Cell 3" xfId="51978" hidden="1" xr:uid="{00000000-0005-0000-0000-000047D70000}"/>
    <cellStyle name="Linked Cell 3" xfId="52010" hidden="1" xr:uid="{00000000-0005-0000-0000-000048D70000}"/>
    <cellStyle name="Linked Cell 3" xfId="52043" hidden="1" xr:uid="{00000000-0005-0000-0000-000049D70000}"/>
    <cellStyle name="Linked Cell 3" xfId="52075" hidden="1" xr:uid="{00000000-0005-0000-0000-00004AD70000}"/>
    <cellStyle name="Linked Cell 3" xfId="52108" hidden="1" xr:uid="{00000000-0005-0000-0000-00004BD70000}"/>
    <cellStyle name="Linked Cell 3" xfId="52141" hidden="1" xr:uid="{00000000-0005-0000-0000-00004CD70000}"/>
    <cellStyle name="Linked Cell 3" xfId="52174" hidden="1" xr:uid="{00000000-0005-0000-0000-00004DD70000}"/>
    <cellStyle name="Linked Cell 3" xfId="52207" hidden="1" xr:uid="{00000000-0005-0000-0000-00004ED70000}"/>
    <cellStyle name="Linked Cell 3" xfId="52240" hidden="1" xr:uid="{00000000-0005-0000-0000-00004FD70000}"/>
    <cellStyle name="Linked Cell 3" xfId="52273" hidden="1" xr:uid="{00000000-0005-0000-0000-000050D70000}"/>
    <cellStyle name="Linked Cell 3" xfId="52303" hidden="1" xr:uid="{00000000-0005-0000-0000-000051D70000}"/>
    <cellStyle name="Linked Cell 3" xfId="52340" hidden="1" xr:uid="{00000000-0005-0000-0000-000052D70000}"/>
    <cellStyle name="Linked Cell 3" xfId="52373" hidden="1" xr:uid="{00000000-0005-0000-0000-000053D70000}"/>
    <cellStyle name="Linked Cell 3" xfId="52405" hidden="1" xr:uid="{00000000-0005-0000-0000-000054D70000}"/>
    <cellStyle name="Linked Cell 3" xfId="52437" hidden="1" xr:uid="{00000000-0005-0000-0000-000055D70000}"/>
    <cellStyle name="Linked Cell 3" xfId="52470" hidden="1" xr:uid="{00000000-0005-0000-0000-000056D70000}"/>
    <cellStyle name="Linked Cell 3" xfId="52502" hidden="1" xr:uid="{00000000-0005-0000-0000-000057D70000}"/>
    <cellStyle name="Linked Cell 3" xfId="52535" hidden="1" xr:uid="{00000000-0005-0000-0000-000058D70000}"/>
    <cellStyle name="Linked Cell 3" xfId="52567" hidden="1" xr:uid="{00000000-0005-0000-0000-000059D70000}"/>
    <cellStyle name="Linked Cell 3" xfId="52600" hidden="1" xr:uid="{00000000-0005-0000-0000-00005AD70000}"/>
    <cellStyle name="Linked Cell 3" xfId="52633" hidden="1" xr:uid="{00000000-0005-0000-0000-00005BD70000}"/>
    <cellStyle name="Linked Cell 3" xfId="52666" hidden="1" xr:uid="{00000000-0005-0000-0000-00005CD70000}"/>
    <cellStyle name="Linked Cell 3" xfId="52699" hidden="1" xr:uid="{00000000-0005-0000-0000-00005DD70000}"/>
    <cellStyle name="Linked Cell 3" xfId="52732" hidden="1" xr:uid="{00000000-0005-0000-0000-00005ED70000}"/>
    <cellStyle name="Linked Cell 3" xfId="52765" hidden="1" xr:uid="{00000000-0005-0000-0000-00005FD70000}"/>
    <cellStyle name="Linked Cell 3" xfId="52795" hidden="1" xr:uid="{00000000-0005-0000-0000-000060D70000}"/>
    <cellStyle name="Linked Cell 3" xfId="52832" hidden="1" xr:uid="{00000000-0005-0000-0000-000061D70000}"/>
    <cellStyle name="Linked Cell 3" xfId="52865" hidden="1" xr:uid="{00000000-0005-0000-0000-000062D70000}"/>
    <cellStyle name="Linked Cell 3" xfId="52897" hidden="1" xr:uid="{00000000-0005-0000-0000-000063D70000}"/>
    <cellStyle name="Linked Cell 3" xfId="52929" hidden="1" xr:uid="{00000000-0005-0000-0000-000064D70000}"/>
    <cellStyle name="Linked Cell 3" xfId="52962" hidden="1" xr:uid="{00000000-0005-0000-0000-000065D70000}"/>
    <cellStyle name="Linked Cell 3" xfId="52994" hidden="1" xr:uid="{00000000-0005-0000-0000-000066D70000}"/>
    <cellStyle name="Linked Cell 3" xfId="53027" hidden="1" xr:uid="{00000000-0005-0000-0000-000067D70000}"/>
    <cellStyle name="Linked Cell 3" xfId="53059" hidden="1" xr:uid="{00000000-0005-0000-0000-000068D70000}"/>
    <cellStyle name="Linked Cell 3" xfId="53092" hidden="1" xr:uid="{00000000-0005-0000-0000-000069D70000}"/>
    <cellStyle name="Linked Cell 3" xfId="53125" hidden="1" xr:uid="{00000000-0005-0000-0000-00006AD70000}"/>
    <cellStyle name="Linked Cell 3" xfId="53158" hidden="1" xr:uid="{00000000-0005-0000-0000-00006BD70000}"/>
    <cellStyle name="Linked Cell 3" xfId="53191" hidden="1" xr:uid="{00000000-0005-0000-0000-00006CD70000}"/>
    <cellStyle name="Linked Cell 3" xfId="53224" hidden="1" xr:uid="{00000000-0005-0000-0000-00006DD70000}"/>
    <cellStyle name="Linked Cell 3" xfId="53257" hidden="1" xr:uid="{00000000-0005-0000-0000-00006ED70000}"/>
    <cellStyle name="Linked Cell 3" xfId="53287" hidden="1" xr:uid="{00000000-0005-0000-0000-00006FD70000}"/>
    <cellStyle name="Linked Cell 3" xfId="53324" hidden="1" xr:uid="{00000000-0005-0000-0000-000070D70000}"/>
    <cellStyle name="Linked Cell 3" xfId="53357" hidden="1" xr:uid="{00000000-0005-0000-0000-000071D70000}"/>
    <cellStyle name="Linked Cell 3" xfId="53389" hidden="1" xr:uid="{00000000-0005-0000-0000-000072D70000}"/>
    <cellStyle name="Linked Cell 3" xfId="53421" hidden="1" xr:uid="{00000000-0005-0000-0000-000073D70000}"/>
    <cellStyle name="Linked Cell 3" xfId="53454" hidden="1" xr:uid="{00000000-0005-0000-0000-000074D70000}"/>
    <cellStyle name="Linked Cell 3" xfId="53486" hidden="1" xr:uid="{00000000-0005-0000-0000-000075D70000}"/>
    <cellStyle name="Linked Cell 3" xfId="53519" hidden="1" xr:uid="{00000000-0005-0000-0000-000076D70000}"/>
    <cellStyle name="Linked Cell 3" xfId="53551" hidden="1" xr:uid="{00000000-0005-0000-0000-000077D70000}"/>
    <cellStyle name="Linked Cell 3" xfId="53584" hidden="1" xr:uid="{00000000-0005-0000-0000-000078D70000}"/>
    <cellStyle name="Linked Cell 3" xfId="53617" hidden="1" xr:uid="{00000000-0005-0000-0000-000079D70000}"/>
    <cellStyle name="Linked Cell 3" xfId="53650" hidden="1" xr:uid="{00000000-0005-0000-0000-00007AD70000}"/>
    <cellStyle name="Linked Cell 3" xfId="53683" hidden="1" xr:uid="{00000000-0005-0000-0000-00007BD70000}"/>
    <cellStyle name="Linked Cell 3" xfId="53716" hidden="1" xr:uid="{00000000-0005-0000-0000-00007CD70000}"/>
    <cellStyle name="Linked Cell 3" xfId="53749" hidden="1" xr:uid="{00000000-0005-0000-0000-00007DD70000}"/>
    <cellStyle name="Linked Cell 3" xfId="53779" hidden="1" xr:uid="{00000000-0005-0000-0000-00007ED70000}"/>
    <cellStyle name="Linked Cell 3" xfId="53816" hidden="1" xr:uid="{00000000-0005-0000-0000-00007FD70000}"/>
    <cellStyle name="Linked Cell 3" xfId="53849" hidden="1" xr:uid="{00000000-0005-0000-0000-000080D70000}"/>
    <cellStyle name="Linked Cell 3" xfId="53881" hidden="1" xr:uid="{00000000-0005-0000-0000-000081D70000}"/>
    <cellStyle name="Linked Cell 3" xfId="53913" hidden="1" xr:uid="{00000000-0005-0000-0000-000082D70000}"/>
    <cellStyle name="Linked Cell 3" xfId="53946" hidden="1" xr:uid="{00000000-0005-0000-0000-000083D70000}"/>
    <cellStyle name="Linked Cell 3" xfId="53978" hidden="1" xr:uid="{00000000-0005-0000-0000-000084D70000}"/>
    <cellStyle name="Linked Cell 3" xfId="54011" hidden="1" xr:uid="{00000000-0005-0000-0000-000085D70000}"/>
    <cellStyle name="Linked Cell 3" xfId="54043" hidden="1" xr:uid="{00000000-0005-0000-0000-000086D70000}"/>
    <cellStyle name="Linked Cell 3" xfId="54076" hidden="1" xr:uid="{00000000-0005-0000-0000-000087D70000}"/>
    <cellStyle name="Linked Cell 3" xfId="54109" hidden="1" xr:uid="{00000000-0005-0000-0000-000088D70000}"/>
    <cellStyle name="Linked Cell 3" xfId="54142" hidden="1" xr:uid="{00000000-0005-0000-0000-000089D70000}"/>
    <cellStyle name="Linked Cell 3" xfId="54175" hidden="1" xr:uid="{00000000-0005-0000-0000-00008AD70000}"/>
    <cellStyle name="Linked Cell 3" xfId="54208" hidden="1" xr:uid="{00000000-0005-0000-0000-00008BD70000}"/>
    <cellStyle name="Linked Cell 3" xfId="54241" hidden="1" xr:uid="{00000000-0005-0000-0000-00008CD70000}"/>
    <cellStyle name="Linked Cell 3" xfId="54271" hidden="1" xr:uid="{00000000-0005-0000-0000-00008DD70000}"/>
    <cellStyle name="Linked Cell 3" xfId="54308" hidden="1" xr:uid="{00000000-0005-0000-0000-00008ED70000}"/>
    <cellStyle name="Linked Cell 3" xfId="54341" hidden="1" xr:uid="{00000000-0005-0000-0000-00008FD70000}"/>
    <cellStyle name="Linked Cell 3" xfId="54373" hidden="1" xr:uid="{00000000-0005-0000-0000-000090D70000}"/>
    <cellStyle name="Linked Cell 3" xfId="54405" hidden="1" xr:uid="{00000000-0005-0000-0000-000091D70000}"/>
    <cellStyle name="Linked Cell 3" xfId="54438" hidden="1" xr:uid="{00000000-0005-0000-0000-000092D70000}"/>
    <cellStyle name="Linked Cell 3" xfId="54470" hidden="1" xr:uid="{00000000-0005-0000-0000-000093D70000}"/>
    <cellStyle name="Linked Cell 3" xfId="54503" hidden="1" xr:uid="{00000000-0005-0000-0000-000094D70000}"/>
    <cellStyle name="Linked Cell 3" xfId="54535" hidden="1" xr:uid="{00000000-0005-0000-0000-000095D70000}"/>
    <cellStyle name="Linked Cell 3" xfId="54568" hidden="1" xr:uid="{00000000-0005-0000-0000-000096D70000}"/>
    <cellStyle name="Linked Cell 3" xfId="54601" hidden="1" xr:uid="{00000000-0005-0000-0000-000097D70000}"/>
    <cellStyle name="Linked Cell 3" xfId="54634" hidden="1" xr:uid="{00000000-0005-0000-0000-000098D70000}"/>
    <cellStyle name="Linked Cell 3" xfId="54667" hidden="1" xr:uid="{00000000-0005-0000-0000-000099D70000}"/>
    <cellStyle name="Linked Cell 3" xfId="54700" hidden="1" xr:uid="{00000000-0005-0000-0000-00009AD70000}"/>
    <cellStyle name="Linked Cell 3" xfId="54733" hidden="1" xr:uid="{00000000-0005-0000-0000-00009BD70000}"/>
    <cellStyle name="Linked Cell 3" xfId="54763" hidden="1" xr:uid="{00000000-0005-0000-0000-00009CD70000}"/>
    <cellStyle name="Linked Cell 3" xfId="54800" hidden="1" xr:uid="{00000000-0005-0000-0000-00009DD70000}"/>
    <cellStyle name="Linked Cell 3" xfId="54833" hidden="1" xr:uid="{00000000-0005-0000-0000-00009ED70000}"/>
    <cellStyle name="Linked Cell 3" xfId="54865" hidden="1" xr:uid="{00000000-0005-0000-0000-00009FD70000}"/>
    <cellStyle name="Linked Cell 3" xfId="54897" hidden="1" xr:uid="{00000000-0005-0000-0000-0000A0D70000}"/>
    <cellStyle name="Linked Cell 3" xfId="54930" hidden="1" xr:uid="{00000000-0005-0000-0000-0000A1D70000}"/>
    <cellStyle name="Linked Cell 3" xfId="54962" hidden="1" xr:uid="{00000000-0005-0000-0000-0000A2D70000}"/>
    <cellStyle name="Linked Cell 3" xfId="54995" hidden="1" xr:uid="{00000000-0005-0000-0000-0000A3D70000}"/>
    <cellStyle name="Linked Cell 3" xfId="55027" hidden="1" xr:uid="{00000000-0005-0000-0000-0000A4D70000}"/>
    <cellStyle name="Linked Cell 3" xfId="55060" hidden="1" xr:uid="{00000000-0005-0000-0000-0000A5D70000}"/>
    <cellStyle name="Linked Cell 3" xfId="55093" hidden="1" xr:uid="{00000000-0005-0000-0000-0000A6D70000}"/>
    <cellStyle name="Linked Cell 3" xfId="55126" hidden="1" xr:uid="{00000000-0005-0000-0000-0000A7D70000}"/>
    <cellStyle name="Linked Cell 3" xfId="55159" hidden="1" xr:uid="{00000000-0005-0000-0000-0000A8D70000}"/>
    <cellStyle name="Linked Cell 3" xfId="55192" hidden="1" xr:uid="{00000000-0005-0000-0000-0000A9D70000}"/>
    <cellStyle name="Linked Cell 3" xfId="55225" hidden="1" xr:uid="{00000000-0005-0000-0000-0000AAD70000}"/>
    <cellStyle name="Linked Cell 3" xfId="55255" hidden="1" xr:uid="{00000000-0005-0000-0000-0000ABD70000}"/>
    <cellStyle name="Linked Cell 3" xfId="55292" hidden="1" xr:uid="{00000000-0005-0000-0000-0000ACD70000}"/>
    <cellStyle name="Linked Cell 3" xfId="55325" hidden="1" xr:uid="{00000000-0005-0000-0000-0000ADD70000}"/>
    <cellStyle name="Linked Cell 3" xfId="55357" hidden="1" xr:uid="{00000000-0005-0000-0000-0000AED70000}"/>
    <cellStyle name="Linked Cell 3" xfId="55389" hidden="1" xr:uid="{00000000-0005-0000-0000-0000AFD70000}"/>
    <cellStyle name="Linked Cell 3" xfId="55422" hidden="1" xr:uid="{00000000-0005-0000-0000-0000B0D70000}"/>
    <cellStyle name="Linked Cell 3" xfId="55454" hidden="1" xr:uid="{00000000-0005-0000-0000-0000B1D70000}"/>
    <cellStyle name="Linked Cell 3" xfId="55487" hidden="1" xr:uid="{00000000-0005-0000-0000-0000B2D70000}"/>
    <cellStyle name="Linked Cell 3" xfId="55519" hidden="1" xr:uid="{00000000-0005-0000-0000-0000B3D70000}"/>
    <cellStyle name="Linked Cell 3" xfId="55552" hidden="1" xr:uid="{00000000-0005-0000-0000-0000B4D70000}"/>
    <cellStyle name="Linked Cell 3" xfId="55585" hidden="1" xr:uid="{00000000-0005-0000-0000-0000B5D70000}"/>
    <cellStyle name="Linked Cell 3" xfId="55618" hidden="1" xr:uid="{00000000-0005-0000-0000-0000B6D70000}"/>
    <cellStyle name="Linked Cell 3" xfId="55651" hidden="1" xr:uid="{00000000-0005-0000-0000-0000B7D70000}"/>
    <cellStyle name="Linked Cell 3" xfId="55684" hidden="1" xr:uid="{00000000-0005-0000-0000-0000B8D70000}"/>
    <cellStyle name="Linked Cell 3" xfId="55717" hidden="1" xr:uid="{00000000-0005-0000-0000-0000B9D70000}"/>
    <cellStyle name="Linked Cell 3" xfId="55747" hidden="1" xr:uid="{00000000-0005-0000-0000-0000BAD70000}"/>
    <cellStyle name="Linked Cell 3" xfId="55784" hidden="1" xr:uid="{00000000-0005-0000-0000-0000BBD70000}"/>
    <cellStyle name="Linked Cell 3" xfId="55817" hidden="1" xr:uid="{00000000-0005-0000-0000-0000BCD70000}"/>
    <cellStyle name="Linked Cell 3" xfId="55849" hidden="1" xr:uid="{00000000-0005-0000-0000-0000BDD70000}"/>
    <cellStyle name="Linked Cell 3" xfId="55881" hidden="1" xr:uid="{00000000-0005-0000-0000-0000BED70000}"/>
    <cellStyle name="Linked Cell 3" xfId="55914" hidden="1" xr:uid="{00000000-0005-0000-0000-0000BFD70000}"/>
    <cellStyle name="Linked Cell 3" xfId="55946" hidden="1" xr:uid="{00000000-0005-0000-0000-0000C0D70000}"/>
    <cellStyle name="Linked Cell 3" xfId="55979" hidden="1" xr:uid="{00000000-0005-0000-0000-0000C1D70000}"/>
    <cellStyle name="Linked Cell 3" xfId="56011" hidden="1" xr:uid="{00000000-0005-0000-0000-0000C2D70000}"/>
    <cellStyle name="Linked Cell 3" xfId="56044" hidden="1" xr:uid="{00000000-0005-0000-0000-0000C3D70000}"/>
    <cellStyle name="Linked Cell 3" xfId="56077" hidden="1" xr:uid="{00000000-0005-0000-0000-0000C4D70000}"/>
    <cellStyle name="Linked Cell 3" xfId="56110" hidden="1" xr:uid="{00000000-0005-0000-0000-0000C5D70000}"/>
    <cellStyle name="Linked Cell 3" xfId="56143" hidden="1" xr:uid="{00000000-0005-0000-0000-0000C6D70000}"/>
    <cellStyle name="Linked Cell 3" xfId="56176" hidden="1" xr:uid="{00000000-0005-0000-0000-0000C7D70000}"/>
    <cellStyle name="Linked Cell 3" xfId="56209" hidden="1" xr:uid="{00000000-0005-0000-0000-0000C8D70000}"/>
    <cellStyle name="Linked Cell 3" xfId="56240" hidden="1" xr:uid="{00000000-0005-0000-0000-0000C9D70000}"/>
    <cellStyle name="Linked Cell 3" xfId="56277" hidden="1" xr:uid="{00000000-0005-0000-0000-0000CAD70000}"/>
    <cellStyle name="Linked Cell 3" xfId="56310" hidden="1" xr:uid="{00000000-0005-0000-0000-0000CBD70000}"/>
    <cellStyle name="Linked Cell 3" xfId="56342" hidden="1" xr:uid="{00000000-0005-0000-0000-0000CCD70000}"/>
    <cellStyle name="Linked Cell 3" xfId="56374" hidden="1" xr:uid="{00000000-0005-0000-0000-0000CDD70000}"/>
    <cellStyle name="Linked Cell 3" xfId="56407" hidden="1" xr:uid="{00000000-0005-0000-0000-0000CED70000}"/>
    <cellStyle name="Linked Cell 3" xfId="56439" hidden="1" xr:uid="{00000000-0005-0000-0000-0000CFD70000}"/>
    <cellStyle name="Linked Cell 3" xfId="56472" hidden="1" xr:uid="{00000000-0005-0000-0000-0000D0D70000}"/>
    <cellStyle name="Linked Cell 3" xfId="56504" hidden="1" xr:uid="{00000000-0005-0000-0000-0000D1D70000}"/>
    <cellStyle name="Linked Cell 3" xfId="56537" hidden="1" xr:uid="{00000000-0005-0000-0000-0000D2D70000}"/>
    <cellStyle name="Linked Cell 3" xfId="56570" hidden="1" xr:uid="{00000000-0005-0000-0000-0000D3D70000}"/>
    <cellStyle name="Linked Cell 3" xfId="56603" hidden="1" xr:uid="{00000000-0005-0000-0000-0000D4D70000}"/>
    <cellStyle name="Linked Cell 3" xfId="56636" hidden="1" xr:uid="{00000000-0005-0000-0000-0000D5D70000}"/>
    <cellStyle name="Linked Cell 3" xfId="56669" hidden="1" xr:uid="{00000000-0005-0000-0000-0000D6D70000}"/>
    <cellStyle name="Linked Cell 3" xfId="56702" hidden="1" xr:uid="{00000000-0005-0000-0000-0000D7D70000}"/>
    <cellStyle name="Linked Cell 3" xfId="56771" hidden="1" xr:uid="{00000000-0005-0000-0000-0000D8D70000}"/>
    <cellStyle name="Linked Cell 3" xfId="56808" hidden="1" xr:uid="{00000000-0005-0000-0000-0000D9D70000}"/>
    <cellStyle name="Linked Cell 3" xfId="56841" hidden="1" xr:uid="{00000000-0005-0000-0000-0000DAD70000}"/>
    <cellStyle name="Linked Cell 3" xfId="56873" hidden="1" xr:uid="{00000000-0005-0000-0000-0000DBD70000}"/>
    <cellStyle name="Linked Cell 3" xfId="56905" hidden="1" xr:uid="{00000000-0005-0000-0000-0000DCD70000}"/>
    <cellStyle name="Linked Cell 3" xfId="56938" hidden="1" xr:uid="{00000000-0005-0000-0000-0000DDD70000}"/>
    <cellStyle name="Linked Cell 3" xfId="56970" hidden="1" xr:uid="{00000000-0005-0000-0000-0000DED70000}"/>
    <cellStyle name="Linked Cell 3" xfId="57003" hidden="1" xr:uid="{00000000-0005-0000-0000-0000DFD70000}"/>
    <cellStyle name="Linked Cell 3" xfId="57035" hidden="1" xr:uid="{00000000-0005-0000-0000-0000E0D70000}"/>
    <cellStyle name="Linked Cell 3" xfId="57068" hidden="1" xr:uid="{00000000-0005-0000-0000-0000E1D70000}"/>
    <cellStyle name="Linked Cell 3" xfId="57101" hidden="1" xr:uid="{00000000-0005-0000-0000-0000E2D70000}"/>
    <cellStyle name="Linked Cell 3" xfId="57134" hidden="1" xr:uid="{00000000-0005-0000-0000-0000E3D70000}"/>
    <cellStyle name="Linked Cell 3" xfId="57167" hidden="1" xr:uid="{00000000-0005-0000-0000-0000E4D70000}"/>
    <cellStyle name="Linked Cell 3" xfId="57200" hidden="1" xr:uid="{00000000-0005-0000-0000-0000E5D70000}"/>
    <cellStyle name="Linked Cell 3" xfId="57233" hidden="1" xr:uid="{00000000-0005-0000-0000-0000E6D70000}"/>
    <cellStyle name="Linked Cell 3" xfId="57263" hidden="1" xr:uid="{00000000-0005-0000-0000-0000E7D70000}"/>
    <cellStyle name="Linked Cell 3" xfId="57300" hidden="1" xr:uid="{00000000-0005-0000-0000-0000E8D70000}"/>
    <cellStyle name="Linked Cell 3" xfId="57333" hidden="1" xr:uid="{00000000-0005-0000-0000-0000E9D70000}"/>
    <cellStyle name="Linked Cell 3" xfId="57365" hidden="1" xr:uid="{00000000-0005-0000-0000-0000EAD70000}"/>
    <cellStyle name="Linked Cell 3" xfId="57397" hidden="1" xr:uid="{00000000-0005-0000-0000-0000EBD70000}"/>
    <cellStyle name="Linked Cell 3" xfId="57430" hidden="1" xr:uid="{00000000-0005-0000-0000-0000ECD70000}"/>
    <cellStyle name="Linked Cell 3" xfId="57462" hidden="1" xr:uid="{00000000-0005-0000-0000-0000EDD70000}"/>
    <cellStyle name="Linked Cell 3" xfId="57495" hidden="1" xr:uid="{00000000-0005-0000-0000-0000EED70000}"/>
    <cellStyle name="Linked Cell 3" xfId="57527" hidden="1" xr:uid="{00000000-0005-0000-0000-0000EFD70000}"/>
    <cellStyle name="Linked Cell 3" xfId="57560" hidden="1" xr:uid="{00000000-0005-0000-0000-0000F0D70000}"/>
    <cellStyle name="Linked Cell 3" xfId="57593" hidden="1" xr:uid="{00000000-0005-0000-0000-0000F1D70000}"/>
    <cellStyle name="Linked Cell 3" xfId="57626" hidden="1" xr:uid="{00000000-0005-0000-0000-0000F2D70000}"/>
    <cellStyle name="Linked Cell 3" xfId="57659" hidden="1" xr:uid="{00000000-0005-0000-0000-0000F3D70000}"/>
    <cellStyle name="Linked Cell 3" xfId="57692" hidden="1" xr:uid="{00000000-0005-0000-0000-0000F4D70000}"/>
    <cellStyle name="Linked Cell 3" xfId="57725" hidden="1" xr:uid="{00000000-0005-0000-0000-0000F5D70000}"/>
    <cellStyle name="Linked Cell 3" xfId="57755" hidden="1" xr:uid="{00000000-0005-0000-0000-0000F6D70000}"/>
    <cellStyle name="Linked Cell 3" xfId="57792" hidden="1" xr:uid="{00000000-0005-0000-0000-0000F7D70000}"/>
    <cellStyle name="Linked Cell 3" xfId="57825" hidden="1" xr:uid="{00000000-0005-0000-0000-0000F8D70000}"/>
    <cellStyle name="Linked Cell 3" xfId="57857" hidden="1" xr:uid="{00000000-0005-0000-0000-0000F9D70000}"/>
    <cellStyle name="Linked Cell 3" xfId="57889" hidden="1" xr:uid="{00000000-0005-0000-0000-0000FAD70000}"/>
    <cellStyle name="Linked Cell 3" xfId="57922" hidden="1" xr:uid="{00000000-0005-0000-0000-0000FBD70000}"/>
    <cellStyle name="Linked Cell 3" xfId="57954" hidden="1" xr:uid="{00000000-0005-0000-0000-0000FCD70000}"/>
    <cellStyle name="Linked Cell 3" xfId="57987" hidden="1" xr:uid="{00000000-0005-0000-0000-0000FDD70000}"/>
    <cellStyle name="Linked Cell 3" xfId="58019" hidden="1" xr:uid="{00000000-0005-0000-0000-0000FED70000}"/>
    <cellStyle name="Linked Cell 3" xfId="58052" hidden="1" xr:uid="{00000000-0005-0000-0000-0000FFD70000}"/>
    <cellStyle name="Linked Cell 3" xfId="58085" hidden="1" xr:uid="{00000000-0005-0000-0000-000000D80000}"/>
    <cellStyle name="Linked Cell 3" xfId="58118" hidden="1" xr:uid="{00000000-0005-0000-0000-000001D80000}"/>
    <cellStyle name="Linked Cell 3" xfId="58151" hidden="1" xr:uid="{00000000-0005-0000-0000-000002D80000}"/>
    <cellStyle name="Linked Cell 3" xfId="58184" hidden="1" xr:uid="{00000000-0005-0000-0000-000003D80000}"/>
    <cellStyle name="Linked Cell 3" xfId="58217" hidden="1" xr:uid="{00000000-0005-0000-0000-000004D80000}"/>
    <cellStyle name="Linked Cell 3" xfId="58247" hidden="1" xr:uid="{00000000-0005-0000-0000-000005D80000}"/>
    <cellStyle name="Linked Cell 3" xfId="58284" hidden="1" xr:uid="{00000000-0005-0000-0000-000006D80000}"/>
    <cellStyle name="Linked Cell 3" xfId="58317" hidden="1" xr:uid="{00000000-0005-0000-0000-000007D80000}"/>
    <cellStyle name="Linked Cell 3" xfId="58349" hidden="1" xr:uid="{00000000-0005-0000-0000-000008D80000}"/>
    <cellStyle name="Linked Cell 3" xfId="58381" hidden="1" xr:uid="{00000000-0005-0000-0000-000009D80000}"/>
    <cellStyle name="Linked Cell 3" xfId="58414" hidden="1" xr:uid="{00000000-0005-0000-0000-00000AD80000}"/>
    <cellStyle name="Linked Cell 3" xfId="58446" hidden="1" xr:uid="{00000000-0005-0000-0000-00000BD80000}"/>
    <cellStyle name="Linked Cell 3" xfId="58479" hidden="1" xr:uid="{00000000-0005-0000-0000-00000CD80000}"/>
    <cellStyle name="Linked Cell 3" xfId="58511" hidden="1" xr:uid="{00000000-0005-0000-0000-00000DD80000}"/>
    <cellStyle name="Linked Cell 3" xfId="58544" hidden="1" xr:uid="{00000000-0005-0000-0000-00000ED80000}"/>
    <cellStyle name="Linked Cell 3" xfId="58577" hidden="1" xr:uid="{00000000-0005-0000-0000-00000FD80000}"/>
    <cellStyle name="Linked Cell 3" xfId="58610" hidden="1" xr:uid="{00000000-0005-0000-0000-000010D80000}"/>
    <cellStyle name="Linked Cell 3" xfId="58643" hidden="1" xr:uid="{00000000-0005-0000-0000-000011D80000}"/>
    <cellStyle name="Linked Cell 3" xfId="58676" hidden="1" xr:uid="{00000000-0005-0000-0000-000012D80000}"/>
    <cellStyle name="Linked Cell 3" xfId="58709" hidden="1" xr:uid="{00000000-0005-0000-0000-000013D80000}"/>
    <cellStyle name="Linked Cell 3" xfId="58739" hidden="1" xr:uid="{00000000-0005-0000-0000-000014D80000}"/>
    <cellStyle name="Linked Cell 3" xfId="58776" hidden="1" xr:uid="{00000000-0005-0000-0000-000015D80000}"/>
    <cellStyle name="Linked Cell 3" xfId="58809" hidden="1" xr:uid="{00000000-0005-0000-0000-000016D80000}"/>
    <cellStyle name="Linked Cell 3" xfId="58841" hidden="1" xr:uid="{00000000-0005-0000-0000-000017D80000}"/>
    <cellStyle name="Linked Cell 3" xfId="58873" hidden="1" xr:uid="{00000000-0005-0000-0000-000018D80000}"/>
    <cellStyle name="Linked Cell 3" xfId="58906" hidden="1" xr:uid="{00000000-0005-0000-0000-000019D80000}"/>
    <cellStyle name="Linked Cell 3" xfId="58938" hidden="1" xr:uid="{00000000-0005-0000-0000-00001AD80000}"/>
    <cellStyle name="Linked Cell 3" xfId="58971" hidden="1" xr:uid="{00000000-0005-0000-0000-00001BD80000}"/>
    <cellStyle name="Linked Cell 3" xfId="59003" hidden="1" xr:uid="{00000000-0005-0000-0000-00001CD80000}"/>
    <cellStyle name="Linked Cell 3" xfId="59036" hidden="1" xr:uid="{00000000-0005-0000-0000-00001DD80000}"/>
    <cellStyle name="Linked Cell 3" xfId="59069" hidden="1" xr:uid="{00000000-0005-0000-0000-00001ED80000}"/>
    <cellStyle name="Linked Cell 3" xfId="59102" hidden="1" xr:uid="{00000000-0005-0000-0000-00001FD80000}"/>
    <cellStyle name="Linked Cell 3" xfId="59135" hidden="1" xr:uid="{00000000-0005-0000-0000-000020D80000}"/>
    <cellStyle name="Linked Cell 3" xfId="59168" hidden="1" xr:uid="{00000000-0005-0000-0000-000021D80000}"/>
    <cellStyle name="Linked Cell 3" xfId="59201" hidden="1" xr:uid="{00000000-0005-0000-0000-000022D80000}"/>
    <cellStyle name="Linked Cell 3" xfId="59231" hidden="1" xr:uid="{00000000-0005-0000-0000-000023D80000}"/>
    <cellStyle name="Linked Cell 3" xfId="59268" hidden="1" xr:uid="{00000000-0005-0000-0000-000024D80000}"/>
    <cellStyle name="Linked Cell 3" xfId="59301" hidden="1" xr:uid="{00000000-0005-0000-0000-000025D80000}"/>
    <cellStyle name="Linked Cell 3" xfId="59333" hidden="1" xr:uid="{00000000-0005-0000-0000-000026D80000}"/>
    <cellStyle name="Linked Cell 3" xfId="59365" hidden="1" xr:uid="{00000000-0005-0000-0000-000027D80000}"/>
    <cellStyle name="Linked Cell 3" xfId="59398" hidden="1" xr:uid="{00000000-0005-0000-0000-000028D80000}"/>
    <cellStyle name="Linked Cell 3" xfId="59430" hidden="1" xr:uid="{00000000-0005-0000-0000-000029D80000}"/>
    <cellStyle name="Linked Cell 3" xfId="59463" hidden="1" xr:uid="{00000000-0005-0000-0000-00002AD80000}"/>
    <cellStyle name="Linked Cell 3" xfId="59495" hidden="1" xr:uid="{00000000-0005-0000-0000-00002BD80000}"/>
    <cellStyle name="Linked Cell 3" xfId="59528" hidden="1" xr:uid="{00000000-0005-0000-0000-00002CD80000}"/>
    <cellStyle name="Linked Cell 3" xfId="59561" hidden="1" xr:uid="{00000000-0005-0000-0000-00002DD80000}"/>
    <cellStyle name="Linked Cell 3" xfId="59594" hidden="1" xr:uid="{00000000-0005-0000-0000-00002ED80000}"/>
    <cellStyle name="Linked Cell 3" xfId="59627" hidden="1" xr:uid="{00000000-0005-0000-0000-00002FD80000}"/>
    <cellStyle name="Linked Cell 3" xfId="59660" hidden="1" xr:uid="{00000000-0005-0000-0000-000030D80000}"/>
    <cellStyle name="Linked Cell 3" xfId="59693" hidden="1" xr:uid="{00000000-0005-0000-0000-000031D80000}"/>
    <cellStyle name="Linked Cell 3" xfId="59723" hidden="1" xr:uid="{00000000-0005-0000-0000-000032D80000}"/>
    <cellStyle name="Linked Cell 3" xfId="59760" hidden="1" xr:uid="{00000000-0005-0000-0000-000033D80000}"/>
    <cellStyle name="Linked Cell 3" xfId="59793" hidden="1" xr:uid="{00000000-0005-0000-0000-000034D80000}"/>
    <cellStyle name="Linked Cell 3" xfId="59825" hidden="1" xr:uid="{00000000-0005-0000-0000-000035D80000}"/>
    <cellStyle name="Linked Cell 3" xfId="59857" hidden="1" xr:uid="{00000000-0005-0000-0000-000036D80000}"/>
    <cellStyle name="Linked Cell 3" xfId="59890" hidden="1" xr:uid="{00000000-0005-0000-0000-000037D80000}"/>
    <cellStyle name="Linked Cell 3" xfId="59922" hidden="1" xr:uid="{00000000-0005-0000-0000-000038D80000}"/>
    <cellStyle name="Linked Cell 3" xfId="59955" hidden="1" xr:uid="{00000000-0005-0000-0000-000039D80000}"/>
    <cellStyle name="Linked Cell 3" xfId="59987" hidden="1" xr:uid="{00000000-0005-0000-0000-00003AD80000}"/>
    <cellStyle name="Linked Cell 3" xfId="60020" hidden="1" xr:uid="{00000000-0005-0000-0000-00003BD80000}"/>
    <cellStyle name="Linked Cell 3" xfId="60053" hidden="1" xr:uid="{00000000-0005-0000-0000-00003CD80000}"/>
    <cellStyle name="Linked Cell 3" xfId="60086" hidden="1" xr:uid="{00000000-0005-0000-0000-00003DD80000}"/>
    <cellStyle name="Linked Cell 3" xfId="60119" hidden="1" xr:uid="{00000000-0005-0000-0000-00003ED80000}"/>
    <cellStyle name="Linked Cell 3" xfId="60152" hidden="1" xr:uid="{00000000-0005-0000-0000-00003FD80000}"/>
    <cellStyle name="Linked Cell 3" xfId="60185" hidden="1" xr:uid="{00000000-0005-0000-0000-000040D80000}"/>
    <cellStyle name="Linked Cell 3" xfId="60215" hidden="1" xr:uid="{00000000-0005-0000-0000-000041D80000}"/>
    <cellStyle name="Linked Cell 3" xfId="60252" hidden="1" xr:uid="{00000000-0005-0000-0000-000042D80000}"/>
    <cellStyle name="Linked Cell 3" xfId="60285" hidden="1" xr:uid="{00000000-0005-0000-0000-000043D80000}"/>
    <cellStyle name="Linked Cell 3" xfId="60317" hidden="1" xr:uid="{00000000-0005-0000-0000-000044D80000}"/>
    <cellStyle name="Linked Cell 3" xfId="60349" hidden="1" xr:uid="{00000000-0005-0000-0000-000045D80000}"/>
    <cellStyle name="Linked Cell 3" xfId="60382" hidden="1" xr:uid="{00000000-0005-0000-0000-000046D80000}"/>
    <cellStyle name="Linked Cell 3" xfId="60414" hidden="1" xr:uid="{00000000-0005-0000-0000-000047D80000}"/>
    <cellStyle name="Linked Cell 3" xfId="60447" hidden="1" xr:uid="{00000000-0005-0000-0000-000048D80000}"/>
    <cellStyle name="Linked Cell 3" xfId="60479" hidden="1" xr:uid="{00000000-0005-0000-0000-000049D80000}"/>
    <cellStyle name="Linked Cell 3" xfId="60512" hidden="1" xr:uid="{00000000-0005-0000-0000-00004AD80000}"/>
    <cellStyle name="Linked Cell 3" xfId="60545" hidden="1" xr:uid="{00000000-0005-0000-0000-00004BD80000}"/>
    <cellStyle name="Linked Cell 3" xfId="60578" hidden="1" xr:uid="{00000000-0005-0000-0000-00004CD80000}"/>
    <cellStyle name="Linked Cell 3" xfId="60611" hidden="1" xr:uid="{00000000-0005-0000-0000-00004DD80000}"/>
    <cellStyle name="Linked Cell 3" xfId="60644" hidden="1" xr:uid="{00000000-0005-0000-0000-00004ED80000}"/>
    <cellStyle name="Linked Cell 3" xfId="60677" hidden="1" xr:uid="{00000000-0005-0000-0000-00004FD80000}"/>
    <cellStyle name="Linked Cell 3" xfId="60707" hidden="1" xr:uid="{00000000-0005-0000-0000-000050D80000}"/>
    <cellStyle name="Linked Cell 3" xfId="60744" hidden="1" xr:uid="{00000000-0005-0000-0000-000051D80000}"/>
    <cellStyle name="Linked Cell 3" xfId="60777" hidden="1" xr:uid="{00000000-0005-0000-0000-000052D80000}"/>
    <cellStyle name="Linked Cell 3" xfId="60809" hidden="1" xr:uid="{00000000-0005-0000-0000-000053D80000}"/>
    <cellStyle name="Linked Cell 3" xfId="60841" hidden="1" xr:uid="{00000000-0005-0000-0000-000054D80000}"/>
    <cellStyle name="Linked Cell 3" xfId="60874" hidden="1" xr:uid="{00000000-0005-0000-0000-000055D80000}"/>
    <cellStyle name="Linked Cell 3" xfId="60906" hidden="1" xr:uid="{00000000-0005-0000-0000-000056D80000}"/>
    <cellStyle name="Linked Cell 3" xfId="60939" hidden="1" xr:uid="{00000000-0005-0000-0000-000057D80000}"/>
    <cellStyle name="Linked Cell 3" xfId="60971" hidden="1" xr:uid="{00000000-0005-0000-0000-000058D80000}"/>
    <cellStyle name="Linked Cell 3" xfId="61004" hidden="1" xr:uid="{00000000-0005-0000-0000-000059D80000}"/>
    <cellStyle name="Linked Cell 3" xfId="61037" hidden="1" xr:uid="{00000000-0005-0000-0000-00005AD80000}"/>
    <cellStyle name="Linked Cell 3" xfId="61070" hidden="1" xr:uid="{00000000-0005-0000-0000-00005BD80000}"/>
    <cellStyle name="Linked Cell 3" xfId="61103" hidden="1" xr:uid="{00000000-0005-0000-0000-00005CD80000}"/>
    <cellStyle name="Linked Cell 3" xfId="61136" hidden="1" xr:uid="{00000000-0005-0000-0000-00005DD80000}"/>
    <cellStyle name="Linked Cell 3" xfId="61169" hidden="1" xr:uid="{00000000-0005-0000-0000-00005ED80000}"/>
    <cellStyle name="Linked Cell 3" xfId="61199" hidden="1" xr:uid="{00000000-0005-0000-0000-00005FD80000}"/>
    <cellStyle name="Linked Cell 3" xfId="61236" hidden="1" xr:uid="{00000000-0005-0000-0000-000060D80000}"/>
    <cellStyle name="Linked Cell 3" xfId="61269" hidden="1" xr:uid="{00000000-0005-0000-0000-000061D80000}"/>
    <cellStyle name="Linked Cell 3" xfId="61301" hidden="1" xr:uid="{00000000-0005-0000-0000-000062D80000}"/>
    <cellStyle name="Linked Cell 3" xfId="61333" hidden="1" xr:uid="{00000000-0005-0000-0000-000063D80000}"/>
    <cellStyle name="Linked Cell 3" xfId="61366" hidden="1" xr:uid="{00000000-0005-0000-0000-000064D80000}"/>
    <cellStyle name="Linked Cell 3" xfId="61398" hidden="1" xr:uid="{00000000-0005-0000-0000-000065D80000}"/>
    <cellStyle name="Linked Cell 3" xfId="61431" hidden="1" xr:uid="{00000000-0005-0000-0000-000066D80000}"/>
    <cellStyle name="Linked Cell 3" xfId="61463" hidden="1" xr:uid="{00000000-0005-0000-0000-000067D80000}"/>
    <cellStyle name="Linked Cell 3" xfId="61496" hidden="1" xr:uid="{00000000-0005-0000-0000-000068D80000}"/>
    <cellStyle name="Linked Cell 3" xfId="61529" hidden="1" xr:uid="{00000000-0005-0000-0000-000069D80000}"/>
    <cellStyle name="Linked Cell 3" xfId="61562" hidden="1" xr:uid="{00000000-0005-0000-0000-00006AD80000}"/>
    <cellStyle name="Linked Cell 3" xfId="61595" hidden="1" xr:uid="{00000000-0005-0000-0000-00006BD80000}"/>
    <cellStyle name="Linked Cell 3" xfId="61628" hidden="1" xr:uid="{00000000-0005-0000-0000-00006CD80000}"/>
    <cellStyle name="Linked Cell 3" xfId="61661" hidden="1" xr:uid="{00000000-0005-0000-0000-00006DD80000}"/>
    <cellStyle name="Linked Cell 3" xfId="61691" hidden="1" xr:uid="{00000000-0005-0000-0000-00006ED80000}"/>
    <cellStyle name="Linked Cell 3" xfId="61728" hidden="1" xr:uid="{00000000-0005-0000-0000-00006FD80000}"/>
    <cellStyle name="Linked Cell 3" xfId="61761" hidden="1" xr:uid="{00000000-0005-0000-0000-000070D80000}"/>
    <cellStyle name="Linked Cell 3" xfId="61793" hidden="1" xr:uid="{00000000-0005-0000-0000-000071D80000}"/>
    <cellStyle name="Linked Cell 3" xfId="61825" hidden="1" xr:uid="{00000000-0005-0000-0000-000072D80000}"/>
    <cellStyle name="Linked Cell 3" xfId="61858" hidden="1" xr:uid="{00000000-0005-0000-0000-000073D80000}"/>
    <cellStyle name="Linked Cell 3" xfId="61890" hidden="1" xr:uid="{00000000-0005-0000-0000-000074D80000}"/>
    <cellStyle name="Linked Cell 3" xfId="61923" hidden="1" xr:uid="{00000000-0005-0000-0000-000075D80000}"/>
    <cellStyle name="Linked Cell 3" xfId="61955" hidden="1" xr:uid="{00000000-0005-0000-0000-000076D80000}"/>
    <cellStyle name="Linked Cell 3" xfId="61988" hidden="1" xr:uid="{00000000-0005-0000-0000-000077D80000}"/>
    <cellStyle name="Linked Cell 3" xfId="62021" hidden="1" xr:uid="{00000000-0005-0000-0000-000078D80000}"/>
    <cellStyle name="Linked Cell 3" xfId="62054" hidden="1" xr:uid="{00000000-0005-0000-0000-000079D80000}"/>
    <cellStyle name="Linked Cell 3" xfId="62087" hidden="1" xr:uid="{00000000-0005-0000-0000-00007AD80000}"/>
    <cellStyle name="Linked Cell 3" xfId="62120" hidden="1" xr:uid="{00000000-0005-0000-0000-00007BD80000}"/>
    <cellStyle name="Linked Cell 3" xfId="62153" hidden="1" xr:uid="{00000000-0005-0000-0000-00007CD80000}"/>
    <cellStyle name="Linked Cell 3" xfId="62183" hidden="1" xr:uid="{00000000-0005-0000-0000-00007DD80000}"/>
    <cellStyle name="Linked Cell 3" xfId="62220" hidden="1" xr:uid="{00000000-0005-0000-0000-00007ED80000}"/>
    <cellStyle name="Linked Cell 3" xfId="62253" hidden="1" xr:uid="{00000000-0005-0000-0000-00007FD80000}"/>
    <cellStyle name="Linked Cell 3" xfId="62285" hidden="1" xr:uid="{00000000-0005-0000-0000-000080D80000}"/>
    <cellStyle name="Linked Cell 3" xfId="62317" hidden="1" xr:uid="{00000000-0005-0000-0000-000081D80000}"/>
    <cellStyle name="Linked Cell 3" xfId="62350" hidden="1" xr:uid="{00000000-0005-0000-0000-000082D80000}"/>
    <cellStyle name="Linked Cell 3" xfId="62382" hidden="1" xr:uid="{00000000-0005-0000-0000-000083D80000}"/>
    <cellStyle name="Linked Cell 3" xfId="62415" hidden="1" xr:uid="{00000000-0005-0000-0000-000084D80000}"/>
    <cellStyle name="Linked Cell 3" xfId="62447" hidden="1" xr:uid="{00000000-0005-0000-0000-000085D80000}"/>
    <cellStyle name="Linked Cell 3" xfId="62480" hidden="1" xr:uid="{00000000-0005-0000-0000-000086D80000}"/>
    <cellStyle name="Linked Cell 3" xfId="62513" hidden="1" xr:uid="{00000000-0005-0000-0000-000087D80000}"/>
    <cellStyle name="Linked Cell 3" xfId="62546" hidden="1" xr:uid="{00000000-0005-0000-0000-000088D80000}"/>
    <cellStyle name="Linked Cell 3" xfId="62579" hidden="1" xr:uid="{00000000-0005-0000-0000-000089D80000}"/>
    <cellStyle name="Linked Cell 3" xfId="62612" hidden="1" xr:uid="{00000000-0005-0000-0000-00008AD80000}"/>
    <cellStyle name="Linked Cell 3" xfId="62645" hidden="1" xr:uid="{00000000-0005-0000-0000-00008BD80000}"/>
    <cellStyle name="Linked Cell 3" xfId="62675" hidden="1" xr:uid="{00000000-0005-0000-0000-00008CD80000}"/>
    <cellStyle name="Linked Cell 3" xfId="62712" hidden="1" xr:uid="{00000000-0005-0000-0000-00008DD80000}"/>
    <cellStyle name="Linked Cell 3" xfId="62745" hidden="1" xr:uid="{00000000-0005-0000-0000-00008ED80000}"/>
    <cellStyle name="Linked Cell 3" xfId="62777" hidden="1" xr:uid="{00000000-0005-0000-0000-00008FD80000}"/>
    <cellStyle name="Linked Cell 3" xfId="62809" hidden="1" xr:uid="{00000000-0005-0000-0000-000090D80000}"/>
    <cellStyle name="Linked Cell 3" xfId="62842" hidden="1" xr:uid="{00000000-0005-0000-0000-000091D80000}"/>
    <cellStyle name="Linked Cell 3" xfId="62874" hidden="1" xr:uid="{00000000-0005-0000-0000-000092D80000}"/>
    <cellStyle name="Linked Cell 3" xfId="62907" hidden="1" xr:uid="{00000000-0005-0000-0000-000093D80000}"/>
    <cellStyle name="Linked Cell 3" xfId="62939" hidden="1" xr:uid="{00000000-0005-0000-0000-000094D80000}"/>
    <cellStyle name="Linked Cell 3" xfId="62972" hidden="1" xr:uid="{00000000-0005-0000-0000-000095D80000}"/>
    <cellStyle name="Linked Cell 3" xfId="63005" hidden="1" xr:uid="{00000000-0005-0000-0000-000096D80000}"/>
    <cellStyle name="Linked Cell 3" xfId="63038" hidden="1" xr:uid="{00000000-0005-0000-0000-000097D80000}"/>
    <cellStyle name="Linked Cell 3" xfId="63071" hidden="1" xr:uid="{00000000-0005-0000-0000-000098D80000}"/>
    <cellStyle name="Linked Cell 3" xfId="63104" hidden="1" xr:uid="{00000000-0005-0000-0000-000099D80000}"/>
    <cellStyle name="Linked Cell 3" xfId="63137" xr:uid="{00000000-0005-0000-0000-00009AD80000}"/>
    <cellStyle name="Magyarázó szöveg" xfId="140" xr:uid="{00000000-0005-0000-0000-00009BD80000}"/>
    <cellStyle name="Millares 2" xfId="141" xr:uid="{00000000-0005-0000-0000-00009CD80000}"/>
    <cellStyle name="Millares 2 2" xfId="142" xr:uid="{00000000-0005-0000-0000-00009DD80000}"/>
    <cellStyle name="Millares 3" xfId="143" xr:uid="{00000000-0005-0000-0000-00009ED80000}"/>
    <cellStyle name="Millares 3 2" xfId="144" xr:uid="{00000000-0005-0000-0000-00009FD80000}"/>
    <cellStyle name="Navadno_List1" xfId="145" xr:uid="{00000000-0005-0000-0000-0000A0D80000}"/>
    <cellStyle name="Neutral" xfId="736" builtinId="28" customBuiltin="1"/>
    <cellStyle name="Neutral 2" xfId="146" xr:uid="{00000000-0005-0000-0000-0000A2D80000}"/>
    <cellStyle name="Normal" xfId="0" builtinId="0"/>
    <cellStyle name="Normal 2" xfId="147" xr:uid="{00000000-0005-0000-0000-0000A4D80000}"/>
    <cellStyle name="Normal 2 2" xfId="148" xr:uid="{00000000-0005-0000-0000-0000A5D80000}"/>
    <cellStyle name="Normal 2 2 2" xfId="149" xr:uid="{00000000-0005-0000-0000-0000A6D80000}"/>
    <cellStyle name="Normal 2 2 3" xfId="150" xr:uid="{00000000-0005-0000-0000-0000A7D80000}"/>
    <cellStyle name="Normal 2 2 3 2" xfId="151" xr:uid="{00000000-0005-0000-0000-0000A8D80000}"/>
    <cellStyle name="Normal 2 2_COREP GL04rev3" xfId="152" xr:uid="{00000000-0005-0000-0000-0000A9D80000}"/>
    <cellStyle name="Normal 2 3" xfId="153" xr:uid="{00000000-0005-0000-0000-0000AAD80000}"/>
    <cellStyle name="Normal 2 5" xfId="154" xr:uid="{00000000-0005-0000-0000-0000ABD80000}"/>
    <cellStyle name="Normal 2_~0149226" xfId="155" xr:uid="{00000000-0005-0000-0000-0000ACD80000}"/>
    <cellStyle name="Normal 3" xfId="156" xr:uid="{00000000-0005-0000-0000-0000ADD80000}"/>
    <cellStyle name="Normal 3 2" xfId="157" xr:uid="{00000000-0005-0000-0000-0000AED80000}"/>
    <cellStyle name="Normal 3 3" xfId="158" xr:uid="{00000000-0005-0000-0000-0000AFD80000}"/>
    <cellStyle name="Normal 3 4" xfId="159" xr:uid="{00000000-0005-0000-0000-0000B0D80000}"/>
    <cellStyle name="Normal 3_~1520012" xfId="160" xr:uid="{00000000-0005-0000-0000-0000B1D80000}"/>
    <cellStyle name="Normal 4" xfId="161" xr:uid="{00000000-0005-0000-0000-0000B2D80000}"/>
    <cellStyle name="Normal 5" xfId="162" xr:uid="{00000000-0005-0000-0000-0000B3D80000}"/>
    <cellStyle name="Normal 5 2" xfId="163" xr:uid="{00000000-0005-0000-0000-0000B4D80000}"/>
    <cellStyle name="Normal 5_20130128_ITS on reporting_Annex I_CA" xfId="164" xr:uid="{00000000-0005-0000-0000-0000B5D80000}"/>
    <cellStyle name="Normal 6" xfId="165" xr:uid="{00000000-0005-0000-0000-0000B6D80000}"/>
    <cellStyle name="Normal 7" xfId="166" xr:uid="{00000000-0005-0000-0000-0000B7D80000}"/>
    <cellStyle name="Normal 7 2" xfId="167" xr:uid="{00000000-0005-0000-0000-0000B8D80000}"/>
    <cellStyle name="Normal 8" xfId="168" xr:uid="{00000000-0005-0000-0000-0000B9D80000}"/>
    <cellStyle name="Notas" xfId="169" xr:uid="{00000000-0005-0000-0000-0000BAD80000}"/>
    <cellStyle name="Note" xfId="743" builtinId="10" customBuiltin="1"/>
    <cellStyle name="Note 2" xfId="170" xr:uid="{00000000-0005-0000-0000-0000BCD80000}"/>
    <cellStyle name="Note 3" xfId="211" hidden="1" xr:uid="{00000000-0005-0000-0000-0000BDD80000}"/>
    <cellStyle name="Note 3" xfId="249" hidden="1" xr:uid="{00000000-0005-0000-0000-0000BED80000}"/>
    <cellStyle name="Note 3" xfId="287" hidden="1" xr:uid="{00000000-0005-0000-0000-0000BFD80000}"/>
    <cellStyle name="Note 3" xfId="320" hidden="1" xr:uid="{00000000-0005-0000-0000-0000C0D80000}"/>
    <cellStyle name="Note 3" xfId="352" hidden="1" xr:uid="{00000000-0005-0000-0000-0000C1D80000}"/>
    <cellStyle name="Note 3" xfId="384" hidden="1" xr:uid="{00000000-0005-0000-0000-0000C2D80000}"/>
    <cellStyle name="Note 3" xfId="417" hidden="1" xr:uid="{00000000-0005-0000-0000-0000C3D80000}"/>
    <cellStyle name="Note 3" xfId="449" hidden="1" xr:uid="{00000000-0005-0000-0000-0000C4D80000}"/>
    <cellStyle name="Note 3" xfId="482" hidden="1" xr:uid="{00000000-0005-0000-0000-0000C5D80000}"/>
    <cellStyle name="Note 3" xfId="514" hidden="1" xr:uid="{00000000-0005-0000-0000-0000C6D80000}"/>
    <cellStyle name="Note 3" xfId="547" hidden="1" xr:uid="{00000000-0005-0000-0000-0000C7D80000}"/>
    <cellStyle name="Note 3" xfId="580" hidden="1" xr:uid="{00000000-0005-0000-0000-0000C8D80000}"/>
    <cellStyle name="Note 3" xfId="613" hidden="1" xr:uid="{00000000-0005-0000-0000-0000C9D80000}"/>
    <cellStyle name="Note 3" xfId="646" hidden="1" xr:uid="{00000000-0005-0000-0000-0000CAD80000}"/>
    <cellStyle name="Note 3" xfId="679" hidden="1" xr:uid="{00000000-0005-0000-0000-0000CBD80000}"/>
    <cellStyle name="Note 3" xfId="712" hidden="1" xr:uid="{00000000-0005-0000-0000-0000CCD80000}"/>
    <cellStyle name="Note 3" xfId="788" hidden="1" xr:uid="{00000000-0005-0000-0000-0000CDD80000}"/>
    <cellStyle name="Note 3" xfId="825" hidden="1" xr:uid="{00000000-0005-0000-0000-0000CED80000}"/>
    <cellStyle name="Note 3" xfId="858" hidden="1" xr:uid="{00000000-0005-0000-0000-0000CFD80000}"/>
    <cellStyle name="Note 3" xfId="890" hidden="1" xr:uid="{00000000-0005-0000-0000-0000D0D80000}"/>
    <cellStyle name="Note 3" xfId="922" hidden="1" xr:uid="{00000000-0005-0000-0000-0000D1D80000}"/>
    <cellStyle name="Note 3" xfId="955" hidden="1" xr:uid="{00000000-0005-0000-0000-0000D2D80000}"/>
    <cellStyle name="Note 3" xfId="987" hidden="1" xr:uid="{00000000-0005-0000-0000-0000D3D80000}"/>
    <cellStyle name="Note 3" xfId="1020" hidden="1" xr:uid="{00000000-0005-0000-0000-0000D4D80000}"/>
    <cellStyle name="Note 3" xfId="1052" hidden="1" xr:uid="{00000000-0005-0000-0000-0000D5D80000}"/>
    <cellStyle name="Note 3" xfId="1085" hidden="1" xr:uid="{00000000-0005-0000-0000-0000D6D80000}"/>
    <cellStyle name="Note 3" xfId="1118" hidden="1" xr:uid="{00000000-0005-0000-0000-0000D7D80000}"/>
    <cellStyle name="Note 3" xfId="1151" hidden="1" xr:uid="{00000000-0005-0000-0000-0000D8D80000}"/>
    <cellStyle name="Note 3" xfId="1184" hidden="1" xr:uid="{00000000-0005-0000-0000-0000D9D80000}"/>
    <cellStyle name="Note 3" xfId="1217" hidden="1" xr:uid="{00000000-0005-0000-0000-0000DAD80000}"/>
    <cellStyle name="Note 3" xfId="1250" hidden="1" xr:uid="{00000000-0005-0000-0000-0000DBD80000}"/>
    <cellStyle name="Note 3" xfId="1319" hidden="1" xr:uid="{00000000-0005-0000-0000-0000DCD80000}"/>
    <cellStyle name="Note 3" xfId="1356" hidden="1" xr:uid="{00000000-0005-0000-0000-0000DDD80000}"/>
    <cellStyle name="Note 3" xfId="1389" hidden="1" xr:uid="{00000000-0005-0000-0000-0000DED80000}"/>
    <cellStyle name="Note 3" xfId="1421" hidden="1" xr:uid="{00000000-0005-0000-0000-0000DFD80000}"/>
    <cellStyle name="Note 3" xfId="1453" hidden="1" xr:uid="{00000000-0005-0000-0000-0000E0D80000}"/>
    <cellStyle name="Note 3" xfId="1486" hidden="1" xr:uid="{00000000-0005-0000-0000-0000E1D80000}"/>
    <cellStyle name="Note 3" xfId="1518" hidden="1" xr:uid="{00000000-0005-0000-0000-0000E2D80000}"/>
    <cellStyle name="Note 3" xfId="1551" hidden="1" xr:uid="{00000000-0005-0000-0000-0000E3D80000}"/>
    <cellStyle name="Note 3" xfId="1583" hidden="1" xr:uid="{00000000-0005-0000-0000-0000E4D80000}"/>
    <cellStyle name="Note 3" xfId="1616" hidden="1" xr:uid="{00000000-0005-0000-0000-0000E5D80000}"/>
    <cellStyle name="Note 3" xfId="1649" hidden="1" xr:uid="{00000000-0005-0000-0000-0000E6D80000}"/>
    <cellStyle name="Note 3" xfId="1682" hidden="1" xr:uid="{00000000-0005-0000-0000-0000E7D80000}"/>
    <cellStyle name="Note 3" xfId="1715" hidden="1" xr:uid="{00000000-0005-0000-0000-0000E8D80000}"/>
    <cellStyle name="Note 3" xfId="1748" hidden="1" xr:uid="{00000000-0005-0000-0000-0000E9D80000}"/>
    <cellStyle name="Note 3" xfId="1781" hidden="1" xr:uid="{00000000-0005-0000-0000-0000EAD80000}"/>
    <cellStyle name="Note 3" xfId="1811" hidden="1" xr:uid="{00000000-0005-0000-0000-0000EBD80000}"/>
    <cellStyle name="Note 3" xfId="1848" hidden="1" xr:uid="{00000000-0005-0000-0000-0000ECD80000}"/>
    <cellStyle name="Note 3" xfId="1881" hidden="1" xr:uid="{00000000-0005-0000-0000-0000EDD80000}"/>
    <cellStyle name="Note 3" xfId="1913" hidden="1" xr:uid="{00000000-0005-0000-0000-0000EED80000}"/>
    <cellStyle name="Note 3" xfId="1945" hidden="1" xr:uid="{00000000-0005-0000-0000-0000EFD80000}"/>
    <cellStyle name="Note 3" xfId="1978" hidden="1" xr:uid="{00000000-0005-0000-0000-0000F0D80000}"/>
    <cellStyle name="Note 3" xfId="2010" hidden="1" xr:uid="{00000000-0005-0000-0000-0000F1D80000}"/>
    <cellStyle name="Note 3" xfId="2043" hidden="1" xr:uid="{00000000-0005-0000-0000-0000F2D80000}"/>
    <cellStyle name="Note 3" xfId="2075" hidden="1" xr:uid="{00000000-0005-0000-0000-0000F3D80000}"/>
    <cellStyle name="Note 3" xfId="2108" hidden="1" xr:uid="{00000000-0005-0000-0000-0000F4D80000}"/>
    <cellStyle name="Note 3" xfId="2141" hidden="1" xr:uid="{00000000-0005-0000-0000-0000F5D80000}"/>
    <cellStyle name="Note 3" xfId="2174" hidden="1" xr:uid="{00000000-0005-0000-0000-0000F6D80000}"/>
    <cellStyle name="Note 3" xfId="2207" hidden="1" xr:uid="{00000000-0005-0000-0000-0000F7D80000}"/>
    <cellStyle name="Note 3" xfId="2240" hidden="1" xr:uid="{00000000-0005-0000-0000-0000F8D80000}"/>
    <cellStyle name="Note 3" xfId="2273" hidden="1" xr:uid="{00000000-0005-0000-0000-0000F9D80000}"/>
    <cellStyle name="Note 3" xfId="2303" hidden="1" xr:uid="{00000000-0005-0000-0000-0000FAD80000}"/>
    <cellStyle name="Note 3" xfId="2340" hidden="1" xr:uid="{00000000-0005-0000-0000-0000FBD80000}"/>
    <cellStyle name="Note 3" xfId="2373" hidden="1" xr:uid="{00000000-0005-0000-0000-0000FCD80000}"/>
    <cellStyle name="Note 3" xfId="2405" hidden="1" xr:uid="{00000000-0005-0000-0000-0000FDD80000}"/>
    <cellStyle name="Note 3" xfId="2437" hidden="1" xr:uid="{00000000-0005-0000-0000-0000FED80000}"/>
    <cellStyle name="Note 3" xfId="2470" hidden="1" xr:uid="{00000000-0005-0000-0000-0000FFD80000}"/>
    <cellStyle name="Note 3" xfId="2502" hidden="1" xr:uid="{00000000-0005-0000-0000-000000D90000}"/>
    <cellStyle name="Note 3" xfId="2535" hidden="1" xr:uid="{00000000-0005-0000-0000-000001D90000}"/>
    <cellStyle name="Note 3" xfId="2567" hidden="1" xr:uid="{00000000-0005-0000-0000-000002D90000}"/>
    <cellStyle name="Note 3" xfId="2600" hidden="1" xr:uid="{00000000-0005-0000-0000-000003D90000}"/>
    <cellStyle name="Note 3" xfId="2633" hidden="1" xr:uid="{00000000-0005-0000-0000-000004D90000}"/>
    <cellStyle name="Note 3" xfId="2666" hidden="1" xr:uid="{00000000-0005-0000-0000-000005D90000}"/>
    <cellStyle name="Note 3" xfId="2699" hidden="1" xr:uid="{00000000-0005-0000-0000-000006D90000}"/>
    <cellStyle name="Note 3" xfId="2732" hidden="1" xr:uid="{00000000-0005-0000-0000-000007D90000}"/>
    <cellStyle name="Note 3" xfId="2765" hidden="1" xr:uid="{00000000-0005-0000-0000-000008D90000}"/>
    <cellStyle name="Note 3" xfId="2795" hidden="1" xr:uid="{00000000-0005-0000-0000-000009D90000}"/>
    <cellStyle name="Note 3" xfId="2832" hidden="1" xr:uid="{00000000-0005-0000-0000-00000AD90000}"/>
    <cellStyle name="Note 3" xfId="2865" hidden="1" xr:uid="{00000000-0005-0000-0000-00000BD90000}"/>
    <cellStyle name="Note 3" xfId="2897" hidden="1" xr:uid="{00000000-0005-0000-0000-00000CD90000}"/>
    <cellStyle name="Note 3" xfId="2929" hidden="1" xr:uid="{00000000-0005-0000-0000-00000DD90000}"/>
    <cellStyle name="Note 3" xfId="2962" hidden="1" xr:uid="{00000000-0005-0000-0000-00000ED90000}"/>
    <cellStyle name="Note 3" xfId="2994" hidden="1" xr:uid="{00000000-0005-0000-0000-00000FD90000}"/>
    <cellStyle name="Note 3" xfId="3027" hidden="1" xr:uid="{00000000-0005-0000-0000-000010D90000}"/>
    <cellStyle name="Note 3" xfId="3059" hidden="1" xr:uid="{00000000-0005-0000-0000-000011D90000}"/>
    <cellStyle name="Note 3" xfId="3092" hidden="1" xr:uid="{00000000-0005-0000-0000-000012D90000}"/>
    <cellStyle name="Note 3" xfId="3125" hidden="1" xr:uid="{00000000-0005-0000-0000-000013D90000}"/>
    <cellStyle name="Note 3" xfId="3158" hidden="1" xr:uid="{00000000-0005-0000-0000-000014D90000}"/>
    <cellStyle name="Note 3" xfId="3191" hidden="1" xr:uid="{00000000-0005-0000-0000-000015D90000}"/>
    <cellStyle name="Note 3" xfId="3224" hidden="1" xr:uid="{00000000-0005-0000-0000-000016D90000}"/>
    <cellStyle name="Note 3" xfId="3257" hidden="1" xr:uid="{00000000-0005-0000-0000-000017D90000}"/>
    <cellStyle name="Note 3" xfId="3287" hidden="1" xr:uid="{00000000-0005-0000-0000-000018D90000}"/>
    <cellStyle name="Note 3" xfId="3324" hidden="1" xr:uid="{00000000-0005-0000-0000-000019D90000}"/>
    <cellStyle name="Note 3" xfId="3357" hidden="1" xr:uid="{00000000-0005-0000-0000-00001AD90000}"/>
    <cellStyle name="Note 3" xfId="3389" hidden="1" xr:uid="{00000000-0005-0000-0000-00001BD90000}"/>
    <cellStyle name="Note 3" xfId="3421" hidden="1" xr:uid="{00000000-0005-0000-0000-00001CD90000}"/>
    <cellStyle name="Note 3" xfId="3454" hidden="1" xr:uid="{00000000-0005-0000-0000-00001DD90000}"/>
    <cellStyle name="Note 3" xfId="3486" hidden="1" xr:uid="{00000000-0005-0000-0000-00001ED90000}"/>
    <cellStyle name="Note 3" xfId="3519" hidden="1" xr:uid="{00000000-0005-0000-0000-00001FD90000}"/>
    <cellStyle name="Note 3" xfId="3551" hidden="1" xr:uid="{00000000-0005-0000-0000-000020D90000}"/>
    <cellStyle name="Note 3" xfId="3584" hidden="1" xr:uid="{00000000-0005-0000-0000-000021D90000}"/>
    <cellStyle name="Note 3" xfId="3617" hidden="1" xr:uid="{00000000-0005-0000-0000-000022D90000}"/>
    <cellStyle name="Note 3" xfId="3650" hidden="1" xr:uid="{00000000-0005-0000-0000-000023D90000}"/>
    <cellStyle name="Note 3" xfId="3683" hidden="1" xr:uid="{00000000-0005-0000-0000-000024D90000}"/>
    <cellStyle name="Note 3" xfId="3716" hidden="1" xr:uid="{00000000-0005-0000-0000-000025D90000}"/>
    <cellStyle name="Note 3" xfId="3749" hidden="1" xr:uid="{00000000-0005-0000-0000-000026D90000}"/>
    <cellStyle name="Note 3" xfId="3779" hidden="1" xr:uid="{00000000-0005-0000-0000-000027D90000}"/>
    <cellStyle name="Note 3" xfId="3816" hidden="1" xr:uid="{00000000-0005-0000-0000-000028D90000}"/>
    <cellStyle name="Note 3" xfId="3849" hidden="1" xr:uid="{00000000-0005-0000-0000-000029D90000}"/>
    <cellStyle name="Note 3" xfId="3881" hidden="1" xr:uid="{00000000-0005-0000-0000-00002AD90000}"/>
    <cellStyle name="Note 3" xfId="3913" hidden="1" xr:uid="{00000000-0005-0000-0000-00002BD90000}"/>
    <cellStyle name="Note 3" xfId="3946" hidden="1" xr:uid="{00000000-0005-0000-0000-00002CD90000}"/>
    <cellStyle name="Note 3" xfId="3978" hidden="1" xr:uid="{00000000-0005-0000-0000-00002DD90000}"/>
    <cellStyle name="Note 3" xfId="4011" hidden="1" xr:uid="{00000000-0005-0000-0000-00002ED90000}"/>
    <cellStyle name="Note 3" xfId="4043" hidden="1" xr:uid="{00000000-0005-0000-0000-00002FD90000}"/>
    <cellStyle name="Note 3" xfId="4076" hidden="1" xr:uid="{00000000-0005-0000-0000-000030D90000}"/>
    <cellStyle name="Note 3" xfId="4109" hidden="1" xr:uid="{00000000-0005-0000-0000-000031D90000}"/>
    <cellStyle name="Note 3" xfId="4142" hidden="1" xr:uid="{00000000-0005-0000-0000-000032D90000}"/>
    <cellStyle name="Note 3" xfId="4175" hidden="1" xr:uid="{00000000-0005-0000-0000-000033D90000}"/>
    <cellStyle name="Note 3" xfId="4208" hidden="1" xr:uid="{00000000-0005-0000-0000-000034D90000}"/>
    <cellStyle name="Note 3" xfId="4241" hidden="1" xr:uid="{00000000-0005-0000-0000-000035D90000}"/>
    <cellStyle name="Note 3" xfId="4271" hidden="1" xr:uid="{00000000-0005-0000-0000-000036D90000}"/>
    <cellStyle name="Note 3" xfId="4308" hidden="1" xr:uid="{00000000-0005-0000-0000-000037D90000}"/>
    <cellStyle name="Note 3" xfId="4341" hidden="1" xr:uid="{00000000-0005-0000-0000-000038D90000}"/>
    <cellStyle name="Note 3" xfId="4373" hidden="1" xr:uid="{00000000-0005-0000-0000-000039D90000}"/>
    <cellStyle name="Note 3" xfId="4405" hidden="1" xr:uid="{00000000-0005-0000-0000-00003AD90000}"/>
    <cellStyle name="Note 3" xfId="4438" hidden="1" xr:uid="{00000000-0005-0000-0000-00003BD90000}"/>
    <cellStyle name="Note 3" xfId="4470" hidden="1" xr:uid="{00000000-0005-0000-0000-00003CD90000}"/>
    <cellStyle name="Note 3" xfId="4503" hidden="1" xr:uid="{00000000-0005-0000-0000-00003DD90000}"/>
    <cellStyle name="Note 3" xfId="4535" hidden="1" xr:uid="{00000000-0005-0000-0000-00003ED90000}"/>
    <cellStyle name="Note 3" xfId="4568" hidden="1" xr:uid="{00000000-0005-0000-0000-00003FD90000}"/>
    <cellStyle name="Note 3" xfId="4601" hidden="1" xr:uid="{00000000-0005-0000-0000-000040D90000}"/>
    <cellStyle name="Note 3" xfId="4634" hidden="1" xr:uid="{00000000-0005-0000-0000-000041D90000}"/>
    <cellStyle name="Note 3" xfId="4667" hidden="1" xr:uid="{00000000-0005-0000-0000-000042D90000}"/>
    <cellStyle name="Note 3" xfId="4700" hidden="1" xr:uid="{00000000-0005-0000-0000-000043D90000}"/>
    <cellStyle name="Note 3" xfId="4733" hidden="1" xr:uid="{00000000-0005-0000-0000-000044D90000}"/>
    <cellStyle name="Note 3" xfId="4763" hidden="1" xr:uid="{00000000-0005-0000-0000-000045D90000}"/>
    <cellStyle name="Note 3" xfId="4800" hidden="1" xr:uid="{00000000-0005-0000-0000-000046D90000}"/>
    <cellStyle name="Note 3" xfId="4833" hidden="1" xr:uid="{00000000-0005-0000-0000-000047D90000}"/>
    <cellStyle name="Note 3" xfId="4865" hidden="1" xr:uid="{00000000-0005-0000-0000-000048D90000}"/>
    <cellStyle name="Note 3" xfId="4897" hidden="1" xr:uid="{00000000-0005-0000-0000-000049D90000}"/>
    <cellStyle name="Note 3" xfId="4930" hidden="1" xr:uid="{00000000-0005-0000-0000-00004AD90000}"/>
    <cellStyle name="Note 3" xfId="4962" hidden="1" xr:uid="{00000000-0005-0000-0000-00004BD90000}"/>
    <cellStyle name="Note 3" xfId="4995" hidden="1" xr:uid="{00000000-0005-0000-0000-00004CD90000}"/>
    <cellStyle name="Note 3" xfId="5027" hidden="1" xr:uid="{00000000-0005-0000-0000-00004DD90000}"/>
    <cellStyle name="Note 3" xfId="5060" hidden="1" xr:uid="{00000000-0005-0000-0000-00004ED90000}"/>
    <cellStyle name="Note 3" xfId="5093" hidden="1" xr:uid="{00000000-0005-0000-0000-00004FD90000}"/>
    <cellStyle name="Note 3" xfId="5126" hidden="1" xr:uid="{00000000-0005-0000-0000-000050D90000}"/>
    <cellStyle name="Note 3" xfId="5159" hidden="1" xr:uid="{00000000-0005-0000-0000-000051D90000}"/>
    <cellStyle name="Note 3" xfId="5192" hidden="1" xr:uid="{00000000-0005-0000-0000-000052D90000}"/>
    <cellStyle name="Note 3" xfId="5225" hidden="1" xr:uid="{00000000-0005-0000-0000-000053D90000}"/>
    <cellStyle name="Note 3" xfId="5255" hidden="1" xr:uid="{00000000-0005-0000-0000-000054D90000}"/>
    <cellStyle name="Note 3" xfId="5292" hidden="1" xr:uid="{00000000-0005-0000-0000-000055D90000}"/>
    <cellStyle name="Note 3" xfId="5325" hidden="1" xr:uid="{00000000-0005-0000-0000-000056D90000}"/>
    <cellStyle name="Note 3" xfId="5357" hidden="1" xr:uid="{00000000-0005-0000-0000-000057D90000}"/>
    <cellStyle name="Note 3" xfId="5389" hidden="1" xr:uid="{00000000-0005-0000-0000-000058D90000}"/>
    <cellStyle name="Note 3" xfId="5422" hidden="1" xr:uid="{00000000-0005-0000-0000-000059D90000}"/>
    <cellStyle name="Note 3" xfId="5454" hidden="1" xr:uid="{00000000-0005-0000-0000-00005AD90000}"/>
    <cellStyle name="Note 3" xfId="5487" hidden="1" xr:uid="{00000000-0005-0000-0000-00005BD90000}"/>
    <cellStyle name="Note 3" xfId="5519" hidden="1" xr:uid="{00000000-0005-0000-0000-00005CD90000}"/>
    <cellStyle name="Note 3" xfId="5552" hidden="1" xr:uid="{00000000-0005-0000-0000-00005DD90000}"/>
    <cellStyle name="Note 3" xfId="5585" hidden="1" xr:uid="{00000000-0005-0000-0000-00005ED90000}"/>
    <cellStyle name="Note 3" xfId="5618" hidden="1" xr:uid="{00000000-0005-0000-0000-00005FD90000}"/>
    <cellStyle name="Note 3" xfId="5651" hidden="1" xr:uid="{00000000-0005-0000-0000-000060D90000}"/>
    <cellStyle name="Note 3" xfId="5684" hidden="1" xr:uid="{00000000-0005-0000-0000-000061D90000}"/>
    <cellStyle name="Note 3" xfId="5717" hidden="1" xr:uid="{00000000-0005-0000-0000-000062D90000}"/>
    <cellStyle name="Note 3" xfId="5747" hidden="1" xr:uid="{00000000-0005-0000-0000-000063D90000}"/>
    <cellStyle name="Note 3" xfId="5784" hidden="1" xr:uid="{00000000-0005-0000-0000-000064D90000}"/>
    <cellStyle name="Note 3" xfId="5817" hidden="1" xr:uid="{00000000-0005-0000-0000-000065D90000}"/>
    <cellStyle name="Note 3" xfId="5849" hidden="1" xr:uid="{00000000-0005-0000-0000-000066D90000}"/>
    <cellStyle name="Note 3" xfId="5881" hidden="1" xr:uid="{00000000-0005-0000-0000-000067D90000}"/>
    <cellStyle name="Note 3" xfId="5914" hidden="1" xr:uid="{00000000-0005-0000-0000-000068D90000}"/>
    <cellStyle name="Note 3" xfId="5946" hidden="1" xr:uid="{00000000-0005-0000-0000-000069D90000}"/>
    <cellStyle name="Note 3" xfId="5979" hidden="1" xr:uid="{00000000-0005-0000-0000-00006AD90000}"/>
    <cellStyle name="Note 3" xfId="6011" hidden="1" xr:uid="{00000000-0005-0000-0000-00006BD90000}"/>
    <cellStyle name="Note 3" xfId="6044" hidden="1" xr:uid="{00000000-0005-0000-0000-00006CD90000}"/>
    <cellStyle name="Note 3" xfId="6077" hidden="1" xr:uid="{00000000-0005-0000-0000-00006DD90000}"/>
    <cellStyle name="Note 3" xfId="6110" hidden="1" xr:uid="{00000000-0005-0000-0000-00006ED90000}"/>
    <cellStyle name="Note 3" xfId="6143" hidden="1" xr:uid="{00000000-0005-0000-0000-00006FD90000}"/>
    <cellStyle name="Note 3" xfId="6176" hidden="1" xr:uid="{00000000-0005-0000-0000-000070D90000}"/>
    <cellStyle name="Note 3" xfId="6209" hidden="1" xr:uid="{00000000-0005-0000-0000-000071D90000}"/>
    <cellStyle name="Note 3" xfId="6239" hidden="1" xr:uid="{00000000-0005-0000-0000-000072D90000}"/>
    <cellStyle name="Note 3" xfId="6276" hidden="1" xr:uid="{00000000-0005-0000-0000-000073D90000}"/>
    <cellStyle name="Note 3" xfId="6309" hidden="1" xr:uid="{00000000-0005-0000-0000-000074D90000}"/>
    <cellStyle name="Note 3" xfId="6341" hidden="1" xr:uid="{00000000-0005-0000-0000-000075D90000}"/>
    <cellStyle name="Note 3" xfId="6373" hidden="1" xr:uid="{00000000-0005-0000-0000-000076D90000}"/>
    <cellStyle name="Note 3" xfId="6406" hidden="1" xr:uid="{00000000-0005-0000-0000-000077D90000}"/>
    <cellStyle name="Note 3" xfId="6438" hidden="1" xr:uid="{00000000-0005-0000-0000-000078D90000}"/>
    <cellStyle name="Note 3" xfId="6471" hidden="1" xr:uid="{00000000-0005-0000-0000-000079D90000}"/>
    <cellStyle name="Note 3" xfId="6503" hidden="1" xr:uid="{00000000-0005-0000-0000-00007AD90000}"/>
    <cellStyle name="Note 3" xfId="6536" hidden="1" xr:uid="{00000000-0005-0000-0000-00007BD90000}"/>
    <cellStyle name="Note 3" xfId="6569" hidden="1" xr:uid="{00000000-0005-0000-0000-00007CD90000}"/>
    <cellStyle name="Note 3" xfId="6602" hidden="1" xr:uid="{00000000-0005-0000-0000-00007DD90000}"/>
    <cellStyle name="Note 3" xfId="6635" hidden="1" xr:uid="{00000000-0005-0000-0000-00007ED90000}"/>
    <cellStyle name="Note 3" xfId="6668" hidden="1" xr:uid="{00000000-0005-0000-0000-00007FD90000}"/>
    <cellStyle name="Note 3" xfId="6701" hidden="1" xr:uid="{00000000-0005-0000-0000-000080D90000}"/>
    <cellStyle name="Note 3" xfId="6731" hidden="1" xr:uid="{00000000-0005-0000-0000-000081D90000}"/>
    <cellStyle name="Note 3" xfId="6768" hidden="1" xr:uid="{00000000-0005-0000-0000-000082D90000}"/>
    <cellStyle name="Note 3" xfId="6801" hidden="1" xr:uid="{00000000-0005-0000-0000-000083D90000}"/>
    <cellStyle name="Note 3" xfId="6833" hidden="1" xr:uid="{00000000-0005-0000-0000-000084D90000}"/>
    <cellStyle name="Note 3" xfId="6865" hidden="1" xr:uid="{00000000-0005-0000-0000-000085D90000}"/>
    <cellStyle name="Note 3" xfId="6898" hidden="1" xr:uid="{00000000-0005-0000-0000-000086D90000}"/>
    <cellStyle name="Note 3" xfId="6930" hidden="1" xr:uid="{00000000-0005-0000-0000-000087D90000}"/>
    <cellStyle name="Note 3" xfId="6963" hidden="1" xr:uid="{00000000-0005-0000-0000-000088D90000}"/>
    <cellStyle name="Note 3" xfId="6995" hidden="1" xr:uid="{00000000-0005-0000-0000-000089D90000}"/>
    <cellStyle name="Note 3" xfId="7028" hidden="1" xr:uid="{00000000-0005-0000-0000-00008AD90000}"/>
    <cellStyle name="Note 3" xfId="7061" hidden="1" xr:uid="{00000000-0005-0000-0000-00008BD90000}"/>
    <cellStyle name="Note 3" xfId="7094" hidden="1" xr:uid="{00000000-0005-0000-0000-00008CD90000}"/>
    <cellStyle name="Note 3" xfId="7127" hidden="1" xr:uid="{00000000-0005-0000-0000-00008DD90000}"/>
    <cellStyle name="Note 3" xfId="7160" hidden="1" xr:uid="{00000000-0005-0000-0000-00008ED90000}"/>
    <cellStyle name="Note 3" xfId="7193" hidden="1" xr:uid="{00000000-0005-0000-0000-00008FD90000}"/>
    <cellStyle name="Note 3" xfId="7223" hidden="1" xr:uid="{00000000-0005-0000-0000-000090D90000}"/>
    <cellStyle name="Note 3" xfId="7260" hidden="1" xr:uid="{00000000-0005-0000-0000-000091D90000}"/>
    <cellStyle name="Note 3" xfId="7293" hidden="1" xr:uid="{00000000-0005-0000-0000-000092D90000}"/>
    <cellStyle name="Note 3" xfId="7325" hidden="1" xr:uid="{00000000-0005-0000-0000-000093D90000}"/>
    <cellStyle name="Note 3" xfId="7357" hidden="1" xr:uid="{00000000-0005-0000-0000-000094D90000}"/>
    <cellStyle name="Note 3" xfId="7390" hidden="1" xr:uid="{00000000-0005-0000-0000-000095D90000}"/>
    <cellStyle name="Note 3" xfId="7422" hidden="1" xr:uid="{00000000-0005-0000-0000-000096D90000}"/>
    <cellStyle name="Note 3" xfId="7455" hidden="1" xr:uid="{00000000-0005-0000-0000-000097D90000}"/>
    <cellStyle name="Note 3" xfId="7487" hidden="1" xr:uid="{00000000-0005-0000-0000-000098D90000}"/>
    <cellStyle name="Note 3" xfId="7520" hidden="1" xr:uid="{00000000-0005-0000-0000-000099D90000}"/>
    <cellStyle name="Note 3" xfId="7553" hidden="1" xr:uid="{00000000-0005-0000-0000-00009AD90000}"/>
    <cellStyle name="Note 3" xfId="7586" hidden="1" xr:uid="{00000000-0005-0000-0000-00009BD90000}"/>
    <cellStyle name="Note 3" xfId="7619" hidden="1" xr:uid="{00000000-0005-0000-0000-00009CD90000}"/>
    <cellStyle name="Note 3" xfId="7652" hidden="1" xr:uid="{00000000-0005-0000-0000-00009DD90000}"/>
    <cellStyle name="Note 3" xfId="7685" hidden="1" xr:uid="{00000000-0005-0000-0000-00009ED90000}"/>
    <cellStyle name="Note 3" xfId="7731" hidden="1" xr:uid="{00000000-0005-0000-0000-00009FD90000}"/>
    <cellStyle name="Note 3" xfId="7768" hidden="1" xr:uid="{00000000-0005-0000-0000-0000A0D90000}"/>
    <cellStyle name="Note 3" xfId="7801" hidden="1" xr:uid="{00000000-0005-0000-0000-0000A1D90000}"/>
    <cellStyle name="Note 3" xfId="7833" hidden="1" xr:uid="{00000000-0005-0000-0000-0000A2D90000}"/>
    <cellStyle name="Note 3" xfId="7865" hidden="1" xr:uid="{00000000-0005-0000-0000-0000A3D90000}"/>
    <cellStyle name="Note 3" xfId="7898" hidden="1" xr:uid="{00000000-0005-0000-0000-0000A4D90000}"/>
    <cellStyle name="Note 3" xfId="7930" hidden="1" xr:uid="{00000000-0005-0000-0000-0000A5D90000}"/>
    <cellStyle name="Note 3" xfId="7963" hidden="1" xr:uid="{00000000-0005-0000-0000-0000A6D90000}"/>
    <cellStyle name="Note 3" xfId="7995" hidden="1" xr:uid="{00000000-0005-0000-0000-0000A7D90000}"/>
    <cellStyle name="Note 3" xfId="8028" hidden="1" xr:uid="{00000000-0005-0000-0000-0000A8D90000}"/>
    <cellStyle name="Note 3" xfId="8061" hidden="1" xr:uid="{00000000-0005-0000-0000-0000A9D90000}"/>
    <cellStyle name="Note 3" xfId="8094" hidden="1" xr:uid="{00000000-0005-0000-0000-0000AAD90000}"/>
    <cellStyle name="Note 3" xfId="8127" hidden="1" xr:uid="{00000000-0005-0000-0000-0000ABD90000}"/>
    <cellStyle name="Note 3" xfId="8160" hidden="1" xr:uid="{00000000-0005-0000-0000-0000ACD90000}"/>
    <cellStyle name="Note 3" xfId="8193" hidden="1" xr:uid="{00000000-0005-0000-0000-0000ADD90000}"/>
    <cellStyle name="Note 3" xfId="8263" hidden="1" xr:uid="{00000000-0005-0000-0000-0000AED90000}"/>
    <cellStyle name="Note 3" xfId="8300" hidden="1" xr:uid="{00000000-0005-0000-0000-0000AFD90000}"/>
    <cellStyle name="Note 3" xfId="8333" hidden="1" xr:uid="{00000000-0005-0000-0000-0000B0D90000}"/>
    <cellStyle name="Note 3" xfId="8365" hidden="1" xr:uid="{00000000-0005-0000-0000-0000B1D90000}"/>
    <cellStyle name="Note 3" xfId="8397" hidden="1" xr:uid="{00000000-0005-0000-0000-0000B2D90000}"/>
    <cellStyle name="Note 3" xfId="8430" hidden="1" xr:uid="{00000000-0005-0000-0000-0000B3D90000}"/>
    <cellStyle name="Note 3" xfId="8462" hidden="1" xr:uid="{00000000-0005-0000-0000-0000B4D90000}"/>
    <cellStyle name="Note 3" xfId="8495" hidden="1" xr:uid="{00000000-0005-0000-0000-0000B5D90000}"/>
    <cellStyle name="Note 3" xfId="8527" hidden="1" xr:uid="{00000000-0005-0000-0000-0000B6D90000}"/>
    <cellStyle name="Note 3" xfId="8560" hidden="1" xr:uid="{00000000-0005-0000-0000-0000B7D90000}"/>
    <cellStyle name="Note 3" xfId="8593" hidden="1" xr:uid="{00000000-0005-0000-0000-0000B8D90000}"/>
    <cellStyle name="Note 3" xfId="8626" hidden="1" xr:uid="{00000000-0005-0000-0000-0000B9D90000}"/>
    <cellStyle name="Note 3" xfId="8659" hidden="1" xr:uid="{00000000-0005-0000-0000-0000BAD90000}"/>
    <cellStyle name="Note 3" xfId="8692" hidden="1" xr:uid="{00000000-0005-0000-0000-0000BBD90000}"/>
    <cellStyle name="Note 3" xfId="8725" hidden="1" xr:uid="{00000000-0005-0000-0000-0000BCD90000}"/>
    <cellStyle name="Note 3" xfId="8755" hidden="1" xr:uid="{00000000-0005-0000-0000-0000BDD90000}"/>
    <cellStyle name="Note 3" xfId="8792" hidden="1" xr:uid="{00000000-0005-0000-0000-0000BED90000}"/>
    <cellStyle name="Note 3" xfId="8825" hidden="1" xr:uid="{00000000-0005-0000-0000-0000BFD90000}"/>
    <cellStyle name="Note 3" xfId="8857" hidden="1" xr:uid="{00000000-0005-0000-0000-0000C0D90000}"/>
    <cellStyle name="Note 3" xfId="8889" hidden="1" xr:uid="{00000000-0005-0000-0000-0000C1D90000}"/>
    <cellStyle name="Note 3" xfId="8922" hidden="1" xr:uid="{00000000-0005-0000-0000-0000C2D90000}"/>
    <cellStyle name="Note 3" xfId="8954" hidden="1" xr:uid="{00000000-0005-0000-0000-0000C3D90000}"/>
    <cellStyle name="Note 3" xfId="8987" hidden="1" xr:uid="{00000000-0005-0000-0000-0000C4D90000}"/>
    <cellStyle name="Note 3" xfId="9019" hidden="1" xr:uid="{00000000-0005-0000-0000-0000C5D90000}"/>
    <cellStyle name="Note 3" xfId="9052" hidden="1" xr:uid="{00000000-0005-0000-0000-0000C6D90000}"/>
    <cellStyle name="Note 3" xfId="9085" hidden="1" xr:uid="{00000000-0005-0000-0000-0000C7D90000}"/>
    <cellStyle name="Note 3" xfId="9118" hidden="1" xr:uid="{00000000-0005-0000-0000-0000C8D90000}"/>
    <cellStyle name="Note 3" xfId="9151" hidden="1" xr:uid="{00000000-0005-0000-0000-0000C9D90000}"/>
    <cellStyle name="Note 3" xfId="9184" hidden="1" xr:uid="{00000000-0005-0000-0000-0000CAD90000}"/>
    <cellStyle name="Note 3" xfId="9217" hidden="1" xr:uid="{00000000-0005-0000-0000-0000CBD90000}"/>
    <cellStyle name="Note 3" xfId="9247" hidden="1" xr:uid="{00000000-0005-0000-0000-0000CCD90000}"/>
    <cellStyle name="Note 3" xfId="9284" hidden="1" xr:uid="{00000000-0005-0000-0000-0000CDD90000}"/>
    <cellStyle name="Note 3" xfId="9317" hidden="1" xr:uid="{00000000-0005-0000-0000-0000CED90000}"/>
    <cellStyle name="Note 3" xfId="9349" hidden="1" xr:uid="{00000000-0005-0000-0000-0000CFD90000}"/>
    <cellStyle name="Note 3" xfId="9381" hidden="1" xr:uid="{00000000-0005-0000-0000-0000D0D90000}"/>
    <cellStyle name="Note 3" xfId="9414" hidden="1" xr:uid="{00000000-0005-0000-0000-0000D1D90000}"/>
    <cellStyle name="Note 3" xfId="9446" hidden="1" xr:uid="{00000000-0005-0000-0000-0000D2D90000}"/>
    <cellStyle name="Note 3" xfId="9479" hidden="1" xr:uid="{00000000-0005-0000-0000-0000D3D90000}"/>
    <cellStyle name="Note 3" xfId="9511" hidden="1" xr:uid="{00000000-0005-0000-0000-0000D4D90000}"/>
    <cellStyle name="Note 3" xfId="9544" hidden="1" xr:uid="{00000000-0005-0000-0000-0000D5D90000}"/>
    <cellStyle name="Note 3" xfId="9577" hidden="1" xr:uid="{00000000-0005-0000-0000-0000D6D90000}"/>
    <cellStyle name="Note 3" xfId="9610" hidden="1" xr:uid="{00000000-0005-0000-0000-0000D7D90000}"/>
    <cellStyle name="Note 3" xfId="9643" hidden="1" xr:uid="{00000000-0005-0000-0000-0000D8D90000}"/>
    <cellStyle name="Note 3" xfId="9676" hidden="1" xr:uid="{00000000-0005-0000-0000-0000D9D90000}"/>
    <cellStyle name="Note 3" xfId="9709" hidden="1" xr:uid="{00000000-0005-0000-0000-0000DAD90000}"/>
    <cellStyle name="Note 3" xfId="9739" hidden="1" xr:uid="{00000000-0005-0000-0000-0000DBD90000}"/>
    <cellStyle name="Note 3" xfId="9776" hidden="1" xr:uid="{00000000-0005-0000-0000-0000DCD90000}"/>
    <cellStyle name="Note 3" xfId="9809" hidden="1" xr:uid="{00000000-0005-0000-0000-0000DDD90000}"/>
    <cellStyle name="Note 3" xfId="9841" hidden="1" xr:uid="{00000000-0005-0000-0000-0000DED90000}"/>
    <cellStyle name="Note 3" xfId="9873" hidden="1" xr:uid="{00000000-0005-0000-0000-0000DFD90000}"/>
    <cellStyle name="Note 3" xfId="9906" hidden="1" xr:uid="{00000000-0005-0000-0000-0000E0D90000}"/>
    <cellStyle name="Note 3" xfId="9938" hidden="1" xr:uid="{00000000-0005-0000-0000-0000E1D90000}"/>
    <cellStyle name="Note 3" xfId="9971" hidden="1" xr:uid="{00000000-0005-0000-0000-0000E2D90000}"/>
    <cellStyle name="Note 3" xfId="10003" hidden="1" xr:uid="{00000000-0005-0000-0000-0000E3D90000}"/>
    <cellStyle name="Note 3" xfId="10036" hidden="1" xr:uid="{00000000-0005-0000-0000-0000E4D90000}"/>
    <cellStyle name="Note 3" xfId="10069" hidden="1" xr:uid="{00000000-0005-0000-0000-0000E5D90000}"/>
    <cellStyle name="Note 3" xfId="10102" hidden="1" xr:uid="{00000000-0005-0000-0000-0000E6D90000}"/>
    <cellStyle name="Note 3" xfId="10135" hidden="1" xr:uid="{00000000-0005-0000-0000-0000E7D90000}"/>
    <cellStyle name="Note 3" xfId="10168" hidden="1" xr:uid="{00000000-0005-0000-0000-0000E8D90000}"/>
    <cellStyle name="Note 3" xfId="10201" hidden="1" xr:uid="{00000000-0005-0000-0000-0000E9D90000}"/>
    <cellStyle name="Note 3" xfId="10231" hidden="1" xr:uid="{00000000-0005-0000-0000-0000EAD90000}"/>
    <cellStyle name="Note 3" xfId="10268" hidden="1" xr:uid="{00000000-0005-0000-0000-0000EBD90000}"/>
    <cellStyle name="Note 3" xfId="10301" hidden="1" xr:uid="{00000000-0005-0000-0000-0000ECD90000}"/>
    <cellStyle name="Note 3" xfId="10333" hidden="1" xr:uid="{00000000-0005-0000-0000-0000EDD90000}"/>
    <cellStyle name="Note 3" xfId="10365" hidden="1" xr:uid="{00000000-0005-0000-0000-0000EED90000}"/>
    <cellStyle name="Note 3" xfId="10398" hidden="1" xr:uid="{00000000-0005-0000-0000-0000EFD90000}"/>
    <cellStyle name="Note 3" xfId="10430" hidden="1" xr:uid="{00000000-0005-0000-0000-0000F0D90000}"/>
    <cellStyle name="Note 3" xfId="10463" hidden="1" xr:uid="{00000000-0005-0000-0000-0000F1D90000}"/>
    <cellStyle name="Note 3" xfId="10495" hidden="1" xr:uid="{00000000-0005-0000-0000-0000F2D90000}"/>
    <cellStyle name="Note 3" xfId="10528" hidden="1" xr:uid="{00000000-0005-0000-0000-0000F3D90000}"/>
    <cellStyle name="Note 3" xfId="10561" hidden="1" xr:uid="{00000000-0005-0000-0000-0000F4D90000}"/>
    <cellStyle name="Note 3" xfId="10594" hidden="1" xr:uid="{00000000-0005-0000-0000-0000F5D90000}"/>
    <cellStyle name="Note 3" xfId="10627" hidden="1" xr:uid="{00000000-0005-0000-0000-0000F6D90000}"/>
    <cellStyle name="Note 3" xfId="10660" hidden="1" xr:uid="{00000000-0005-0000-0000-0000F7D90000}"/>
    <cellStyle name="Note 3" xfId="10693" hidden="1" xr:uid="{00000000-0005-0000-0000-0000F8D90000}"/>
    <cellStyle name="Note 3" xfId="10723" hidden="1" xr:uid="{00000000-0005-0000-0000-0000F9D90000}"/>
    <cellStyle name="Note 3" xfId="10760" hidden="1" xr:uid="{00000000-0005-0000-0000-0000FAD90000}"/>
    <cellStyle name="Note 3" xfId="10793" hidden="1" xr:uid="{00000000-0005-0000-0000-0000FBD90000}"/>
    <cellStyle name="Note 3" xfId="10825" hidden="1" xr:uid="{00000000-0005-0000-0000-0000FCD90000}"/>
    <cellStyle name="Note 3" xfId="10857" hidden="1" xr:uid="{00000000-0005-0000-0000-0000FDD90000}"/>
    <cellStyle name="Note 3" xfId="10890" hidden="1" xr:uid="{00000000-0005-0000-0000-0000FED90000}"/>
    <cellStyle name="Note 3" xfId="10922" hidden="1" xr:uid="{00000000-0005-0000-0000-0000FFD90000}"/>
    <cellStyle name="Note 3" xfId="10955" hidden="1" xr:uid="{00000000-0005-0000-0000-000000DA0000}"/>
    <cellStyle name="Note 3" xfId="10987" hidden="1" xr:uid="{00000000-0005-0000-0000-000001DA0000}"/>
    <cellStyle name="Note 3" xfId="11020" hidden="1" xr:uid="{00000000-0005-0000-0000-000002DA0000}"/>
    <cellStyle name="Note 3" xfId="11053" hidden="1" xr:uid="{00000000-0005-0000-0000-000003DA0000}"/>
    <cellStyle name="Note 3" xfId="11086" hidden="1" xr:uid="{00000000-0005-0000-0000-000004DA0000}"/>
    <cellStyle name="Note 3" xfId="11119" hidden="1" xr:uid="{00000000-0005-0000-0000-000005DA0000}"/>
    <cellStyle name="Note 3" xfId="11152" hidden="1" xr:uid="{00000000-0005-0000-0000-000006DA0000}"/>
    <cellStyle name="Note 3" xfId="11185" hidden="1" xr:uid="{00000000-0005-0000-0000-000007DA0000}"/>
    <cellStyle name="Note 3" xfId="11215" hidden="1" xr:uid="{00000000-0005-0000-0000-000008DA0000}"/>
    <cellStyle name="Note 3" xfId="11252" hidden="1" xr:uid="{00000000-0005-0000-0000-000009DA0000}"/>
    <cellStyle name="Note 3" xfId="11285" hidden="1" xr:uid="{00000000-0005-0000-0000-00000ADA0000}"/>
    <cellStyle name="Note 3" xfId="11317" hidden="1" xr:uid="{00000000-0005-0000-0000-00000BDA0000}"/>
    <cellStyle name="Note 3" xfId="11349" hidden="1" xr:uid="{00000000-0005-0000-0000-00000CDA0000}"/>
    <cellStyle name="Note 3" xfId="11382" hidden="1" xr:uid="{00000000-0005-0000-0000-00000DDA0000}"/>
    <cellStyle name="Note 3" xfId="11414" hidden="1" xr:uid="{00000000-0005-0000-0000-00000EDA0000}"/>
    <cellStyle name="Note 3" xfId="11447" hidden="1" xr:uid="{00000000-0005-0000-0000-00000FDA0000}"/>
    <cellStyle name="Note 3" xfId="11479" hidden="1" xr:uid="{00000000-0005-0000-0000-000010DA0000}"/>
    <cellStyle name="Note 3" xfId="11512" hidden="1" xr:uid="{00000000-0005-0000-0000-000011DA0000}"/>
    <cellStyle name="Note 3" xfId="11545" hidden="1" xr:uid="{00000000-0005-0000-0000-000012DA0000}"/>
    <cellStyle name="Note 3" xfId="11578" hidden="1" xr:uid="{00000000-0005-0000-0000-000013DA0000}"/>
    <cellStyle name="Note 3" xfId="11611" hidden="1" xr:uid="{00000000-0005-0000-0000-000014DA0000}"/>
    <cellStyle name="Note 3" xfId="11644" hidden="1" xr:uid="{00000000-0005-0000-0000-000015DA0000}"/>
    <cellStyle name="Note 3" xfId="11677" hidden="1" xr:uid="{00000000-0005-0000-0000-000016DA0000}"/>
    <cellStyle name="Note 3" xfId="11707" hidden="1" xr:uid="{00000000-0005-0000-0000-000017DA0000}"/>
    <cellStyle name="Note 3" xfId="11744" hidden="1" xr:uid="{00000000-0005-0000-0000-000018DA0000}"/>
    <cellStyle name="Note 3" xfId="11777" hidden="1" xr:uid="{00000000-0005-0000-0000-000019DA0000}"/>
    <cellStyle name="Note 3" xfId="11809" hidden="1" xr:uid="{00000000-0005-0000-0000-00001ADA0000}"/>
    <cellStyle name="Note 3" xfId="11841" hidden="1" xr:uid="{00000000-0005-0000-0000-00001BDA0000}"/>
    <cellStyle name="Note 3" xfId="11874" hidden="1" xr:uid="{00000000-0005-0000-0000-00001CDA0000}"/>
    <cellStyle name="Note 3" xfId="11906" hidden="1" xr:uid="{00000000-0005-0000-0000-00001DDA0000}"/>
    <cellStyle name="Note 3" xfId="11939" hidden="1" xr:uid="{00000000-0005-0000-0000-00001EDA0000}"/>
    <cellStyle name="Note 3" xfId="11971" hidden="1" xr:uid="{00000000-0005-0000-0000-00001FDA0000}"/>
    <cellStyle name="Note 3" xfId="12004" hidden="1" xr:uid="{00000000-0005-0000-0000-000020DA0000}"/>
    <cellStyle name="Note 3" xfId="12037" hidden="1" xr:uid="{00000000-0005-0000-0000-000021DA0000}"/>
    <cellStyle name="Note 3" xfId="12070" hidden="1" xr:uid="{00000000-0005-0000-0000-000022DA0000}"/>
    <cellStyle name="Note 3" xfId="12103" hidden="1" xr:uid="{00000000-0005-0000-0000-000023DA0000}"/>
    <cellStyle name="Note 3" xfId="12136" hidden="1" xr:uid="{00000000-0005-0000-0000-000024DA0000}"/>
    <cellStyle name="Note 3" xfId="12169" hidden="1" xr:uid="{00000000-0005-0000-0000-000025DA0000}"/>
    <cellStyle name="Note 3" xfId="12199" hidden="1" xr:uid="{00000000-0005-0000-0000-000026DA0000}"/>
    <cellStyle name="Note 3" xfId="12236" hidden="1" xr:uid="{00000000-0005-0000-0000-000027DA0000}"/>
    <cellStyle name="Note 3" xfId="12269" hidden="1" xr:uid="{00000000-0005-0000-0000-000028DA0000}"/>
    <cellStyle name="Note 3" xfId="12301" hidden="1" xr:uid="{00000000-0005-0000-0000-000029DA0000}"/>
    <cellStyle name="Note 3" xfId="12333" hidden="1" xr:uid="{00000000-0005-0000-0000-00002ADA0000}"/>
    <cellStyle name="Note 3" xfId="12366" hidden="1" xr:uid="{00000000-0005-0000-0000-00002BDA0000}"/>
    <cellStyle name="Note 3" xfId="12398" hidden="1" xr:uid="{00000000-0005-0000-0000-00002CDA0000}"/>
    <cellStyle name="Note 3" xfId="12431" hidden="1" xr:uid="{00000000-0005-0000-0000-00002DDA0000}"/>
    <cellStyle name="Note 3" xfId="12463" hidden="1" xr:uid="{00000000-0005-0000-0000-00002EDA0000}"/>
    <cellStyle name="Note 3" xfId="12496" hidden="1" xr:uid="{00000000-0005-0000-0000-00002FDA0000}"/>
    <cellStyle name="Note 3" xfId="12529" hidden="1" xr:uid="{00000000-0005-0000-0000-000030DA0000}"/>
    <cellStyle name="Note 3" xfId="12562" hidden="1" xr:uid="{00000000-0005-0000-0000-000031DA0000}"/>
    <cellStyle name="Note 3" xfId="12595" hidden="1" xr:uid="{00000000-0005-0000-0000-000032DA0000}"/>
    <cellStyle name="Note 3" xfId="12628" hidden="1" xr:uid="{00000000-0005-0000-0000-000033DA0000}"/>
    <cellStyle name="Note 3" xfId="12661" hidden="1" xr:uid="{00000000-0005-0000-0000-000034DA0000}"/>
    <cellStyle name="Note 3" xfId="12691" hidden="1" xr:uid="{00000000-0005-0000-0000-000035DA0000}"/>
    <cellStyle name="Note 3" xfId="12728" hidden="1" xr:uid="{00000000-0005-0000-0000-000036DA0000}"/>
    <cellStyle name="Note 3" xfId="12761" hidden="1" xr:uid="{00000000-0005-0000-0000-000037DA0000}"/>
    <cellStyle name="Note 3" xfId="12793" hidden="1" xr:uid="{00000000-0005-0000-0000-000038DA0000}"/>
    <cellStyle name="Note 3" xfId="12825" hidden="1" xr:uid="{00000000-0005-0000-0000-000039DA0000}"/>
    <cellStyle name="Note 3" xfId="12858" hidden="1" xr:uid="{00000000-0005-0000-0000-00003ADA0000}"/>
    <cellStyle name="Note 3" xfId="12890" hidden="1" xr:uid="{00000000-0005-0000-0000-00003BDA0000}"/>
    <cellStyle name="Note 3" xfId="12923" hidden="1" xr:uid="{00000000-0005-0000-0000-00003CDA0000}"/>
    <cellStyle name="Note 3" xfId="12955" hidden="1" xr:uid="{00000000-0005-0000-0000-00003DDA0000}"/>
    <cellStyle name="Note 3" xfId="12988" hidden="1" xr:uid="{00000000-0005-0000-0000-00003EDA0000}"/>
    <cellStyle name="Note 3" xfId="13021" hidden="1" xr:uid="{00000000-0005-0000-0000-00003FDA0000}"/>
    <cellStyle name="Note 3" xfId="13054" hidden="1" xr:uid="{00000000-0005-0000-0000-000040DA0000}"/>
    <cellStyle name="Note 3" xfId="13087" hidden="1" xr:uid="{00000000-0005-0000-0000-000041DA0000}"/>
    <cellStyle name="Note 3" xfId="13120" hidden="1" xr:uid="{00000000-0005-0000-0000-000042DA0000}"/>
    <cellStyle name="Note 3" xfId="13153" hidden="1" xr:uid="{00000000-0005-0000-0000-000043DA0000}"/>
    <cellStyle name="Note 3" xfId="13183" hidden="1" xr:uid="{00000000-0005-0000-0000-000044DA0000}"/>
    <cellStyle name="Note 3" xfId="13220" hidden="1" xr:uid="{00000000-0005-0000-0000-000045DA0000}"/>
    <cellStyle name="Note 3" xfId="13253" hidden="1" xr:uid="{00000000-0005-0000-0000-000046DA0000}"/>
    <cellStyle name="Note 3" xfId="13285" hidden="1" xr:uid="{00000000-0005-0000-0000-000047DA0000}"/>
    <cellStyle name="Note 3" xfId="13317" hidden="1" xr:uid="{00000000-0005-0000-0000-000048DA0000}"/>
    <cellStyle name="Note 3" xfId="13350" hidden="1" xr:uid="{00000000-0005-0000-0000-000049DA0000}"/>
    <cellStyle name="Note 3" xfId="13382" hidden="1" xr:uid="{00000000-0005-0000-0000-00004ADA0000}"/>
    <cellStyle name="Note 3" xfId="13415" hidden="1" xr:uid="{00000000-0005-0000-0000-00004BDA0000}"/>
    <cellStyle name="Note 3" xfId="13447" hidden="1" xr:uid="{00000000-0005-0000-0000-00004CDA0000}"/>
    <cellStyle name="Note 3" xfId="13480" hidden="1" xr:uid="{00000000-0005-0000-0000-00004DDA0000}"/>
    <cellStyle name="Note 3" xfId="13513" hidden="1" xr:uid="{00000000-0005-0000-0000-00004EDA0000}"/>
    <cellStyle name="Note 3" xfId="13546" hidden="1" xr:uid="{00000000-0005-0000-0000-00004FDA0000}"/>
    <cellStyle name="Note 3" xfId="13579" hidden="1" xr:uid="{00000000-0005-0000-0000-000050DA0000}"/>
    <cellStyle name="Note 3" xfId="13612" hidden="1" xr:uid="{00000000-0005-0000-0000-000051DA0000}"/>
    <cellStyle name="Note 3" xfId="13645" hidden="1" xr:uid="{00000000-0005-0000-0000-000052DA0000}"/>
    <cellStyle name="Note 3" xfId="13675" hidden="1" xr:uid="{00000000-0005-0000-0000-000053DA0000}"/>
    <cellStyle name="Note 3" xfId="13712" hidden="1" xr:uid="{00000000-0005-0000-0000-000054DA0000}"/>
    <cellStyle name="Note 3" xfId="13745" hidden="1" xr:uid="{00000000-0005-0000-0000-000055DA0000}"/>
    <cellStyle name="Note 3" xfId="13777" hidden="1" xr:uid="{00000000-0005-0000-0000-000056DA0000}"/>
    <cellStyle name="Note 3" xfId="13809" hidden="1" xr:uid="{00000000-0005-0000-0000-000057DA0000}"/>
    <cellStyle name="Note 3" xfId="13842" hidden="1" xr:uid="{00000000-0005-0000-0000-000058DA0000}"/>
    <cellStyle name="Note 3" xfId="13874" hidden="1" xr:uid="{00000000-0005-0000-0000-000059DA0000}"/>
    <cellStyle name="Note 3" xfId="13907" hidden="1" xr:uid="{00000000-0005-0000-0000-00005ADA0000}"/>
    <cellStyle name="Note 3" xfId="13939" hidden="1" xr:uid="{00000000-0005-0000-0000-00005BDA0000}"/>
    <cellStyle name="Note 3" xfId="13972" hidden="1" xr:uid="{00000000-0005-0000-0000-00005CDA0000}"/>
    <cellStyle name="Note 3" xfId="14005" hidden="1" xr:uid="{00000000-0005-0000-0000-00005DDA0000}"/>
    <cellStyle name="Note 3" xfId="14038" hidden="1" xr:uid="{00000000-0005-0000-0000-00005EDA0000}"/>
    <cellStyle name="Note 3" xfId="14071" hidden="1" xr:uid="{00000000-0005-0000-0000-00005FDA0000}"/>
    <cellStyle name="Note 3" xfId="14104" hidden="1" xr:uid="{00000000-0005-0000-0000-000060DA0000}"/>
    <cellStyle name="Note 3" xfId="14137" hidden="1" xr:uid="{00000000-0005-0000-0000-000061DA0000}"/>
    <cellStyle name="Note 3" xfId="14167" hidden="1" xr:uid="{00000000-0005-0000-0000-000062DA0000}"/>
    <cellStyle name="Note 3" xfId="14204" hidden="1" xr:uid="{00000000-0005-0000-0000-000063DA0000}"/>
    <cellStyle name="Note 3" xfId="14237" hidden="1" xr:uid="{00000000-0005-0000-0000-000064DA0000}"/>
    <cellStyle name="Note 3" xfId="14269" hidden="1" xr:uid="{00000000-0005-0000-0000-000065DA0000}"/>
    <cellStyle name="Note 3" xfId="14301" hidden="1" xr:uid="{00000000-0005-0000-0000-000066DA0000}"/>
    <cellStyle name="Note 3" xfId="14334" hidden="1" xr:uid="{00000000-0005-0000-0000-000067DA0000}"/>
    <cellStyle name="Note 3" xfId="14366" hidden="1" xr:uid="{00000000-0005-0000-0000-000068DA0000}"/>
    <cellStyle name="Note 3" xfId="14399" hidden="1" xr:uid="{00000000-0005-0000-0000-000069DA0000}"/>
    <cellStyle name="Note 3" xfId="14431" hidden="1" xr:uid="{00000000-0005-0000-0000-00006ADA0000}"/>
    <cellStyle name="Note 3" xfId="14464" hidden="1" xr:uid="{00000000-0005-0000-0000-00006BDA0000}"/>
    <cellStyle name="Note 3" xfId="14497" hidden="1" xr:uid="{00000000-0005-0000-0000-00006CDA0000}"/>
    <cellStyle name="Note 3" xfId="14530" hidden="1" xr:uid="{00000000-0005-0000-0000-00006DDA0000}"/>
    <cellStyle name="Note 3" xfId="14563" hidden="1" xr:uid="{00000000-0005-0000-0000-00006EDA0000}"/>
    <cellStyle name="Note 3" xfId="14596" hidden="1" xr:uid="{00000000-0005-0000-0000-00006FDA0000}"/>
    <cellStyle name="Note 3" xfId="14629" hidden="1" xr:uid="{00000000-0005-0000-0000-000070DA0000}"/>
    <cellStyle name="Note 3" xfId="14661" hidden="1" xr:uid="{00000000-0005-0000-0000-000071DA0000}"/>
    <cellStyle name="Note 3" xfId="14698" hidden="1" xr:uid="{00000000-0005-0000-0000-000072DA0000}"/>
    <cellStyle name="Note 3" xfId="14731" hidden="1" xr:uid="{00000000-0005-0000-0000-000073DA0000}"/>
    <cellStyle name="Note 3" xfId="14763" hidden="1" xr:uid="{00000000-0005-0000-0000-000074DA0000}"/>
    <cellStyle name="Note 3" xfId="14795" hidden="1" xr:uid="{00000000-0005-0000-0000-000075DA0000}"/>
    <cellStyle name="Note 3" xfId="14828" hidden="1" xr:uid="{00000000-0005-0000-0000-000076DA0000}"/>
    <cellStyle name="Note 3" xfId="14860" hidden="1" xr:uid="{00000000-0005-0000-0000-000077DA0000}"/>
    <cellStyle name="Note 3" xfId="14893" hidden="1" xr:uid="{00000000-0005-0000-0000-000078DA0000}"/>
    <cellStyle name="Note 3" xfId="14925" hidden="1" xr:uid="{00000000-0005-0000-0000-000079DA0000}"/>
    <cellStyle name="Note 3" xfId="14958" hidden="1" xr:uid="{00000000-0005-0000-0000-00007ADA0000}"/>
    <cellStyle name="Note 3" xfId="14991" hidden="1" xr:uid="{00000000-0005-0000-0000-00007BDA0000}"/>
    <cellStyle name="Note 3" xfId="15024" hidden="1" xr:uid="{00000000-0005-0000-0000-00007CDA0000}"/>
    <cellStyle name="Note 3" xfId="15057" hidden="1" xr:uid="{00000000-0005-0000-0000-00007DDA0000}"/>
    <cellStyle name="Note 3" xfId="15090" hidden="1" xr:uid="{00000000-0005-0000-0000-00007EDA0000}"/>
    <cellStyle name="Note 3" xfId="15123" hidden="1" xr:uid="{00000000-0005-0000-0000-00007FDA0000}"/>
    <cellStyle name="Note 3" xfId="15192" hidden="1" xr:uid="{00000000-0005-0000-0000-000080DA0000}"/>
    <cellStyle name="Note 3" xfId="15229" hidden="1" xr:uid="{00000000-0005-0000-0000-000081DA0000}"/>
    <cellStyle name="Note 3" xfId="15262" hidden="1" xr:uid="{00000000-0005-0000-0000-000082DA0000}"/>
    <cellStyle name="Note 3" xfId="15294" hidden="1" xr:uid="{00000000-0005-0000-0000-000083DA0000}"/>
    <cellStyle name="Note 3" xfId="15326" hidden="1" xr:uid="{00000000-0005-0000-0000-000084DA0000}"/>
    <cellStyle name="Note 3" xfId="15359" hidden="1" xr:uid="{00000000-0005-0000-0000-000085DA0000}"/>
    <cellStyle name="Note 3" xfId="15391" hidden="1" xr:uid="{00000000-0005-0000-0000-000086DA0000}"/>
    <cellStyle name="Note 3" xfId="15424" hidden="1" xr:uid="{00000000-0005-0000-0000-000087DA0000}"/>
    <cellStyle name="Note 3" xfId="15456" hidden="1" xr:uid="{00000000-0005-0000-0000-000088DA0000}"/>
    <cellStyle name="Note 3" xfId="15489" hidden="1" xr:uid="{00000000-0005-0000-0000-000089DA0000}"/>
    <cellStyle name="Note 3" xfId="15522" hidden="1" xr:uid="{00000000-0005-0000-0000-00008ADA0000}"/>
    <cellStyle name="Note 3" xfId="15555" hidden="1" xr:uid="{00000000-0005-0000-0000-00008BDA0000}"/>
    <cellStyle name="Note 3" xfId="15588" hidden="1" xr:uid="{00000000-0005-0000-0000-00008CDA0000}"/>
    <cellStyle name="Note 3" xfId="15621" hidden="1" xr:uid="{00000000-0005-0000-0000-00008DDA0000}"/>
    <cellStyle name="Note 3" xfId="15654" hidden="1" xr:uid="{00000000-0005-0000-0000-00008EDA0000}"/>
    <cellStyle name="Note 3" xfId="15684" hidden="1" xr:uid="{00000000-0005-0000-0000-00008FDA0000}"/>
    <cellStyle name="Note 3" xfId="15721" hidden="1" xr:uid="{00000000-0005-0000-0000-000090DA0000}"/>
    <cellStyle name="Note 3" xfId="15754" hidden="1" xr:uid="{00000000-0005-0000-0000-000091DA0000}"/>
    <cellStyle name="Note 3" xfId="15786" hidden="1" xr:uid="{00000000-0005-0000-0000-000092DA0000}"/>
    <cellStyle name="Note 3" xfId="15818" hidden="1" xr:uid="{00000000-0005-0000-0000-000093DA0000}"/>
    <cellStyle name="Note 3" xfId="15851" hidden="1" xr:uid="{00000000-0005-0000-0000-000094DA0000}"/>
    <cellStyle name="Note 3" xfId="15883" hidden="1" xr:uid="{00000000-0005-0000-0000-000095DA0000}"/>
    <cellStyle name="Note 3" xfId="15916" hidden="1" xr:uid="{00000000-0005-0000-0000-000096DA0000}"/>
    <cellStyle name="Note 3" xfId="15948" hidden="1" xr:uid="{00000000-0005-0000-0000-000097DA0000}"/>
    <cellStyle name="Note 3" xfId="15981" hidden="1" xr:uid="{00000000-0005-0000-0000-000098DA0000}"/>
    <cellStyle name="Note 3" xfId="16014" hidden="1" xr:uid="{00000000-0005-0000-0000-000099DA0000}"/>
    <cellStyle name="Note 3" xfId="16047" hidden="1" xr:uid="{00000000-0005-0000-0000-00009ADA0000}"/>
    <cellStyle name="Note 3" xfId="16080" hidden="1" xr:uid="{00000000-0005-0000-0000-00009BDA0000}"/>
    <cellStyle name="Note 3" xfId="16113" hidden="1" xr:uid="{00000000-0005-0000-0000-00009CDA0000}"/>
    <cellStyle name="Note 3" xfId="16146" hidden="1" xr:uid="{00000000-0005-0000-0000-00009DDA0000}"/>
    <cellStyle name="Note 3" xfId="16176" hidden="1" xr:uid="{00000000-0005-0000-0000-00009EDA0000}"/>
    <cellStyle name="Note 3" xfId="16213" hidden="1" xr:uid="{00000000-0005-0000-0000-00009FDA0000}"/>
    <cellStyle name="Note 3" xfId="16246" hidden="1" xr:uid="{00000000-0005-0000-0000-0000A0DA0000}"/>
    <cellStyle name="Note 3" xfId="16278" hidden="1" xr:uid="{00000000-0005-0000-0000-0000A1DA0000}"/>
    <cellStyle name="Note 3" xfId="16310" hidden="1" xr:uid="{00000000-0005-0000-0000-0000A2DA0000}"/>
    <cellStyle name="Note 3" xfId="16343" hidden="1" xr:uid="{00000000-0005-0000-0000-0000A3DA0000}"/>
    <cellStyle name="Note 3" xfId="16375" hidden="1" xr:uid="{00000000-0005-0000-0000-0000A4DA0000}"/>
    <cellStyle name="Note 3" xfId="16408" hidden="1" xr:uid="{00000000-0005-0000-0000-0000A5DA0000}"/>
    <cellStyle name="Note 3" xfId="16440" hidden="1" xr:uid="{00000000-0005-0000-0000-0000A6DA0000}"/>
    <cellStyle name="Note 3" xfId="16473" hidden="1" xr:uid="{00000000-0005-0000-0000-0000A7DA0000}"/>
    <cellStyle name="Note 3" xfId="16506" hidden="1" xr:uid="{00000000-0005-0000-0000-0000A8DA0000}"/>
    <cellStyle name="Note 3" xfId="16539" hidden="1" xr:uid="{00000000-0005-0000-0000-0000A9DA0000}"/>
    <cellStyle name="Note 3" xfId="16572" hidden="1" xr:uid="{00000000-0005-0000-0000-0000AADA0000}"/>
    <cellStyle name="Note 3" xfId="16605" hidden="1" xr:uid="{00000000-0005-0000-0000-0000ABDA0000}"/>
    <cellStyle name="Note 3" xfId="16638" hidden="1" xr:uid="{00000000-0005-0000-0000-0000ACDA0000}"/>
    <cellStyle name="Note 3" xfId="16668" hidden="1" xr:uid="{00000000-0005-0000-0000-0000ADDA0000}"/>
    <cellStyle name="Note 3" xfId="16705" hidden="1" xr:uid="{00000000-0005-0000-0000-0000AEDA0000}"/>
    <cellStyle name="Note 3" xfId="16738" hidden="1" xr:uid="{00000000-0005-0000-0000-0000AFDA0000}"/>
    <cellStyle name="Note 3" xfId="16770" hidden="1" xr:uid="{00000000-0005-0000-0000-0000B0DA0000}"/>
    <cellStyle name="Note 3" xfId="16802" hidden="1" xr:uid="{00000000-0005-0000-0000-0000B1DA0000}"/>
    <cellStyle name="Note 3" xfId="16835" hidden="1" xr:uid="{00000000-0005-0000-0000-0000B2DA0000}"/>
    <cellStyle name="Note 3" xfId="16867" hidden="1" xr:uid="{00000000-0005-0000-0000-0000B3DA0000}"/>
    <cellStyle name="Note 3" xfId="16900" hidden="1" xr:uid="{00000000-0005-0000-0000-0000B4DA0000}"/>
    <cellStyle name="Note 3" xfId="16932" hidden="1" xr:uid="{00000000-0005-0000-0000-0000B5DA0000}"/>
    <cellStyle name="Note 3" xfId="16965" hidden="1" xr:uid="{00000000-0005-0000-0000-0000B6DA0000}"/>
    <cellStyle name="Note 3" xfId="16998" hidden="1" xr:uid="{00000000-0005-0000-0000-0000B7DA0000}"/>
    <cellStyle name="Note 3" xfId="17031" hidden="1" xr:uid="{00000000-0005-0000-0000-0000B8DA0000}"/>
    <cellStyle name="Note 3" xfId="17064" hidden="1" xr:uid="{00000000-0005-0000-0000-0000B9DA0000}"/>
    <cellStyle name="Note 3" xfId="17097" hidden="1" xr:uid="{00000000-0005-0000-0000-0000BADA0000}"/>
    <cellStyle name="Note 3" xfId="17130" hidden="1" xr:uid="{00000000-0005-0000-0000-0000BBDA0000}"/>
    <cellStyle name="Note 3" xfId="17160" hidden="1" xr:uid="{00000000-0005-0000-0000-0000BCDA0000}"/>
    <cellStyle name="Note 3" xfId="17197" hidden="1" xr:uid="{00000000-0005-0000-0000-0000BDDA0000}"/>
    <cellStyle name="Note 3" xfId="17230" hidden="1" xr:uid="{00000000-0005-0000-0000-0000BEDA0000}"/>
    <cellStyle name="Note 3" xfId="17262" hidden="1" xr:uid="{00000000-0005-0000-0000-0000BFDA0000}"/>
    <cellStyle name="Note 3" xfId="17294" hidden="1" xr:uid="{00000000-0005-0000-0000-0000C0DA0000}"/>
    <cellStyle name="Note 3" xfId="17327" hidden="1" xr:uid="{00000000-0005-0000-0000-0000C1DA0000}"/>
    <cellStyle name="Note 3" xfId="17359" hidden="1" xr:uid="{00000000-0005-0000-0000-0000C2DA0000}"/>
    <cellStyle name="Note 3" xfId="17392" hidden="1" xr:uid="{00000000-0005-0000-0000-0000C3DA0000}"/>
    <cellStyle name="Note 3" xfId="17424" hidden="1" xr:uid="{00000000-0005-0000-0000-0000C4DA0000}"/>
    <cellStyle name="Note 3" xfId="17457" hidden="1" xr:uid="{00000000-0005-0000-0000-0000C5DA0000}"/>
    <cellStyle name="Note 3" xfId="17490" hidden="1" xr:uid="{00000000-0005-0000-0000-0000C6DA0000}"/>
    <cellStyle name="Note 3" xfId="17523" hidden="1" xr:uid="{00000000-0005-0000-0000-0000C7DA0000}"/>
    <cellStyle name="Note 3" xfId="17556" hidden="1" xr:uid="{00000000-0005-0000-0000-0000C8DA0000}"/>
    <cellStyle name="Note 3" xfId="17589" hidden="1" xr:uid="{00000000-0005-0000-0000-0000C9DA0000}"/>
    <cellStyle name="Note 3" xfId="17622" hidden="1" xr:uid="{00000000-0005-0000-0000-0000CADA0000}"/>
    <cellStyle name="Note 3" xfId="17652" hidden="1" xr:uid="{00000000-0005-0000-0000-0000CBDA0000}"/>
    <cellStyle name="Note 3" xfId="17689" hidden="1" xr:uid="{00000000-0005-0000-0000-0000CCDA0000}"/>
    <cellStyle name="Note 3" xfId="17722" hidden="1" xr:uid="{00000000-0005-0000-0000-0000CDDA0000}"/>
    <cellStyle name="Note 3" xfId="17754" hidden="1" xr:uid="{00000000-0005-0000-0000-0000CEDA0000}"/>
    <cellStyle name="Note 3" xfId="17786" hidden="1" xr:uid="{00000000-0005-0000-0000-0000CFDA0000}"/>
    <cellStyle name="Note 3" xfId="17819" hidden="1" xr:uid="{00000000-0005-0000-0000-0000D0DA0000}"/>
    <cellStyle name="Note 3" xfId="17851" hidden="1" xr:uid="{00000000-0005-0000-0000-0000D1DA0000}"/>
    <cellStyle name="Note 3" xfId="17884" hidden="1" xr:uid="{00000000-0005-0000-0000-0000D2DA0000}"/>
    <cellStyle name="Note 3" xfId="17916" hidden="1" xr:uid="{00000000-0005-0000-0000-0000D3DA0000}"/>
    <cellStyle name="Note 3" xfId="17949" hidden="1" xr:uid="{00000000-0005-0000-0000-0000D4DA0000}"/>
    <cellStyle name="Note 3" xfId="17982" hidden="1" xr:uid="{00000000-0005-0000-0000-0000D5DA0000}"/>
    <cellStyle name="Note 3" xfId="18015" hidden="1" xr:uid="{00000000-0005-0000-0000-0000D6DA0000}"/>
    <cellStyle name="Note 3" xfId="18048" hidden="1" xr:uid="{00000000-0005-0000-0000-0000D7DA0000}"/>
    <cellStyle name="Note 3" xfId="18081" hidden="1" xr:uid="{00000000-0005-0000-0000-0000D8DA0000}"/>
    <cellStyle name="Note 3" xfId="18114" hidden="1" xr:uid="{00000000-0005-0000-0000-0000D9DA0000}"/>
    <cellStyle name="Note 3" xfId="18144" hidden="1" xr:uid="{00000000-0005-0000-0000-0000DADA0000}"/>
    <cellStyle name="Note 3" xfId="18181" hidden="1" xr:uid="{00000000-0005-0000-0000-0000DBDA0000}"/>
    <cellStyle name="Note 3" xfId="18214" hidden="1" xr:uid="{00000000-0005-0000-0000-0000DCDA0000}"/>
    <cellStyle name="Note 3" xfId="18246" hidden="1" xr:uid="{00000000-0005-0000-0000-0000DDDA0000}"/>
    <cellStyle name="Note 3" xfId="18278" hidden="1" xr:uid="{00000000-0005-0000-0000-0000DEDA0000}"/>
    <cellStyle name="Note 3" xfId="18311" hidden="1" xr:uid="{00000000-0005-0000-0000-0000DFDA0000}"/>
    <cellStyle name="Note 3" xfId="18343" hidden="1" xr:uid="{00000000-0005-0000-0000-0000E0DA0000}"/>
    <cellStyle name="Note 3" xfId="18376" hidden="1" xr:uid="{00000000-0005-0000-0000-0000E1DA0000}"/>
    <cellStyle name="Note 3" xfId="18408" hidden="1" xr:uid="{00000000-0005-0000-0000-0000E2DA0000}"/>
    <cellStyle name="Note 3" xfId="18441" hidden="1" xr:uid="{00000000-0005-0000-0000-0000E3DA0000}"/>
    <cellStyle name="Note 3" xfId="18474" hidden="1" xr:uid="{00000000-0005-0000-0000-0000E4DA0000}"/>
    <cellStyle name="Note 3" xfId="18507" hidden="1" xr:uid="{00000000-0005-0000-0000-0000E5DA0000}"/>
    <cellStyle name="Note 3" xfId="18540" hidden="1" xr:uid="{00000000-0005-0000-0000-0000E6DA0000}"/>
    <cellStyle name="Note 3" xfId="18573" hidden="1" xr:uid="{00000000-0005-0000-0000-0000E7DA0000}"/>
    <cellStyle name="Note 3" xfId="18606" hidden="1" xr:uid="{00000000-0005-0000-0000-0000E8DA0000}"/>
    <cellStyle name="Note 3" xfId="18636" hidden="1" xr:uid="{00000000-0005-0000-0000-0000E9DA0000}"/>
    <cellStyle name="Note 3" xfId="18673" hidden="1" xr:uid="{00000000-0005-0000-0000-0000EADA0000}"/>
    <cellStyle name="Note 3" xfId="18706" hidden="1" xr:uid="{00000000-0005-0000-0000-0000EBDA0000}"/>
    <cellStyle name="Note 3" xfId="18738" hidden="1" xr:uid="{00000000-0005-0000-0000-0000ECDA0000}"/>
    <cellStyle name="Note 3" xfId="18770" hidden="1" xr:uid="{00000000-0005-0000-0000-0000EDDA0000}"/>
    <cellStyle name="Note 3" xfId="18803" hidden="1" xr:uid="{00000000-0005-0000-0000-0000EEDA0000}"/>
    <cellStyle name="Note 3" xfId="18835" hidden="1" xr:uid="{00000000-0005-0000-0000-0000EFDA0000}"/>
    <cellStyle name="Note 3" xfId="18868" hidden="1" xr:uid="{00000000-0005-0000-0000-0000F0DA0000}"/>
    <cellStyle name="Note 3" xfId="18900" hidden="1" xr:uid="{00000000-0005-0000-0000-0000F1DA0000}"/>
    <cellStyle name="Note 3" xfId="18933" hidden="1" xr:uid="{00000000-0005-0000-0000-0000F2DA0000}"/>
    <cellStyle name="Note 3" xfId="18966" hidden="1" xr:uid="{00000000-0005-0000-0000-0000F3DA0000}"/>
    <cellStyle name="Note 3" xfId="18999" hidden="1" xr:uid="{00000000-0005-0000-0000-0000F4DA0000}"/>
    <cellStyle name="Note 3" xfId="19032" hidden="1" xr:uid="{00000000-0005-0000-0000-0000F5DA0000}"/>
    <cellStyle name="Note 3" xfId="19065" hidden="1" xr:uid="{00000000-0005-0000-0000-0000F6DA0000}"/>
    <cellStyle name="Note 3" xfId="19098" hidden="1" xr:uid="{00000000-0005-0000-0000-0000F7DA0000}"/>
    <cellStyle name="Note 3" xfId="19128" hidden="1" xr:uid="{00000000-0005-0000-0000-0000F8DA0000}"/>
    <cellStyle name="Note 3" xfId="19165" hidden="1" xr:uid="{00000000-0005-0000-0000-0000F9DA0000}"/>
    <cellStyle name="Note 3" xfId="19198" hidden="1" xr:uid="{00000000-0005-0000-0000-0000FADA0000}"/>
    <cellStyle name="Note 3" xfId="19230" hidden="1" xr:uid="{00000000-0005-0000-0000-0000FBDA0000}"/>
    <cellStyle name="Note 3" xfId="19262" hidden="1" xr:uid="{00000000-0005-0000-0000-0000FCDA0000}"/>
    <cellStyle name="Note 3" xfId="19295" hidden="1" xr:uid="{00000000-0005-0000-0000-0000FDDA0000}"/>
    <cellStyle name="Note 3" xfId="19327" hidden="1" xr:uid="{00000000-0005-0000-0000-0000FEDA0000}"/>
    <cellStyle name="Note 3" xfId="19360" hidden="1" xr:uid="{00000000-0005-0000-0000-0000FFDA0000}"/>
    <cellStyle name="Note 3" xfId="19392" hidden="1" xr:uid="{00000000-0005-0000-0000-000000DB0000}"/>
    <cellStyle name="Note 3" xfId="19425" hidden="1" xr:uid="{00000000-0005-0000-0000-000001DB0000}"/>
    <cellStyle name="Note 3" xfId="19458" hidden="1" xr:uid="{00000000-0005-0000-0000-000002DB0000}"/>
    <cellStyle name="Note 3" xfId="19491" hidden="1" xr:uid="{00000000-0005-0000-0000-000003DB0000}"/>
    <cellStyle name="Note 3" xfId="19524" hidden="1" xr:uid="{00000000-0005-0000-0000-000004DB0000}"/>
    <cellStyle name="Note 3" xfId="19557" hidden="1" xr:uid="{00000000-0005-0000-0000-000005DB0000}"/>
    <cellStyle name="Note 3" xfId="19590" hidden="1" xr:uid="{00000000-0005-0000-0000-000006DB0000}"/>
    <cellStyle name="Note 3" xfId="19620" hidden="1" xr:uid="{00000000-0005-0000-0000-000007DB0000}"/>
    <cellStyle name="Note 3" xfId="19657" hidden="1" xr:uid="{00000000-0005-0000-0000-000008DB0000}"/>
    <cellStyle name="Note 3" xfId="19690" hidden="1" xr:uid="{00000000-0005-0000-0000-000009DB0000}"/>
    <cellStyle name="Note 3" xfId="19722" hidden="1" xr:uid="{00000000-0005-0000-0000-00000ADB0000}"/>
    <cellStyle name="Note 3" xfId="19754" hidden="1" xr:uid="{00000000-0005-0000-0000-00000BDB0000}"/>
    <cellStyle name="Note 3" xfId="19787" hidden="1" xr:uid="{00000000-0005-0000-0000-00000CDB0000}"/>
    <cellStyle name="Note 3" xfId="19819" hidden="1" xr:uid="{00000000-0005-0000-0000-00000DDB0000}"/>
    <cellStyle name="Note 3" xfId="19852" hidden="1" xr:uid="{00000000-0005-0000-0000-00000EDB0000}"/>
    <cellStyle name="Note 3" xfId="19884" hidden="1" xr:uid="{00000000-0005-0000-0000-00000FDB0000}"/>
    <cellStyle name="Note 3" xfId="19917" hidden="1" xr:uid="{00000000-0005-0000-0000-000010DB0000}"/>
    <cellStyle name="Note 3" xfId="19950" hidden="1" xr:uid="{00000000-0005-0000-0000-000011DB0000}"/>
    <cellStyle name="Note 3" xfId="19983" hidden="1" xr:uid="{00000000-0005-0000-0000-000012DB0000}"/>
    <cellStyle name="Note 3" xfId="20016" hidden="1" xr:uid="{00000000-0005-0000-0000-000013DB0000}"/>
    <cellStyle name="Note 3" xfId="20049" hidden="1" xr:uid="{00000000-0005-0000-0000-000014DB0000}"/>
    <cellStyle name="Note 3" xfId="20082" hidden="1" xr:uid="{00000000-0005-0000-0000-000015DB0000}"/>
    <cellStyle name="Note 3" xfId="20112" hidden="1" xr:uid="{00000000-0005-0000-0000-000016DB0000}"/>
    <cellStyle name="Note 3" xfId="20149" hidden="1" xr:uid="{00000000-0005-0000-0000-000017DB0000}"/>
    <cellStyle name="Note 3" xfId="20182" hidden="1" xr:uid="{00000000-0005-0000-0000-000018DB0000}"/>
    <cellStyle name="Note 3" xfId="20214" hidden="1" xr:uid="{00000000-0005-0000-0000-000019DB0000}"/>
    <cellStyle name="Note 3" xfId="20246" hidden="1" xr:uid="{00000000-0005-0000-0000-00001ADB0000}"/>
    <cellStyle name="Note 3" xfId="20279" hidden="1" xr:uid="{00000000-0005-0000-0000-00001BDB0000}"/>
    <cellStyle name="Note 3" xfId="20311" hidden="1" xr:uid="{00000000-0005-0000-0000-00001CDB0000}"/>
    <cellStyle name="Note 3" xfId="20344" hidden="1" xr:uid="{00000000-0005-0000-0000-00001DDB0000}"/>
    <cellStyle name="Note 3" xfId="20376" hidden="1" xr:uid="{00000000-0005-0000-0000-00001EDB0000}"/>
    <cellStyle name="Note 3" xfId="20409" hidden="1" xr:uid="{00000000-0005-0000-0000-00001FDB0000}"/>
    <cellStyle name="Note 3" xfId="20442" hidden="1" xr:uid="{00000000-0005-0000-0000-000020DB0000}"/>
    <cellStyle name="Note 3" xfId="20475" hidden="1" xr:uid="{00000000-0005-0000-0000-000021DB0000}"/>
    <cellStyle name="Note 3" xfId="20508" hidden="1" xr:uid="{00000000-0005-0000-0000-000022DB0000}"/>
    <cellStyle name="Note 3" xfId="20541" hidden="1" xr:uid="{00000000-0005-0000-0000-000023DB0000}"/>
    <cellStyle name="Note 3" xfId="20574" hidden="1" xr:uid="{00000000-0005-0000-0000-000024DB0000}"/>
    <cellStyle name="Note 3" xfId="20604" hidden="1" xr:uid="{00000000-0005-0000-0000-000025DB0000}"/>
    <cellStyle name="Note 3" xfId="20641" hidden="1" xr:uid="{00000000-0005-0000-0000-000026DB0000}"/>
    <cellStyle name="Note 3" xfId="20674" hidden="1" xr:uid="{00000000-0005-0000-0000-000027DB0000}"/>
    <cellStyle name="Note 3" xfId="20706" hidden="1" xr:uid="{00000000-0005-0000-0000-000028DB0000}"/>
    <cellStyle name="Note 3" xfId="20738" hidden="1" xr:uid="{00000000-0005-0000-0000-000029DB0000}"/>
    <cellStyle name="Note 3" xfId="20771" hidden="1" xr:uid="{00000000-0005-0000-0000-00002ADB0000}"/>
    <cellStyle name="Note 3" xfId="20803" hidden="1" xr:uid="{00000000-0005-0000-0000-00002BDB0000}"/>
    <cellStyle name="Note 3" xfId="20836" hidden="1" xr:uid="{00000000-0005-0000-0000-00002CDB0000}"/>
    <cellStyle name="Note 3" xfId="20868" hidden="1" xr:uid="{00000000-0005-0000-0000-00002DDB0000}"/>
    <cellStyle name="Note 3" xfId="20901" hidden="1" xr:uid="{00000000-0005-0000-0000-00002EDB0000}"/>
    <cellStyle name="Note 3" xfId="20934" hidden="1" xr:uid="{00000000-0005-0000-0000-00002FDB0000}"/>
    <cellStyle name="Note 3" xfId="20967" hidden="1" xr:uid="{00000000-0005-0000-0000-000030DB0000}"/>
    <cellStyle name="Note 3" xfId="21000" hidden="1" xr:uid="{00000000-0005-0000-0000-000031DB0000}"/>
    <cellStyle name="Note 3" xfId="21033" hidden="1" xr:uid="{00000000-0005-0000-0000-000032DB0000}"/>
    <cellStyle name="Note 3" xfId="21066" hidden="1" xr:uid="{00000000-0005-0000-0000-000033DB0000}"/>
    <cellStyle name="Note 3" xfId="21096" hidden="1" xr:uid="{00000000-0005-0000-0000-000034DB0000}"/>
    <cellStyle name="Note 3" xfId="21133" hidden="1" xr:uid="{00000000-0005-0000-0000-000035DB0000}"/>
    <cellStyle name="Note 3" xfId="21166" hidden="1" xr:uid="{00000000-0005-0000-0000-000036DB0000}"/>
    <cellStyle name="Note 3" xfId="21198" hidden="1" xr:uid="{00000000-0005-0000-0000-000037DB0000}"/>
    <cellStyle name="Note 3" xfId="21230" hidden="1" xr:uid="{00000000-0005-0000-0000-000038DB0000}"/>
    <cellStyle name="Note 3" xfId="21263" hidden="1" xr:uid="{00000000-0005-0000-0000-000039DB0000}"/>
    <cellStyle name="Note 3" xfId="21295" hidden="1" xr:uid="{00000000-0005-0000-0000-00003ADB0000}"/>
    <cellStyle name="Note 3" xfId="21328" hidden="1" xr:uid="{00000000-0005-0000-0000-00003BDB0000}"/>
    <cellStyle name="Note 3" xfId="21360" hidden="1" xr:uid="{00000000-0005-0000-0000-00003CDB0000}"/>
    <cellStyle name="Note 3" xfId="21393" hidden="1" xr:uid="{00000000-0005-0000-0000-00003DDB0000}"/>
    <cellStyle name="Note 3" xfId="21426" hidden="1" xr:uid="{00000000-0005-0000-0000-00003EDB0000}"/>
    <cellStyle name="Note 3" xfId="21459" hidden="1" xr:uid="{00000000-0005-0000-0000-00003FDB0000}"/>
    <cellStyle name="Note 3" xfId="21492" hidden="1" xr:uid="{00000000-0005-0000-0000-000040DB0000}"/>
    <cellStyle name="Note 3" xfId="21525" hidden="1" xr:uid="{00000000-0005-0000-0000-000041DB0000}"/>
    <cellStyle name="Note 3" xfId="21558" hidden="1" xr:uid="{00000000-0005-0000-0000-000042DB0000}"/>
    <cellStyle name="Note 3" xfId="21589" hidden="1" xr:uid="{00000000-0005-0000-0000-000043DB0000}"/>
    <cellStyle name="Note 3" xfId="21626" hidden="1" xr:uid="{00000000-0005-0000-0000-000044DB0000}"/>
    <cellStyle name="Note 3" xfId="21659" hidden="1" xr:uid="{00000000-0005-0000-0000-000045DB0000}"/>
    <cellStyle name="Note 3" xfId="21691" hidden="1" xr:uid="{00000000-0005-0000-0000-000046DB0000}"/>
    <cellStyle name="Note 3" xfId="21723" hidden="1" xr:uid="{00000000-0005-0000-0000-000047DB0000}"/>
    <cellStyle name="Note 3" xfId="21756" hidden="1" xr:uid="{00000000-0005-0000-0000-000048DB0000}"/>
    <cellStyle name="Note 3" xfId="21788" hidden="1" xr:uid="{00000000-0005-0000-0000-000049DB0000}"/>
    <cellStyle name="Note 3" xfId="21821" hidden="1" xr:uid="{00000000-0005-0000-0000-00004ADB0000}"/>
    <cellStyle name="Note 3" xfId="21853" hidden="1" xr:uid="{00000000-0005-0000-0000-00004BDB0000}"/>
    <cellStyle name="Note 3" xfId="21886" hidden="1" xr:uid="{00000000-0005-0000-0000-00004CDB0000}"/>
    <cellStyle name="Note 3" xfId="21919" hidden="1" xr:uid="{00000000-0005-0000-0000-00004DDB0000}"/>
    <cellStyle name="Note 3" xfId="21952" hidden="1" xr:uid="{00000000-0005-0000-0000-00004EDB0000}"/>
    <cellStyle name="Note 3" xfId="21985" hidden="1" xr:uid="{00000000-0005-0000-0000-00004FDB0000}"/>
    <cellStyle name="Note 3" xfId="22018" hidden="1" xr:uid="{00000000-0005-0000-0000-000050DB0000}"/>
    <cellStyle name="Note 3" xfId="22051" hidden="1" xr:uid="{00000000-0005-0000-0000-000051DB0000}"/>
    <cellStyle name="Note 3" xfId="22120" hidden="1" xr:uid="{00000000-0005-0000-0000-000052DB0000}"/>
    <cellStyle name="Note 3" xfId="22157" hidden="1" xr:uid="{00000000-0005-0000-0000-000053DB0000}"/>
    <cellStyle name="Note 3" xfId="22190" hidden="1" xr:uid="{00000000-0005-0000-0000-000054DB0000}"/>
    <cellStyle name="Note 3" xfId="22222" hidden="1" xr:uid="{00000000-0005-0000-0000-000055DB0000}"/>
    <cellStyle name="Note 3" xfId="22254" hidden="1" xr:uid="{00000000-0005-0000-0000-000056DB0000}"/>
    <cellStyle name="Note 3" xfId="22287" hidden="1" xr:uid="{00000000-0005-0000-0000-000057DB0000}"/>
    <cellStyle name="Note 3" xfId="22319" hidden="1" xr:uid="{00000000-0005-0000-0000-000058DB0000}"/>
    <cellStyle name="Note 3" xfId="22352" hidden="1" xr:uid="{00000000-0005-0000-0000-000059DB0000}"/>
    <cellStyle name="Note 3" xfId="22384" hidden="1" xr:uid="{00000000-0005-0000-0000-00005ADB0000}"/>
    <cellStyle name="Note 3" xfId="22417" hidden="1" xr:uid="{00000000-0005-0000-0000-00005BDB0000}"/>
    <cellStyle name="Note 3" xfId="22450" hidden="1" xr:uid="{00000000-0005-0000-0000-00005CDB0000}"/>
    <cellStyle name="Note 3" xfId="22483" hidden="1" xr:uid="{00000000-0005-0000-0000-00005DDB0000}"/>
    <cellStyle name="Note 3" xfId="22516" hidden="1" xr:uid="{00000000-0005-0000-0000-00005EDB0000}"/>
    <cellStyle name="Note 3" xfId="22549" hidden="1" xr:uid="{00000000-0005-0000-0000-00005FDB0000}"/>
    <cellStyle name="Note 3" xfId="22582" hidden="1" xr:uid="{00000000-0005-0000-0000-000060DB0000}"/>
    <cellStyle name="Note 3" xfId="22612" hidden="1" xr:uid="{00000000-0005-0000-0000-000061DB0000}"/>
    <cellStyle name="Note 3" xfId="22649" hidden="1" xr:uid="{00000000-0005-0000-0000-000062DB0000}"/>
    <cellStyle name="Note 3" xfId="22682" hidden="1" xr:uid="{00000000-0005-0000-0000-000063DB0000}"/>
    <cellStyle name="Note 3" xfId="22714" hidden="1" xr:uid="{00000000-0005-0000-0000-000064DB0000}"/>
    <cellStyle name="Note 3" xfId="22746" hidden="1" xr:uid="{00000000-0005-0000-0000-000065DB0000}"/>
    <cellStyle name="Note 3" xfId="22779" hidden="1" xr:uid="{00000000-0005-0000-0000-000066DB0000}"/>
    <cellStyle name="Note 3" xfId="22811" hidden="1" xr:uid="{00000000-0005-0000-0000-000067DB0000}"/>
    <cellStyle name="Note 3" xfId="22844" hidden="1" xr:uid="{00000000-0005-0000-0000-000068DB0000}"/>
    <cellStyle name="Note 3" xfId="22876" hidden="1" xr:uid="{00000000-0005-0000-0000-000069DB0000}"/>
    <cellStyle name="Note 3" xfId="22909" hidden="1" xr:uid="{00000000-0005-0000-0000-00006ADB0000}"/>
    <cellStyle name="Note 3" xfId="22942" hidden="1" xr:uid="{00000000-0005-0000-0000-00006BDB0000}"/>
    <cellStyle name="Note 3" xfId="22975" hidden="1" xr:uid="{00000000-0005-0000-0000-00006CDB0000}"/>
    <cellStyle name="Note 3" xfId="23008" hidden="1" xr:uid="{00000000-0005-0000-0000-00006DDB0000}"/>
    <cellStyle name="Note 3" xfId="23041" hidden="1" xr:uid="{00000000-0005-0000-0000-00006EDB0000}"/>
    <cellStyle name="Note 3" xfId="23074" hidden="1" xr:uid="{00000000-0005-0000-0000-00006FDB0000}"/>
    <cellStyle name="Note 3" xfId="23104" hidden="1" xr:uid="{00000000-0005-0000-0000-000070DB0000}"/>
    <cellStyle name="Note 3" xfId="23141" hidden="1" xr:uid="{00000000-0005-0000-0000-000071DB0000}"/>
    <cellStyle name="Note 3" xfId="23174" hidden="1" xr:uid="{00000000-0005-0000-0000-000072DB0000}"/>
    <cellStyle name="Note 3" xfId="23206" hidden="1" xr:uid="{00000000-0005-0000-0000-000073DB0000}"/>
    <cellStyle name="Note 3" xfId="23238" hidden="1" xr:uid="{00000000-0005-0000-0000-000074DB0000}"/>
    <cellStyle name="Note 3" xfId="23271" hidden="1" xr:uid="{00000000-0005-0000-0000-000075DB0000}"/>
    <cellStyle name="Note 3" xfId="23303" hidden="1" xr:uid="{00000000-0005-0000-0000-000076DB0000}"/>
    <cellStyle name="Note 3" xfId="23336" hidden="1" xr:uid="{00000000-0005-0000-0000-000077DB0000}"/>
    <cellStyle name="Note 3" xfId="23368" hidden="1" xr:uid="{00000000-0005-0000-0000-000078DB0000}"/>
    <cellStyle name="Note 3" xfId="23401" hidden="1" xr:uid="{00000000-0005-0000-0000-000079DB0000}"/>
    <cellStyle name="Note 3" xfId="23434" hidden="1" xr:uid="{00000000-0005-0000-0000-00007ADB0000}"/>
    <cellStyle name="Note 3" xfId="23467" hidden="1" xr:uid="{00000000-0005-0000-0000-00007BDB0000}"/>
    <cellStyle name="Note 3" xfId="23500" hidden="1" xr:uid="{00000000-0005-0000-0000-00007CDB0000}"/>
    <cellStyle name="Note 3" xfId="23533" hidden="1" xr:uid="{00000000-0005-0000-0000-00007DDB0000}"/>
    <cellStyle name="Note 3" xfId="23566" hidden="1" xr:uid="{00000000-0005-0000-0000-00007EDB0000}"/>
    <cellStyle name="Note 3" xfId="23596" hidden="1" xr:uid="{00000000-0005-0000-0000-00007FDB0000}"/>
    <cellStyle name="Note 3" xfId="23633" hidden="1" xr:uid="{00000000-0005-0000-0000-000080DB0000}"/>
    <cellStyle name="Note 3" xfId="23666" hidden="1" xr:uid="{00000000-0005-0000-0000-000081DB0000}"/>
    <cellStyle name="Note 3" xfId="23698" hidden="1" xr:uid="{00000000-0005-0000-0000-000082DB0000}"/>
    <cellStyle name="Note 3" xfId="23730" hidden="1" xr:uid="{00000000-0005-0000-0000-000083DB0000}"/>
    <cellStyle name="Note 3" xfId="23763" hidden="1" xr:uid="{00000000-0005-0000-0000-000084DB0000}"/>
    <cellStyle name="Note 3" xfId="23795" hidden="1" xr:uid="{00000000-0005-0000-0000-000085DB0000}"/>
    <cellStyle name="Note 3" xfId="23828" hidden="1" xr:uid="{00000000-0005-0000-0000-000086DB0000}"/>
    <cellStyle name="Note 3" xfId="23860" hidden="1" xr:uid="{00000000-0005-0000-0000-000087DB0000}"/>
    <cellStyle name="Note 3" xfId="23893" hidden="1" xr:uid="{00000000-0005-0000-0000-000088DB0000}"/>
    <cellStyle name="Note 3" xfId="23926" hidden="1" xr:uid="{00000000-0005-0000-0000-000089DB0000}"/>
    <cellStyle name="Note 3" xfId="23959" hidden="1" xr:uid="{00000000-0005-0000-0000-00008ADB0000}"/>
    <cellStyle name="Note 3" xfId="23992" hidden="1" xr:uid="{00000000-0005-0000-0000-00008BDB0000}"/>
    <cellStyle name="Note 3" xfId="24025" hidden="1" xr:uid="{00000000-0005-0000-0000-00008CDB0000}"/>
    <cellStyle name="Note 3" xfId="24058" hidden="1" xr:uid="{00000000-0005-0000-0000-00008DDB0000}"/>
    <cellStyle name="Note 3" xfId="24088" hidden="1" xr:uid="{00000000-0005-0000-0000-00008EDB0000}"/>
    <cellStyle name="Note 3" xfId="24125" hidden="1" xr:uid="{00000000-0005-0000-0000-00008FDB0000}"/>
    <cellStyle name="Note 3" xfId="24158" hidden="1" xr:uid="{00000000-0005-0000-0000-000090DB0000}"/>
    <cellStyle name="Note 3" xfId="24190" hidden="1" xr:uid="{00000000-0005-0000-0000-000091DB0000}"/>
    <cellStyle name="Note 3" xfId="24222" hidden="1" xr:uid="{00000000-0005-0000-0000-000092DB0000}"/>
    <cellStyle name="Note 3" xfId="24255" hidden="1" xr:uid="{00000000-0005-0000-0000-000093DB0000}"/>
    <cellStyle name="Note 3" xfId="24287" hidden="1" xr:uid="{00000000-0005-0000-0000-000094DB0000}"/>
    <cellStyle name="Note 3" xfId="24320" hidden="1" xr:uid="{00000000-0005-0000-0000-000095DB0000}"/>
    <cellStyle name="Note 3" xfId="24352" hidden="1" xr:uid="{00000000-0005-0000-0000-000096DB0000}"/>
    <cellStyle name="Note 3" xfId="24385" hidden="1" xr:uid="{00000000-0005-0000-0000-000097DB0000}"/>
    <cellStyle name="Note 3" xfId="24418" hidden="1" xr:uid="{00000000-0005-0000-0000-000098DB0000}"/>
    <cellStyle name="Note 3" xfId="24451" hidden="1" xr:uid="{00000000-0005-0000-0000-000099DB0000}"/>
    <cellStyle name="Note 3" xfId="24484" hidden="1" xr:uid="{00000000-0005-0000-0000-00009ADB0000}"/>
    <cellStyle name="Note 3" xfId="24517" hidden="1" xr:uid="{00000000-0005-0000-0000-00009BDB0000}"/>
    <cellStyle name="Note 3" xfId="24550" hidden="1" xr:uid="{00000000-0005-0000-0000-00009CDB0000}"/>
    <cellStyle name="Note 3" xfId="24580" hidden="1" xr:uid="{00000000-0005-0000-0000-00009DDB0000}"/>
    <cellStyle name="Note 3" xfId="24617" hidden="1" xr:uid="{00000000-0005-0000-0000-00009EDB0000}"/>
    <cellStyle name="Note 3" xfId="24650" hidden="1" xr:uid="{00000000-0005-0000-0000-00009FDB0000}"/>
    <cellStyle name="Note 3" xfId="24682" hidden="1" xr:uid="{00000000-0005-0000-0000-0000A0DB0000}"/>
    <cellStyle name="Note 3" xfId="24714" hidden="1" xr:uid="{00000000-0005-0000-0000-0000A1DB0000}"/>
    <cellStyle name="Note 3" xfId="24747" hidden="1" xr:uid="{00000000-0005-0000-0000-0000A2DB0000}"/>
    <cellStyle name="Note 3" xfId="24779" hidden="1" xr:uid="{00000000-0005-0000-0000-0000A3DB0000}"/>
    <cellStyle name="Note 3" xfId="24812" hidden="1" xr:uid="{00000000-0005-0000-0000-0000A4DB0000}"/>
    <cellStyle name="Note 3" xfId="24844" hidden="1" xr:uid="{00000000-0005-0000-0000-0000A5DB0000}"/>
    <cellStyle name="Note 3" xfId="24877" hidden="1" xr:uid="{00000000-0005-0000-0000-0000A6DB0000}"/>
    <cellStyle name="Note 3" xfId="24910" hidden="1" xr:uid="{00000000-0005-0000-0000-0000A7DB0000}"/>
    <cellStyle name="Note 3" xfId="24943" hidden="1" xr:uid="{00000000-0005-0000-0000-0000A8DB0000}"/>
    <cellStyle name="Note 3" xfId="24976" hidden="1" xr:uid="{00000000-0005-0000-0000-0000A9DB0000}"/>
    <cellStyle name="Note 3" xfId="25009" hidden="1" xr:uid="{00000000-0005-0000-0000-0000AADB0000}"/>
    <cellStyle name="Note 3" xfId="25042" hidden="1" xr:uid="{00000000-0005-0000-0000-0000ABDB0000}"/>
    <cellStyle name="Note 3" xfId="25072" hidden="1" xr:uid="{00000000-0005-0000-0000-0000ACDB0000}"/>
    <cellStyle name="Note 3" xfId="25109" hidden="1" xr:uid="{00000000-0005-0000-0000-0000ADDB0000}"/>
    <cellStyle name="Note 3" xfId="25142" hidden="1" xr:uid="{00000000-0005-0000-0000-0000AEDB0000}"/>
    <cellStyle name="Note 3" xfId="25174" hidden="1" xr:uid="{00000000-0005-0000-0000-0000AFDB0000}"/>
    <cellStyle name="Note 3" xfId="25206" hidden="1" xr:uid="{00000000-0005-0000-0000-0000B0DB0000}"/>
    <cellStyle name="Note 3" xfId="25239" hidden="1" xr:uid="{00000000-0005-0000-0000-0000B1DB0000}"/>
    <cellStyle name="Note 3" xfId="25271" hidden="1" xr:uid="{00000000-0005-0000-0000-0000B2DB0000}"/>
    <cellStyle name="Note 3" xfId="25304" hidden="1" xr:uid="{00000000-0005-0000-0000-0000B3DB0000}"/>
    <cellStyle name="Note 3" xfId="25336" hidden="1" xr:uid="{00000000-0005-0000-0000-0000B4DB0000}"/>
    <cellStyle name="Note 3" xfId="25369" hidden="1" xr:uid="{00000000-0005-0000-0000-0000B5DB0000}"/>
    <cellStyle name="Note 3" xfId="25402" hidden="1" xr:uid="{00000000-0005-0000-0000-0000B6DB0000}"/>
    <cellStyle name="Note 3" xfId="25435" hidden="1" xr:uid="{00000000-0005-0000-0000-0000B7DB0000}"/>
    <cellStyle name="Note 3" xfId="25468" hidden="1" xr:uid="{00000000-0005-0000-0000-0000B8DB0000}"/>
    <cellStyle name="Note 3" xfId="25501" hidden="1" xr:uid="{00000000-0005-0000-0000-0000B9DB0000}"/>
    <cellStyle name="Note 3" xfId="25534" hidden="1" xr:uid="{00000000-0005-0000-0000-0000BADB0000}"/>
    <cellStyle name="Note 3" xfId="25564" hidden="1" xr:uid="{00000000-0005-0000-0000-0000BBDB0000}"/>
    <cellStyle name="Note 3" xfId="25601" hidden="1" xr:uid="{00000000-0005-0000-0000-0000BCDB0000}"/>
    <cellStyle name="Note 3" xfId="25634" hidden="1" xr:uid="{00000000-0005-0000-0000-0000BDDB0000}"/>
    <cellStyle name="Note 3" xfId="25666" hidden="1" xr:uid="{00000000-0005-0000-0000-0000BEDB0000}"/>
    <cellStyle name="Note 3" xfId="25698" hidden="1" xr:uid="{00000000-0005-0000-0000-0000BFDB0000}"/>
    <cellStyle name="Note 3" xfId="25731" hidden="1" xr:uid="{00000000-0005-0000-0000-0000C0DB0000}"/>
    <cellStyle name="Note 3" xfId="25763" hidden="1" xr:uid="{00000000-0005-0000-0000-0000C1DB0000}"/>
    <cellStyle name="Note 3" xfId="25796" hidden="1" xr:uid="{00000000-0005-0000-0000-0000C2DB0000}"/>
    <cellStyle name="Note 3" xfId="25828" hidden="1" xr:uid="{00000000-0005-0000-0000-0000C3DB0000}"/>
    <cellStyle name="Note 3" xfId="25861" hidden="1" xr:uid="{00000000-0005-0000-0000-0000C4DB0000}"/>
    <cellStyle name="Note 3" xfId="25894" hidden="1" xr:uid="{00000000-0005-0000-0000-0000C5DB0000}"/>
    <cellStyle name="Note 3" xfId="25927" hidden="1" xr:uid="{00000000-0005-0000-0000-0000C6DB0000}"/>
    <cellStyle name="Note 3" xfId="25960" hidden="1" xr:uid="{00000000-0005-0000-0000-0000C7DB0000}"/>
    <cellStyle name="Note 3" xfId="25993" hidden="1" xr:uid="{00000000-0005-0000-0000-0000C8DB0000}"/>
    <cellStyle name="Note 3" xfId="26026" hidden="1" xr:uid="{00000000-0005-0000-0000-0000C9DB0000}"/>
    <cellStyle name="Note 3" xfId="26056" hidden="1" xr:uid="{00000000-0005-0000-0000-0000CADB0000}"/>
    <cellStyle name="Note 3" xfId="26093" hidden="1" xr:uid="{00000000-0005-0000-0000-0000CBDB0000}"/>
    <cellStyle name="Note 3" xfId="26126" hidden="1" xr:uid="{00000000-0005-0000-0000-0000CCDB0000}"/>
    <cellStyle name="Note 3" xfId="26158" hidden="1" xr:uid="{00000000-0005-0000-0000-0000CDDB0000}"/>
    <cellStyle name="Note 3" xfId="26190" hidden="1" xr:uid="{00000000-0005-0000-0000-0000CEDB0000}"/>
    <cellStyle name="Note 3" xfId="26223" hidden="1" xr:uid="{00000000-0005-0000-0000-0000CFDB0000}"/>
    <cellStyle name="Note 3" xfId="26255" hidden="1" xr:uid="{00000000-0005-0000-0000-0000D0DB0000}"/>
    <cellStyle name="Note 3" xfId="26288" hidden="1" xr:uid="{00000000-0005-0000-0000-0000D1DB0000}"/>
    <cellStyle name="Note 3" xfId="26320" hidden="1" xr:uid="{00000000-0005-0000-0000-0000D2DB0000}"/>
    <cellStyle name="Note 3" xfId="26353" hidden="1" xr:uid="{00000000-0005-0000-0000-0000D3DB0000}"/>
    <cellStyle name="Note 3" xfId="26386" hidden="1" xr:uid="{00000000-0005-0000-0000-0000D4DB0000}"/>
    <cellStyle name="Note 3" xfId="26419" hidden="1" xr:uid="{00000000-0005-0000-0000-0000D5DB0000}"/>
    <cellStyle name="Note 3" xfId="26452" hidden="1" xr:uid="{00000000-0005-0000-0000-0000D6DB0000}"/>
    <cellStyle name="Note 3" xfId="26485" hidden="1" xr:uid="{00000000-0005-0000-0000-0000D7DB0000}"/>
    <cellStyle name="Note 3" xfId="26518" hidden="1" xr:uid="{00000000-0005-0000-0000-0000D8DB0000}"/>
    <cellStyle name="Note 3" xfId="26548" hidden="1" xr:uid="{00000000-0005-0000-0000-0000D9DB0000}"/>
    <cellStyle name="Note 3" xfId="26585" hidden="1" xr:uid="{00000000-0005-0000-0000-0000DADB0000}"/>
    <cellStyle name="Note 3" xfId="26618" hidden="1" xr:uid="{00000000-0005-0000-0000-0000DBDB0000}"/>
    <cellStyle name="Note 3" xfId="26650" hidden="1" xr:uid="{00000000-0005-0000-0000-0000DCDB0000}"/>
    <cellStyle name="Note 3" xfId="26682" hidden="1" xr:uid="{00000000-0005-0000-0000-0000DDDB0000}"/>
    <cellStyle name="Note 3" xfId="26715" hidden="1" xr:uid="{00000000-0005-0000-0000-0000DEDB0000}"/>
    <cellStyle name="Note 3" xfId="26747" hidden="1" xr:uid="{00000000-0005-0000-0000-0000DFDB0000}"/>
    <cellStyle name="Note 3" xfId="26780" hidden="1" xr:uid="{00000000-0005-0000-0000-0000E0DB0000}"/>
    <cellStyle name="Note 3" xfId="26812" hidden="1" xr:uid="{00000000-0005-0000-0000-0000E1DB0000}"/>
    <cellStyle name="Note 3" xfId="26845" hidden="1" xr:uid="{00000000-0005-0000-0000-0000E2DB0000}"/>
    <cellStyle name="Note 3" xfId="26878" hidden="1" xr:uid="{00000000-0005-0000-0000-0000E3DB0000}"/>
    <cellStyle name="Note 3" xfId="26911" hidden="1" xr:uid="{00000000-0005-0000-0000-0000E4DB0000}"/>
    <cellStyle name="Note 3" xfId="26944" hidden="1" xr:uid="{00000000-0005-0000-0000-0000E5DB0000}"/>
    <cellStyle name="Note 3" xfId="26977" hidden="1" xr:uid="{00000000-0005-0000-0000-0000E6DB0000}"/>
    <cellStyle name="Note 3" xfId="27010" hidden="1" xr:uid="{00000000-0005-0000-0000-0000E7DB0000}"/>
    <cellStyle name="Note 3" xfId="27040" hidden="1" xr:uid="{00000000-0005-0000-0000-0000E8DB0000}"/>
    <cellStyle name="Note 3" xfId="27077" hidden="1" xr:uid="{00000000-0005-0000-0000-0000E9DB0000}"/>
    <cellStyle name="Note 3" xfId="27110" hidden="1" xr:uid="{00000000-0005-0000-0000-0000EADB0000}"/>
    <cellStyle name="Note 3" xfId="27142" hidden="1" xr:uid="{00000000-0005-0000-0000-0000EBDB0000}"/>
    <cellStyle name="Note 3" xfId="27174" hidden="1" xr:uid="{00000000-0005-0000-0000-0000ECDB0000}"/>
    <cellStyle name="Note 3" xfId="27207" hidden="1" xr:uid="{00000000-0005-0000-0000-0000EDDB0000}"/>
    <cellStyle name="Note 3" xfId="27239" hidden="1" xr:uid="{00000000-0005-0000-0000-0000EEDB0000}"/>
    <cellStyle name="Note 3" xfId="27272" hidden="1" xr:uid="{00000000-0005-0000-0000-0000EFDB0000}"/>
    <cellStyle name="Note 3" xfId="27304" hidden="1" xr:uid="{00000000-0005-0000-0000-0000F0DB0000}"/>
    <cellStyle name="Note 3" xfId="27337" hidden="1" xr:uid="{00000000-0005-0000-0000-0000F1DB0000}"/>
    <cellStyle name="Note 3" xfId="27370" hidden="1" xr:uid="{00000000-0005-0000-0000-0000F2DB0000}"/>
    <cellStyle name="Note 3" xfId="27403" hidden="1" xr:uid="{00000000-0005-0000-0000-0000F3DB0000}"/>
    <cellStyle name="Note 3" xfId="27436" hidden="1" xr:uid="{00000000-0005-0000-0000-0000F4DB0000}"/>
    <cellStyle name="Note 3" xfId="27469" hidden="1" xr:uid="{00000000-0005-0000-0000-0000F5DB0000}"/>
    <cellStyle name="Note 3" xfId="27502" hidden="1" xr:uid="{00000000-0005-0000-0000-0000F6DB0000}"/>
    <cellStyle name="Note 3" xfId="27532" hidden="1" xr:uid="{00000000-0005-0000-0000-0000F7DB0000}"/>
    <cellStyle name="Note 3" xfId="27569" hidden="1" xr:uid="{00000000-0005-0000-0000-0000F8DB0000}"/>
    <cellStyle name="Note 3" xfId="27602" hidden="1" xr:uid="{00000000-0005-0000-0000-0000F9DB0000}"/>
    <cellStyle name="Note 3" xfId="27634" hidden="1" xr:uid="{00000000-0005-0000-0000-0000FADB0000}"/>
    <cellStyle name="Note 3" xfId="27666" hidden="1" xr:uid="{00000000-0005-0000-0000-0000FBDB0000}"/>
    <cellStyle name="Note 3" xfId="27699" hidden="1" xr:uid="{00000000-0005-0000-0000-0000FCDB0000}"/>
    <cellStyle name="Note 3" xfId="27731" hidden="1" xr:uid="{00000000-0005-0000-0000-0000FDDB0000}"/>
    <cellStyle name="Note 3" xfId="27764" hidden="1" xr:uid="{00000000-0005-0000-0000-0000FEDB0000}"/>
    <cellStyle name="Note 3" xfId="27796" hidden="1" xr:uid="{00000000-0005-0000-0000-0000FFDB0000}"/>
    <cellStyle name="Note 3" xfId="27829" hidden="1" xr:uid="{00000000-0005-0000-0000-000000DC0000}"/>
    <cellStyle name="Note 3" xfId="27862" hidden="1" xr:uid="{00000000-0005-0000-0000-000001DC0000}"/>
    <cellStyle name="Note 3" xfId="27895" hidden="1" xr:uid="{00000000-0005-0000-0000-000002DC0000}"/>
    <cellStyle name="Note 3" xfId="27928" hidden="1" xr:uid="{00000000-0005-0000-0000-000003DC0000}"/>
    <cellStyle name="Note 3" xfId="27961" hidden="1" xr:uid="{00000000-0005-0000-0000-000004DC0000}"/>
    <cellStyle name="Note 3" xfId="27994" hidden="1" xr:uid="{00000000-0005-0000-0000-000005DC0000}"/>
    <cellStyle name="Note 3" xfId="28024" hidden="1" xr:uid="{00000000-0005-0000-0000-000006DC0000}"/>
    <cellStyle name="Note 3" xfId="28061" hidden="1" xr:uid="{00000000-0005-0000-0000-000007DC0000}"/>
    <cellStyle name="Note 3" xfId="28094" hidden="1" xr:uid="{00000000-0005-0000-0000-000008DC0000}"/>
    <cellStyle name="Note 3" xfId="28126" hidden="1" xr:uid="{00000000-0005-0000-0000-000009DC0000}"/>
    <cellStyle name="Note 3" xfId="28158" hidden="1" xr:uid="{00000000-0005-0000-0000-00000ADC0000}"/>
    <cellStyle name="Note 3" xfId="28191" hidden="1" xr:uid="{00000000-0005-0000-0000-00000BDC0000}"/>
    <cellStyle name="Note 3" xfId="28223" hidden="1" xr:uid="{00000000-0005-0000-0000-00000CDC0000}"/>
    <cellStyle name="Note 3" xfId="28256" hidden="1" xr:uid="{00000000-0005-0000-0000-00000DDC0000}"/>
    <cellStyle name="Note 3" xfId="28288" hidden="1" xr:uid="{00000000-0005-0000-0000-00000EDC0000}"/>
    <cellStyle name="Note 3" xfId="28321" hidden="1" xr:uid="{00000000-0005-0000-0000-00000FDC0000}"/>
    <cellStyle name="Note 3" xfId="28354" hidden="1" xr:uid="{00000000-0005-0000-0000-000010DC0000}"/>
    <cellStyle name="Note 3" xfId="28387" hidden="1" xr:uid="{00000000-0005-0000-0000-000011DC0000}"/>
    <cellStyle name="Note 3" xfId="28420" hidden="1" xr:uid="{00000000-0005-0000-0000-000012DC0000}"/>
    <cellStyle name="Note 3" xfId="28453" hidden="1" xr:uid="{00000000-0005-0000-0000-000013DC0000}"/>
    <cellStyle name="Note 3" xfId="28486" hidden="1" xr:uid="{00000000-0005-0000-0000-000014DC0000}"/>
    <cellStyle name="Note 3" xfId="28517" hidden="1" xr:uid="{00000000-0005-0000-0000-000015DC0000}"/>
    <cellStyle name="Note 3" xfId="28554" hidden="1" xr:uid="{00000000-0005-0000-0000-000016DC0000}"/>
    <cellStyle name="Note 3" xfId="28587" hidden="1" xr:uid="{00000000-0005-0000-0000-000017DC0000}"/>
    <cellStyle name="Note 3" xfId="28619" hidden="1" xr:uid="{00000000-0005-0000-0000-000018DC0000}"/>
    <cellStyle name="Note 3" xfId="28651" hidden="1" xr:uid="{00000000-0005-0000-0000-000019DC0000}"/>
    <cellStyle name="Note 3" xfId="28684" hidden="1" xr:uid="{00000000-0005-0000-0000-00001ADC0000}"/>
    <cellStyle name="Note 3" xfId="28716" hidden="1" xr:uid="{00000000-0005-0000-0000-00001BDC0000}"/>
    <cellStyle name="Note 3" xfId="28749" hidden="1" xr:uid="{00000000-0005-0000-0000-00001CDC0000}"/>
    <cellStyle name="Note 3" xfId="28781" hidden="1" xr:uid="{00000000-0005-0000-0000-00001DDC0000}"/>
    <cellStyle name="Note 3" xfId="28814" hidden="1" xr:uid="{00000000-0005-0000-0000-00001EDC0000}"/>
    <cellStyle name="Note 3" xfId="28847" hidden="1" xr:uid="{00000000-0005-0000-0000-00001FDC0000}"/>
    <cellStyle name="Note 3" xfId="28880" hidden="1" xr:uid="{00000000-0005-0000-0000-000020DC0000}"/>
    <cellStyle name="Note 3" xfId="28913" hidden="1" xr:uid="{00000000-0005-0000-0000-000021DC0000}"/>
    <cellStyle name="Note 3" xfId="28946" hidden="1" xr:uid="{00000000-0005-0000-0000-000022DC0000}"/>
    <cellStyle name="Note 3" xfId="28979" hidden="1" xr:uid="{00000000-0005-0000-0000-000023DC0000}"/>
    <cellStyle name="Note 3" xfId="29048" hidden="1" xr:uid="{00000000-0005-0000-0000-000024DC0000}"/>
    <cellStyle name="Note 3" xfId="29085" hidden="1" xr:uid="{00000000-0005-0000-0000-000025DC0000}"/>
    <cellStyle name="Note 3" xfId="29118" hidden="1" xr:uid="{00000000-0005-0000-0000-000026DC0000}"/>
    <cellStyle name="Note 3" xfId="29150" hidden="1" xr:uid="{00000000-0005-0000-0000-000027DC0000}"/>
    <cellStyle name="Note 3" xfId="29182" hidden="1" xr:uid="{00000000-0005-0000-0000-000028DC0000}"/>
    <cellStyle name="Note 3" xfId="29215" hidden="1" xr:uid="{00000000-0005-0000-0000-000029DC0000}"/>
    <cellStyle name="Note 3" xfId="29247" hidden="1" xr:uid="{00000000-0005-0000-0000-00002ADC0000}"/>
    <cellStyle name="Note 3" xfId="29280" hidden="1" xr:uid="{00000000-0005-0000-0000-00002BDC0000}"/>
    <cellStyle name="Note 3" xfId="29312" hidden="1" xr:uid="{00000000-0005-0000-0000-00002CDC0000}"/>
    <cellStyle name="Note 3" xfId="29345" hidden="1" xr:uid="{00000000-0005-0000-0000-00002DDC0000}"/>
    <cellStyle name="Note 3" xfId="29378" hidden="1" xr:uid="{00000000-0005-0000-0000-00002EDC0000}"/>
    <cellStyle name="Note 3" xfId="29411" hidden="1" xr:uid="{00000000-0005-0000-0000-00002FDC0000}"/>
    <cellStyle name="Note 3" xfId="29444" hidden="1" xr:uid="{00000000-0005-0000-0000-000030DC0000}"/>
    <cellStyle name="Note 3" xfId="29477" hidden="1" xr:uid="{00000000-0005-0000-0000-000031DC0000}"/>
    <cellStyle name="Note 3" xfId="29510" hidden="1" xr:uid="{00000000-0005-0000-0000-000032DC0000}"/>
    <cellStyle name="Note 3" xfId="29540" hidden="1" xr:uid="{00000000-0005-0000-0000-000033DC0000}"/>
    <cellStyle name="Note 3" xfId="29577" hidden="1" xr:uid="{00000000-0005-0000-0000-000034DC0000}"/>
    <cellStyle name="Note 3" xfId="29610" hidden="1" xr:uid="{00000000-0005-0000-0000-000035DC0000}"/>
    <cellStyle name="Note 3" xfId="29642" hidden="1" xr:uid="{00000000-0005-0000-0000-000036DC0000}"/>
    <cellStyle name="Note 3" xfId="29674" hidden="1" xr:uid="{00000000-0005-0000-0000-000037DC0000}"/>
    <cellStyle name="Note 3" xfId="29707" hidden="1" xr:uid="{00000000-0005-0000-0000-000038DC0000}"/>
    <cellStyle name="Note 3" xfId="29739" hidden="1" xr:uid="{00000000-0005-0000-0000-000039DC0000}"/>
    <cellStyle name="Note 3" xfId="29772" hidden="1" xr:uid="{00000000-0005-0000-0000-00003ADC0000}"/>
    <cellStyle name="Note 3" xfId="29804" hidden="1" xr:uid="{00000000-0005-0000-0000-00003BDC0000}"/>
    <cellStyle name="Note 3" xfId="29837" hidden="1" xr:uid="{00000000-0005-0000-0000-00003CDC0000}"/>
    <cellStyle name="Note 3" xfId="29870" hidden="1" xr:uid="{00000000-0005-0000-0000-00003DDC0000}"/>
    <cellStyle name="Note 3" xfId="29903" hidden="1" xr:uid="{00000000-0005-0000-0000-00003EDC0000}"/>
    <cellStyle name="Note 3" xfId="29936" hidden="1" xr:uid="{00000000-0005-0000-0000-00003FDC0000}"/>
    <cellStyle name="Note 3" xfId="29969" hidden="1" xr:uid="{00000000-0005-0000-0000-000040DC0000}"/>
    <cellStyle name="Note 3" xfId="30002" hidden="1" xr:uid="{00000000-0005-0000-0000-000041DC0000}"/>
    <cellStyle name="Note 3" xfId="30032" hidden="1" xr:uid="{00000000-0005-0000-0000-000042DC0000}"/>
    <cellStyle name="Note 3" xfId="30069" hidden="1" xr:uid="{00000000-0005-0000-0000-000043DC0000}"/>
    <cellStyle name="Note 3" xfId="30102" hidden="1" xr:uid="{00000000-0005-0000-0000-000044DC0000}"/>
    <cellStyle name="Note 3" xfId="30134" hidden="1" xr:uid="{00000000-0005-0000-0000-000045DC0000}"/>
    <cellStyle name="Note 3" xfId="30166" hidden="1" xr:uid="{00000000-0005-0000-0000-000046DC0000}"/>
    <cellStyle name="Note 3" xfId="30199" hidden="1" xr:uid="{00000000-0005-0000-0000-000047DC0000}"/>
    <cellStyle name="Note 3" xfId="30231" hidden="1" xr:uid="{00000000-0005-0000-0000-000048DC0000}"/>
    <cellStyle name="Note 3" xfId="30264" hidden="1" xr:uid="{00000000-0005-0000-0000-000049DC0000}"/>
    <cellStyle name="Note 3" xfId="30296" hidden="1" xr:uid="{00000000-0005-0000-0000-00004ADC0000}"/>
    <cellStyle name="Note 3" xfId="30329" hidden="1" xr:uid="{00000000-0005-0000-0000-00004BDC0000}"/>
    <cellStyle name="Note 3" xfId="30362" hidden="1" xr:uid="{00000000-0005-0000-0000-00004CDC0000}"/>
    <cellStyle name="Note 3" xfId="30395" hidden="1" xr:uid="{00000000-0005-0000-0000-00004DDC0000}"/>
    <cellStyle name="Note 3" xfId="30428" hidden="1" xr:uid="{00000000-0005-0000-0000-00004EDC0000}"/>
    <cellStyle name="Note 3" xfId="30461" hidden="1" xr:uid="{00000000-0005-0000-0000-00004FDC0000}"/>
    <cellStyle name="Note 3" xfId="30494" hidden="1" xr:uid="{00000000-0005-0000-0000-000050DC0000}"/>
    <cellStyle name="Note 3" xfId="30524" hidden="1" xr:uid="{00000000-0005-0000-0000-000051DC0000}"/>
    <cellStyle name="Note 3" xfId="30561" hidden="1" xr:uid="{00000000-0005-0000-0000-000052DC0000}"/>
    <cellStyle name="Note 3" xfId="30594" hidden="1" xr:uid="{00000000-0005-0000-0000-000053DC0000}"/>
    <cellStyle name="Note 3" xfId="30626" hidden="1" xr:uid="{00000000-0005-0000-0000-000054DC0000}"/>
    <cellStyle name="Note 3" xfId="30658" hidden="1" xr:uid="{00000000-0005-0000-0000-000055DC0000}"/>
    <cellStyle name="Note 3" xfId="30691" hidden="1" xr:uid="{00000000-0005-0000-0000-000056DC0000}"/>
    <cellStyle name="Note 3" xfId="30723" hidden="1" xr:uid="{00000000-0005-0000-0000-000057DC0000}"/>
    <cellStyle name="Note 3" xfId="30756" hidden="1" xr:uid="{00000000-0005-0000-0000-000058DC0000}"/>
    <cellStyle name="Note 3" xfId="30788" hidden="1" xr:uid="{00000000-0005-0000-0000-000059DC0000}"/>
    <cellStyle name="Note 3" xfId="30821" hidden="1" xr:uid="{00000000-0005-0000-0000-00005ADC0000}"/>
    <cellStyle name="Note 3" xfId="30854" hidden="1" xr:uid="{00000000-0005-0000-0000-00005BDC0000}"/>
    <cellStyle name="Note 3" xfId="30887" hidden="1" xr:uid="{00000000-0005-0000-0000-00005CDC0000}"/>
    <cellStyle name="Note 3" xfId="30920" hidden="1" xr:uid="{00000000-0005-0000-0000-00005DDC0000}"/>
    <cellStyle name="Note 3" xfId="30953" hidden="1" xr:uid="{00000000-0005-0000-0000-00005EDC0000}"/>
    <cellStyle name="Note 3" xfId="30986" hidden="1" xr:uid="{00000000-0005-0000-0000-00005FDC0000}"/>
    <cellStyle name="Note 3" xfId="31016" hidden="1" xr:uid="{00000000-0005-0000-0000-000060DC0000}"/>
    <cellStyle name="Note 3" xfId="31053" hidden="1" xr:uid="{00000000-0005-0000-0000-000061DC0000}"/>
    <cellStyle name="Note 3" xfId="31086" hidden="1" xr:uid="{00000000-0005-0000-0000-000062DC0000}"/>
    <cellStyle name="Note 3" xfId="31118" hidden="1" xr:uid="{00000000-0005-0000-0000-000063DC0000}"/>
    <cellStyle name="Note 3" xfId="31150" hidden="1" xr:uid="{00000000-0005-0000-0000-000064DC0000}"/>
    <cellStyle name="Note 3" xfId="31183" hidden="1" xr:uid="{00000000-0005-0000-0000-000065DC0000}"/>
    <cellStyle name="Note 3" xfId="31215" hidden="1" xr:uid="{00000000-0005-0000-0000-000066DC0000}"/>
    <cellStyle name="Note 3" xfId="31248" hidden="1" xr:uid="{00000000-0005-0000-0000-000067DC0000}"/>
    <cellStyle name="Note 3" xfId="31280" hidden="1" xr:uid="{00000000-0005-0000-0000-000068DC0000}"/>
    <cellStyle name="Note 3" xfId="31313" hidden="1" xr:uid="{00000000-0005-0000-0000-000069DC0000}"/>
    <cellStyle name="Note 3" xfId="31346" hidden="1" xr:uid="{00000000-0005-0000-0000-00006ADC0000}"/>
    <cellStyle name="Note 3" xfId="31379" hidden="1" xr:uid="{00000000-0005-0000-0000-00006BDC0000}"/>
    <cellStyle name="Note 3" xfId="31412" hidden="1" xr:uid="{00000000-0005-0000-0000-00006CDC0000}"/>
    <cellStyle name="Note 3" xfId="31445" hidden="1" xr:uid="{00000000-0005-0000-0000-00006DDC0000}"/>
    <cellStyle name="Note 3" xfId="31478" hidden="1" xr:uid="{00000000-0005-0000-0000-00006EDC0000}"/>
    <cellStyle name="Note 3" xfId="31508" hidden="1" xr:uid="{00000000-0005-0000-0000-00006FDC0000}"/>
    <cellStyle name="Note 3" xfId="31545" hidden="1" xr:uid="{00000000-0005-0000-0000-000070DC0000}"/>
    <cellStyle name="Note 3" xfId="31578" hidden="1" xr:uid="{00000000-0005-0000-0000-000071DC0000}"/>
    <cellStyle name="Note 3" xfId="31610" hidden="1" xr:uid="{00000000-0005-0000-0000-000072DC0000}"/>
    <cellStyle name="Note 3" xfId="31642" hidden="1" xr:uid="{00000000-0005-0000-0000-000073DC0000}"/>
    <cellStyle name="Note 3" xfId="31675" hidden="1" xr:uid="{00000000-0005-0000-0000-000074DC0000}"/>
    <cellStyle name="Note 3" xfId="31707" hidden="1" xr:uid="{00000000-0005-0000-0000-000075DC0000}"/>
    <cellStyle name="Note 3" xfId="31740" hidden="1" xr:uid="{00000000-0005-0000-0000-000076DC0000}"/>
    <cellStyle name="Note 3" xfId="31772" hidden="1" xr:uid="{00000000-0005-0000-0000-000077DC0000}"/>
    <cellStyle name="Note 3" xfId="31805" hidden="1" xr:uid="{00000000-0005-0000-0000-000078DC0000}"/>
    <cellStyle name="Note 3" xfId="31838" hidden="1" xr:uid="{00000000-0005-0000-0000-000079DC0000}"/>
    <cellStyle name="Note 3" xfId="31871" hidden="1" xr:uid="{00000000-0005-0000-0000-00007ADC0000}"/>
    <cellStyle name="Note 3" xfId="31904" hidden="1" xr:uid="{00000000-0005-0000-0000-00007BDC0000}"/>
    <cellStyle name="Note 3" xfId="31937" hidden="1" xr:uid="{00000000-0005-0000-0000-00007CDC0000}"/>
    <cellStyle name="Note 3" xfId="31970" hidden="1" xr:uid="{00000000-0005-0000-0000-00007DDC0000}"/>
    <cellStyle name="Note 3" xfId="32000" hidden="1" xr:uid="{00000000-0005-0000-0000-00007EDC0000}"/>
    <cellStyle name="Note 3" xfId="32037" hidden="1" xr:uid="{00000000-0005-0000-0000-00007FDC0000}"/>
    <cellStyle name="Note 3" xfId="32070" hidden="1" xr:uid="{00000000-0005-0000-0000-000080DC0000}"/>
    <cellStyle name="Note 3" xfId="32102" hidden="1" xr:uid="{00000000-0005-0000-0000-000081DC0000}"/>
    <cellStyle name="Note 3" xfId="32134" hidden="1" xr:uid="{00000000-0005-0000-0000-000082DC0000}"/>
    <cellStyle name="Note 3" xfId="32167" hidden="1" xr:uid="{00000000-0005-0000-0000-000083DC0000}"/>
    <cellStyle name="Note 3" xfId="32199" hidden="1" xr:uid="{00000000-0005-0000-0000-000084DC0000}"/>
    <cellStyle name="Note 3" xfId="32232" hidden="1" xr:uid="{00000000-0005-0000-0000-000085DC0000}"/>
    <cellStyle name="Note 3" xfId="32264" hidden="1" xr:uid="{00000000-0005-0000-0000-000086DC0000}"/>
    <cellStyle name="Note 3" xfId="32297" hidden="1" xr:uid="{00000000-0005-0000-0000-000087DC0000}"/>
    <cellStyle name="Note 3" xfId="32330" hidden="1" xr:uid="{00000000-0005-0000-0000-000088DC0000}"/>
    <cellStyle name="Note 3" xfId="32363" hidden="1" xr:uid="{00000000-0005-0000-0000-000089DC0000}"/>
    <cellStyle name="Note 3" xfId="32396" hidden="1" xr:uid="{00000000-0005-0000-0000-00008ADC0000}"/>
    <cellStyle name="Note 3" xfId="32429" hidden="1" xr:uid="{00000000-0005-0000-0000-00008BDC0000}"/>
    <cellStyle name="Note 3" xfId="32462" hidden="1" xr:uid="{00000000-0005-0000-0000-00008CDC0000}"/>
    <cellStyle name="Note 3" xfId="32492" hidden="1" xr:uid="{00000000-0005-0000-0000-00008DDC0000}"/>
    <cellStyle name="Note 3" xfId="32529" hidden="1" xr:uid="{00000000-0005-0000-0000-00008EDC0000}"/>
    <cellStyle name="Note 3" xfId="32562" hidden="1" xr:uid="{00000000-0005-0000-0000-00008FDC0000}"/>
    <cellStyle name="Note 3" xfId="32594" hidden="1" xr:uid="{00000000-0005-0000-0000-000090DC0000}"/>
    <cellStyle name="Note 3" xfId="32626" hidden="1" xr:uid="{00000000-0005-0000-0000-000091DC0000}"/>
    <cellStyle name="Note 3" xfId="32659" hidden="1" xr:uid="{00000000-0005-0000-0000-000092DC0000}"/>
    <cellStyle name="Note 3" xfId="32691" hidden="1" xr:uid="{00000000-0005-0000-0000-000093DC0000}"/>
    <cellStyle name="Note 3" xfId="32724" hidden="1" xr:uid="{00000000-0005-0000-0000-000094DC0000}"/>
    <cellStyle name="Note 3" xfId="32756" hidden="1" xr:uid="{00000000-0005-0000-0000-000095DC0000}"/>
    <cellStyle name="Note 3" xfId="32789" hidden="1" xr:uid="{00000000-0005-0000-0000-000096DC0000}"/>
    <cellStyle name="Note 3" xfId="32822" hidden="1" xr:uid="{00000000-0005-0000-0000-000097DC0000}"/>
    <cellStyle name="Note 3" xfId="32855" hidden="1" xr:uid="{00000000-0005-0000-0000-000098DC0000}"/>
    <cellStyle name="Note 3" xfId="32888" hidden="1" xr:uid="{00000000-0005-0000-0000-000099DC0000}"/>
    <cellStyle name="Note 3" xfId="32921" hidden="1" xr:uid="{00000000-0005-0000-0000-00009ADC0000}"/>
    <cellStyle name="Note 3" xfId="32954" hidden="1" xr:uid="{00000000-0005-0000-0000-00009BDC0000}"/>
    <cellStyle name="Note 3" xfId="32984" hidden="1" xr:uid="{00000000-0005-0000-0000-00009CDC0000}"/>
    <cellStyle name="Note 3" xfId="33021" hidden="1" xr:uid="{00000000-0005-0000-0000-00009DDC0000}"/>
    <cellStyle name="Note 3" xfId="33054" hidden="1" xr:uid="{00000000-0005-0000-0000-00009EDC0000}"/>
    <cellStyle name="Note 3" xfId="33086" hidden="1" xr:uid="{00000000-0005-0000-0000-00009FDC0000}"/>
    <cellStyle name="Note 3" xfId="33118" hidden="1" xr:uid="{00000000-0005-0000-0000-0000A0DC0000}"/>
    <cellStyle name="Note 3" xfId="33151" hidden="1" xr:uid="{00000000-0005-0000-0000-0000A1DC0000}"/>
    <cellStyle name="Note 3" xfId="33183" hidden="1" xr:uid="{00000000-0005-0000-0000-0000A2DC0000}"/>
    <cellStyle name="Note 3" xfId="33216" hidden="1" xr:uid="{00000000-0005-0000-0000-0000A3DC0000}"/>
    <cellStyle name="Note 3" xfId="33248" hidden="1" xr:uid="{00000000-0005-0000-0000-0000A4DC0000}"/>
    <cellStyle name="Note 3" xfId="33281" hidden="1" xr:uid="{00000000-0005-0000-0000-0000A5DC0000}"/>
    <cellStyle name="Note 3" xfId="33314" hidden="1" xr:uid="{00000000-0005-0000-0000-0000A6DC0000}"/>
    <cellStyle name="Note 3" xfId="33347" hidden="1" xr:uid="{00000000-0005-0000-0000-0000A7DC0000}"/>
    <cellStyle name="Note 3" xfId="33380" hidden="1" xr:uid="{00000000-0005-0000-0000-0000A8DC0000}"/>
    <cellStyle name="Note 3" xfId="33413" hidden="1" xr:uid="{00000000-0005-0000-0000-0000A9DC0000}"/>
    <cellStyle name="Note 3" xfId="33446" hidden="1" xr:uid="{00000000-0005-0000-0000-0000AADC0000}"/>
    <cellStyle name="Note 3" xfId="33476" hidden="1" xr:uid="{00000000-0005-0000-0000-0000ABDC0000}"/>
    <cellStyle name="Note 3" xfId="33513" hidden="1" xr:uid="{00000000-0005-0000-0000-0000ACDC0000}"/>
    <cellStyle name="Note 3" xfId="33546" hidden="1" xr:uid="{00000000-0005-0000-0000-0000ADDC0000}"/>
    <cellStyle name="Note 3" xfId="33578" hidden="1" xr:uid="{00000000-0005-0000-0000-0000AEDC0000}"/>
    <cellStyle name="Note 3" xfId="33610" hidden="1" xr:uid="{00000000-0005-0000-0000-0000AFDC0000}"/>
    <cellStyle name="Note 3" xfId="33643" hidden="1" xr:uid="{00000000-0005-0000-0000-0000B0DC0000}"/>
    <cellStyle name="Note 3" xfId="33675" hidden="1" xr:uid="{00000000-0005-0000-0000-0000B1DC0000}"/>
    <cellStyle name="Note 3" xfId="33708" hidden="1" xr:uid="{00000000-0005-0000-0000-0000B2DC0000}"/>
    <cellStyle name="Note 3" xfId="33740" hidden="1" xr:uid="{00000000-0005-0000-0000-0000B3DC0000}"/>
    <cellStyle name="Note 3" xfId="33773" hidden="1" xr:uid="{00000000-0005-0000-0000-0000B4DC0000}"/>
    <cellStyle name="Note 3" xfId="33806" hidden="1" xr:uid="{00000000-0005-0000-0000-0000B5DC0000}"/>
    <cellStyle name="Note 3" xfId="33839" hidden="1" xr:uid="{00000000-0005-0000-0000-0000B6DC0000}"/>
    <cellStyle name="Note 3" xfId="33872" hidden="1" xr:uid="{00000000-0005-0000-0000-0000B7DC0000}"/>
    <cellStyle name="Note 3" xfId="33905" hidden="1" xr:uid="{00000000-0005-0000-0000-0000B8DC0000}"/>
    <cellStyle name="Note 3" xfId="33938" hidden="1" xr:uid="{00000000-0005-0000-0000-0000B9DC0000}"/>
    <cellStyle name="Note 3" xfId="33968" hidden="1" xr:uid="{00000000-0005-0000-0000-0000BADC0000}"/>
    <cellStyle name="Note 3" xfId="34005" hidden="1" xr:uid="{00000000-0005-0000-0000-0000BBDC0000}"/>
    <cellStyle name="Note 3" xfId="34038" hidden="1" xr:uid="{00000000-0005-0000-0000-0000BCDC0000}"/>
    <cellStyle name="Note 3" xfId="34070" hidden="1" xr:uid="{00000000-0005-0000-0000-0000BDDC0000}"/>
    <cellStyle name="Note 3" xfId="34102" hidden="1" xr:uid="{00000000-0005-0000-0000-0000BEDC0000}"/>
    <cellStyle name="Note 3" xfId="34135" hidden="1" xr:uid="{00000000-0005-0000-0000-0000BFDC0000}"/>
    <cellStyle name="Note 3" xfId="34167" hidden="1" xr:uid="{00000000-0005-0000-0000-0000C0DC0000}"/>
    <cellStyle name="Note 3" xfId="34200" hidden="1" xr:uid="{00000000-0005-0000-0000-0000C1DC0000}"/>
    <cellStyle name="Note 3" xfId="34232" hidden="1" xr:uid="{00000000-0005-0000-0000-0000C2DC0000}"/>
    <cellStyle name="Note 3" xfId="34265" hidden="1" xr:uid="{00000000-0005-0000-0000-0000C3DC0000}"/>
    <cellStyle name="Note 3" xfId="34298" hidden="1" xr:uid="{00000000-0005-0000-0000-0000C4DC0000}"/>
    <cellStyle name="Note 3" xfId="34331" hidden="1" xr:uid="{00000000-0005-0000-0000-0000C5DC0000}"/>
    <cellStyle name="Note 3" xfId="34364" hidden="1" xr:uid="{00000000-0005-0000-0000-0000C6DC0000}"/>
    <cellStyle name="Note 3" xfId="34397" hidden="1" xr:uid="{00000000-0005-0000-0000-0000C7DC0000}"/>
    <cellStyle name="Note 3" xfId="34430" hidden="1" xr:uid="{00000000-0005-0000-0000-0000C8DC0000}"/>
    <cellStyle name="Note 3" xfId="34460" hidden="1" xr:uid="{00000000-0005-0000-0000-0000C9DC0000}"/>
    <cellStyle name="Note 3" xfId="34497" hidden="1" xr:uid="{00000000-0005-0000-0000-0000CADC0000}"/>
    <cellStyle name="Note 3" xfId="34530" hidden="1" xr:uid="{00000000-0005-0000-0000-0000CBDC0000}"/>
    <cellStyle name="Note 3" xfId="34562" hidden="1" xr:uid="{00000000-0005-0000-0000-0000CCDC0000}"/>
    <cellStyle name="Note 3" xfId="34594" hidden="1" xr:uid="{00000000-0005-0000-0000-0000CDDC0000}"/>
    <cellStyle name="Note 3" xfId="34627" hidden="1" xr:uid="{00000000-0005-0000-0000-0000CEDC0000}"/>
    <cellStyle name="Note 3" xfId="34659" hidden="1" xr:uid="{00000000-0005-0000-0000-0000CFDC0000}"/>
    <cellStyle name="Note 3" xfId="34692" hidden="1" xr:uid="{00000000-0005-0000-0000-0000D0DC0000}"/>
    <cellStyle name="Note 3" xfId="34724" hidden="1" xr:uid="{00000000-0005-0000-0000-0000D1DC0000}"/>
    <cellStyle name="Note 3" xfId="34757" hidden="1" xr:uid="{00000000-0005-0000-0000-0000D2DC0000}"/>
    <cellStyle name="Note 3" xfId="34790" hidden="1" xr:uid="{00000000-0005-0000-0000-0000D3DC0000}"/>
    <cellStyle name="Note 3" xfId="34823" hidden="1" xr:uid="{00000000-0005-0000-0000-0000D4DC0000}"/>
    <cellStyle name="Note 3" xfId="34856" hidden="1" xr:uid="{00000000-0005-0000-0000-0000D5DC0000}"/>
    <cellStyle name="Note 3" xfId="34889" hidden="1" xr:uid="{00000000-0005-0000-0000-0000D6DC0000}"/>
    <cellStyle name="Note 3" xfId="34922" hidden="1" xr:uid="{00000000-0005-0000-0000-0000D7DC0000}"/>
    <cellStyle name="Note 3" xfId="34952" hidden="1" xr:uid="{00000000-0005-0000-0000-0000D8DC0000}"/>
    <cellStyle name="Note 3" xfId="34989" hidden="1" xr:uid="{00000000-0005-0000-0000-0000D9DC0000}"/>
    <cellStyle name="Note 3" xfId="35022" hidden="1" xr:uid="{00000000-0005-0000-0000-0000DADC0000}"/>
    <cellStyle name="Note 3" xfId="35054" hidden="1" xr:uid="{00000000-0005-0000-0000-0000DBDC0000}"/>
    <cellStyle name="Note 3" xfId="35086" hidden="1" xr:uid="{00000000-0005-0000-0000-0000DCDC0000}"/>
    <cellStyle name="Note 3" xfId="35119" hidden="1" xr:uid="{00000000-0005-0000-0000-0000DDDC0000}"/>
    <cellStyle name="Note 3" xfId="35151" hidden="1" xr:uid="{00000000-0005-0000-0000-0000DEDC0000}"/>
    <cellStyle name="Note 3" xfId="35184" hidden="1" xr:uid="{00000000-0005-0000-0000-0000DFDC0000}"/>
    <cellStyle name="Note 3" xfId="35216" hidden="1" xr:uid="{00000000-0005-0000-0000-0000E0DC0000}"/>
    <cellStyle name="Note 3" xfId="35249" hidden="1" xr:uid="{00000000-0005-0000-0000-0000E1DC0000}"/>
    <cellStyle name="Note 3" xfId="35282" hidden="1" xr:uid="{00000000-0005-0000-0000-0000E2DC0000}"/>
    <cellStyle name="Note 3" xfId="35315" hidden="1" xr:uid="{00000000-0005-0000-0000-0000E3DC0000}"/>
    <cellStyle name="Note 3" xfId="35348" hidden="1" xr:uid="{00000000-0005-0000-0000-0000E4DC0000}"/>
    <cellStyle name="Note 3" xfId="35381" hidden="1" xr:uid="{00000000-0005-0000-0000-0000E5DC0000}"/>
    <cellStyle name="Note 3" xfId="35414" hidden="1" xr:uid="{00000000-0005-0000-0000-0000E6DC0000}"/>
    <cellStyle name="Note 3" xfId="35445" hidden="1" xr:uid="{00000000-0005-0000-0000-0000E7DC0000}"/>
    <cellStyle name="Note 3" xfId="35482" hidden="1" xr:uid="{00000000-0005-0000-0000-0000E8DC0000}"/>
    <cellStyle name="Note 3" xfId="35515" hidden="1" xr:uid="{00000000-0005-0000-0000-0000E9DC0000}"/>
    <cellStyle name="Note 3" xfId="35547" hidden="1" xr:uid="{00000000-0005-0000-0000-0000EADC0000}"/>
    <cellStyle name="Note 3" xfId="35579" hidden="1" xr:uid="{00000000-0005-0000-0000-0000EBDC0000}"/>
    <cellStyle name="Note 3" xfId="35612" hidden="1" xr:uid="{00000000-0005-0000-0000-0000ECDC0000}"/>
    <cellStyle name="Note 3" xfId="35644" hidden="1" xr:uid="{00000000-0005-0000-0000-0000EDDC0000}"/>
    <cellStyle name="Note 3" xfId="35677" hidden="1" xr:uid="{00000000-0005-0000-0000-0000EEDC0000}"/>
    <cellStyle name="Note 3" xfId="35709" hidden="1" xr:uid="{00000000-0005-0000-0000-0000EFDC0000}"/>
    <cellStyle name="Note 3" xfId="35742" hidden="1" xr:uid="{00000000-0005-0000-0000-0000F0DC0000}"/>
    <cellStyle name="Note 3" xfId="35775" hidden="1" xr:uid="{00000000-0005-0000-0000-0000F1DC0000}"/>
    <cellStyle name="Note 3" xfId="35808" hidden="1" xr:uid="{00000000-0005-0000-0000-0000F2DC0000}"/>
    <cellStyle name="Note 3" xfId="35841" hidden="1" xr:uid="{00000000-0005-0000-0000-0000F3DC0000}"/>
    <cellStyle name="Note 3" xfId="35874" hidden="1" xr:uid="{00000000-0005-0000-0000-0000F4DC0000}"/>
    <cellStyle name="Note 3" xfId="35907" hidden="1" xr:uid="{00000000-0005-0000-0000-0000F5DC0000}"/>
    <cellStyle name="Note 3" xfId="35976" hidden="1" xr:uid="{00000000-0005-0000-0000-0000F6DC0000}"/>
    <cellStyle name="Note 3" xfId="36013" hidden="1" xr:uid="{00000000-0005-0000-0000-0000F7DC0000}"/>
    <cellStyle name="Note 3" xfId="36046" hidden="1" xr:uid="{00000000-0005-0000-0000-0000F8DC0000}"/>
    <cellStyle name="Note 3" xfId="36078" hidden="1" xr:uid="{00000000-0005-0000-0000-0000F9DC0000}"/>
    <cellStyle name="Note 3" xfId="36110" hidden="1" xr:uid="{00000000-0005-0000-0000-0000FADC0000}"/>
    <cellStyle name="Note 3" xfId="36143" hidden="1" xr:uid="{00000000-0005-0000-0000-0000FBDC0000}"/>
    <cellStyle name="Note 3" xfId="36175" hidden="1" xr:uid="{00000000-0005-0000-0000-0000FCDC0000}"/>
    <cellStyle name="Note 3" xfId="36208" hidden="1" xr:uid="{00000000-0005-0000-0000-0000FDDC0000}"/>
    <cellStyle name="Note 3" xfId="36240" hidden="1" xr:uid="{00000000-0005-0000-0000-0000FEDC0000}"/>
    <cellStyle name="Note 3" xfId="36273" hidden="1" xr:uid="{00000000-0005-0000-0000-0000FFDC0000}"/>
    <cellStyle name="Note 3" xfId="36306" hidden="1" xr:uid="{00000000-0005-0000-0000-000000DD0000}"/>
    <cellStyle name="Note 3" xfId="36339" hidden="1" xr:uid="{00000000-0005-0000-0000-000001DD0000}"/>
    <cellStyle name="Note 3" xfId="36372" hidden="1" xr:uid="{00000000-0005-0000-0000-000002DD0000}"/>
    <cellStyle name="Note 3" xfId="36405" hidden="1" xr:uid="{00000000-0005-0000-0000-000003DD0000}"/>
    <cellStyle name="Note 3" xfId="36438" hidden="1" xr:uid="{00000000-0005-0000-0000-000004DD0000}"/>
    <cellStyle name="Note 3" xfId="36468" hidden="1" xr:uid="{00000000-0005-0000-0000-000005DD0000}"/>
    <cellStyle name="Note 3" xfId="36505" hidden="1" xr:uid="{00000000-0005-0000-0000-000006DD0000}"/>
    <cellStyle name="Note 3" xfId="36538" hidden="1" xr:uid="{00000000-0005-0000-0000-000007DD0000}"/>
    <cellStyle name="Note 3" xfId="36570" hidden="1" xr:uid="{00000000-0005-0000-0000-000008DD0000}"/>
    <cellStyle name="Note 3" xfId="36602" hidden="1" xr:uid="{00000000-0005-0000-0000-000009DD0000}"/>
    <cellStyle name="Note 3" xfId="36635" hidden="1" xr:uid="{00000000-0005-0000-0000-00000ADD0000}"/>
    <cellStyle name="Note 3" xfId="36667" hidden="1" xr:uid="{00000000-0005-0000-0000-00000BDD0000}"/>
    <cellStyle name="Note 3" xfId="36700" hidden="1" xr:uid="{00000000-0005-0000-0000-00000CDD0000}"/>
    <cellStyle name="Note 3" xfId="36732" hidden="1" xr:uid="{00000000-0005-0000-0000-00000DDD0000}"/>
    <cellStyle name="Note 3" xfId="36765" hidden="1" xr:uid="{00000000-0005-0000-0000-00000EDD0000}"/>
    <cellStyle name="Note 3" xfId="36798" hidden="1" xr:uid="{00000000-0005-0000-0000-00000FDD0000}"/>
    <cellStyle name="Note 3" xfId="36831" hidden="1" xr:uid="{00000000-0005-0000-0000-000010DD0000}"/>
    <cellStyle name="Note 3" xfId="36864" hidden="1" xr:uid="{00000000-0005-0000-0000-000011DD0000}"/>
    <cellStyle name="Note 3" xfId="36897" hidden="1" xr:uid="{00000000-0005-0000-0000-000012DD0000}"/>
    <cellStyle name="Note 3" xfId="36930" hidden="1" xr:uid="{00000000-0005-0000-0000-000013DD0000}"/>
    <cellStyle name="Note 3" xfId="36960" hidden="1" xr:uid="{00000000-0005-0000-0000-000014DD0000}"/>
    <cellStyle name="Note 3" xfId="36997" hidden="1" xr:uid="{00000000-0005-0000-0000-000015DD0000}"/>
    <cellStyle name="Note 3" xfId="37030" hidden="1" xr:uid="{00000000-0005-0000-0000-000016DD0000}"/>
    <cellStyle name="Note 3" xfId="37062" hidden="1" xr:uid="{00000000-0005-0000-0000-000017DD0000}"/>
    <cellStyle name="Note 3" xfId="37094" hidden="1" xr:uid="{00000000-0005-0000-0000-000018DD0000}"/>
    <cellStyle name="Note 3" xfId="37127" hidden="1" xr:uid="{00000000-0005-0000-0000-000019DD0000}"/>
    <cellStyle name="Note 3" xfId="37159" hidden="1" xr:uid="{00000000-0005-0000-0000-00001ADD0000}"/>
    <cellStyle name="Note 3" xfId="37192" hidden="1" xr:uid="{00000000-0005-0000-0000-00001BDD0000}"/>
    <cellStyle name="Note 3" xfId="37224" hidden="1" xr:uid="{00000000-0005-0000-0000-00001CDD0000}"/>
    <cellStyle name="Note 3" xfId="37257" hidden="1" xr:uid="{00000000-0005-0000-0000-00001DDD0000}"/>
    <cellStyle name="Note 3" xfId="37290" hidden="1" xr:uid="{00000000-0005-0000-0000-00001EDD0000}"/>
    <cellStyle name="Note 3" xfId="37323" hidden="1" xr:uid="{00000000-0005-0000-0000-00001FDD0000}"/>
    <cellStyle name="Note 3" xfId="37356" hidden="1" xr:uid="{00000000-0005-0000-0000-000020DD0000}"/>
    <cellStyle name="Note 3" xfId="37389" hidden="1" xr:uid="{00000000-0005-0000-0000-000021DD0000}"/>
    <cellStyle name="Note 3" xfId="37422" hidden="1" xr:uid="{00000000-0005-0000-0000-000022DD0000}"/>
    <cellStyle name="Note 3" xfId="37452" hidden="1" xr:uid="{00000000-0005-0000-0000-000023DD0000}"/>
    <cellStyle name="Note 3" xfId="37489" hidden="1" xr:uid="{00000000-0005-0000-0000-000024DD0000}"/>
    <cellStyle name="Note 3" xfId="37522" hidden="1" xr:uid="{00000000-0005-0000-0000-000025DD0000}"/>
    <cellStyle name="Note 3" xfId="37554" hidden="1" xr:uid="{00000000-0005-0000-0000-000026DD0000}"/>
    <cellStyle name="Note 3" xfId="37586" hidden="1" xr:uid="{00000000-0005-0000-0000-000027DD0000}"/>
    <cellStyle name="Note 3" xfId="37619" hidden="1" xr:uid="{00000000-0005-0000-0000-000028DD0000}"/>
    <cellStyle name="Note 3" xfId="37651" hidden="1" xr:uid="{00000000-0005-0000-0000-000029DD0000}"/>
    <cellStyle name="Note 3" xfId="37684" hidden="1" xr:uid="{00000000-0005-0000-0000-00002ADD0000}"/>
    <cellStyle name="Note 3" xfId="37716" hidden="1" xr:uid="{00000000-0005-0000-0000-00002BDD0000}"/>
    <cellStyle name="Note 3" xfId="37749" hidden="1" xr:uid="{00000000-0005-0000-0000-00002CDD0000}"/>
    <cellStyle name="Note 3" xfId="37782" hidden="1" xr:uid="{00000000-0005-0000-0000-00002DDD0000}"/>
    <cellStyle name="Note 3" xfId="37815" hidden="1" xr:uid="{00000000-0005-0000-0000-00002EDD0000}"/>
    <cellStyle name="Note 3" xfId="37848" hidden="1" xr:uid="{00000000-0005-0000-0000-00002FDD0000}"/>
    <cellStyle name="Note 3" xfId="37881" hidden="1" xr:uid="{00000000-0005-0000-0000-000030DD0000}"/>
    <cellStyle name="Note 3" xfId="37914" hidden="1" xr:uid="{00000000-0005-0000-0000-000031DD0000}"/>
    <cellStyle name="Note 3" xfId="37944" hidden="1" xr:uid="{00000000-0005-0000-0000-000032DD0000}"/>
    <cellStyle name="Note 3" xfId="37981" hidden="1" xr:uid="{00000000-0005-0000-0000-000033DD0000}"/>
    <cellStyle name="Note 3" xfId="38014" hidden="1" xr:uid="{00000000-0005-0000-0000-000034DD0000}"/>
    <cellStyle name="Note 3" xfId="38046" hidden="1" xr:uid="{00000000-0005-0000-0000-000035DD0000}"/>
    <cellStyle name="Note 3" xfId="38078" hidden="1" xr:uid="{00000000-0005-0000-0000-000036DD0000}"/>
    <cellStyle name="Note 3" xfId="38111" hidden="1" xr:uid="{00000000-0005-0000-0000-000037DD0000}"/>
    <cellStyle name="Note 3" xfId="38143" hidden="1" xr:uid="{00000000-0005-0000-0000-000038DD0000}"/>
    <cellStyle name="Note 3" xfId="38176" hidden="1" xr:uid="{00000000-0005-0000-0000-000039DD0000}"/>
    <cellStyle name="Note 3" xfId="38208" hidden="1" xr:uid="{00000000-0005-0000-0000-00003ADD0000}"/>
    <cellStyle name="Note 3" xfId="38241" hidden="1" xr:uid="{00000000-0005-0000-0000-00003BDD0000}"/>
    <cellStyle name="Note 3" xfId="38274" hidden="1" xr:uid="{00000000-0005-0000-0000-00003CDD0000}"/>
    <cellStyle name="Note 3" xfId="38307" hidden="1" xr:uid="{00000000-0005-0000-0000-00003DDD0000}"/>
    <cellStyle name="Note 3" xfId="38340" hidden="1" xr:uid="{00000000-0005-0000-0000-00003EDD0000}"/>
    <cellStyle name="Note 3" xfId="38373" hidden="1" xr:uid="{00000000-0005-0000-0000-00003FDD0000}"/>
    <cellStyle name="Note 3" xfId="38406" hidden="1" xr:uid="{00000000-0005-0000-0000-000040DD0000}"/>
    <cellStyle name="Note 3" xfId="38436" hidden="1" xr:uid="{00000000-0005-0000-0000-000041DD0000}"/>
    <cellStyle name="Note 3" xfId="38473" hidden="1" xr:uid="{00000000-0005-0000-0000-000042DD0000}"/>
    <cellStyle name="Note 3" xfId="38506" hidden="1" xr:uid="{00000000-0005-0000-0000-000043DD0000}"/>
    <cellStyle name="Note 3" xfId="38538" hidden="1" xr:uid="{00000000-0005-0000-0000-000044DD0000}"/>
    <cellStyle name="Note 3" xfId="38570" hidden="1" xr:uid="{00000000-0005-0000-0000-000045DD0000}"/>
    <cellStyle name="Note 3" xfId="38603" hidden="1" xr:uid="{00000000-0005-0000-0000-000046DD0000}"/>
    <cellStyle name="Note 3" xfId="38635" hidden="1" xr:uid="{00000000-0005-0000-0000-000047DD0000}"/>
    <cellStyle name="Note 3" xfId="38668" hidden="1" xr:uid="{00000000-0005-0000-0000-000048DD0000}"/>
    <cellStyle name="Note 3" xfId="38700" hidden="1" xr:uid="{00000000-0005-0000-0000-000049DD0000}"/>
    <cellStyle name="Note 3" xfId="38733" hidden="1" xr:uid="{00000000-0005-0000-0000-00004ADD0000}"/>
    <cellStyle name="Note 3" xfId="38766" hidden="1" xr:uid="{00000000-0005-0000-0000-00004BDD0000}"/>
    <cellStyle name="Note 3" xfId="38799" hidden="1" xr:uid="{00000000-0005-0000-0000-00004CDD0000}"/>
    <cellStyle name="Note 3" xfId="38832" hidden="1" xr:uid="{00000000-0005-0000-0000-00004DDD0000}"/>
    <cellStyle name="Note 3" xfId="38865" hidden="1" xr:uid="{00000000-0005-0000-0000-00004EDD0000}"/>
    <cellStyle name="Note 3" xfId="38898" hidden="1" xr:uid="{00000000-0005-0000-0000-00004FDD0000}"/>
    <cellStyle name="Note 3" xfId="38928" hidden="1" xr:uid="{00000000-0005-0000-0000-000050DD0000}"/>
    <cellStyle name="Note 3" xfId="38965" hidden="1" xr:uid="{00000000-0005-0000-0000-000051DD0000}"/>
    <cellStyle name="Note 3" xfId="38998" hidden="1" xr:uid="{00000000-0005-0000-0000-000052DD0000}"/>
    <cellStyle name="Note 3" xfId="39030" hidden="1" xr:uid="{00000000-0005-0000-0000-000053DD0000}"/>
    <cellStyle name="Note 3" xfId="39062" hidden="1" xr:uid="{00000000-0005-0000-0000-000054DD0000}"/>
    <cellStyle name="Note 3" xfId="39095" hidden="1" xr:uid="{00000000-0005-0000-0000-000055DD0000}"/>
    <cellStyle name="Note 3" xfId="39127" hidden="1" xr:uid="{00000000-0005-0000-0000-000056DD0000}"/>
    <cellStyle name="Note 3" xfId="39160" hidden="1" xr:uid="{00000000-0005-0000-0000-000057DD0000}"/>
    <cellStyle name="Note 3" xfId="39192" hidden="1" xr:uid="{00000000-0005-0000-0000-000058DD0000}"/>
    <cellStyle name="Note 3" xfId="39225" hidden="1" xr:uid="{00000000-0005-0000-0000-000059DD0000}"/>
    <cellStyle name="Note 3" xfId="39258" hidden="1" xr:uid="{00000000-0005-0000-0000-00005ADD0000}"/>
    <cellStyle name="Note 3" xfId="39291" hidden="1" xr:uid="{00000000-0005-0000-0000-00005BDD0000}"/>
    <cellStyle name="Note 3" xfId="39324" hidden="1" xr:uid="{00000000-0005-0000-0000-00005CDD0000}"/>
    <cellStyle name="Note 3" xfId="39357" hidden="1" xr:uid="{00000000-0005-0000-0000-00005DDD0000}"/>
    <cellStyle name="Note 3" xfId="39390" hidden="1" xr:uid="{00000000-0005-0000-0000-00005EDD0000}"/>
    <cellStyle name="Note 3" xfId="39420" hidden="1" xr:uid="{00000000-0005-0000-0000-00005FDD0000}"/>
    <cellStyle name="Note 3" xfId="39457" hidden="1" xr:uid="{00000000-0005-0000-0000-000060DD0000}"/>
    <cellStyle name="Note 3" xfId="39490" hidden="1" xr:uid="{00000000-0005-0000-0000-000061DD0000}"/>
    <cellStyle name="Note 3" xfId="39522" hidden="1" xr:uid="{00000000-0005-0000-0000-000062DD0000}"/>
    <cellStyle name="Note 3" xfId="39554" hidden="1" xr:uid="{00000000-0005-0000-0000-000063DD0000}"/>
    <cellStyle name="Note 3" xfId="39587" hidden="1" xr:uid="{00000000-0005-0000-0000-000064DD0000}"/>
    <cellStyle name="Note 3" xfId="39619" hidden="1" xr:uid="{00000000-0005-0000-0000-000065DD0000}"/>
    <cellStyle name="Note 3" xfId="39652" hidden="1" xr:uid="{00000000-0005-0000-0000-000066DD0000}"/>
    <cellStyle name="Note 3" xfId="39684" hidden="1" xr:uid="{00000000-0005-0000-0000-000067DD0000}"/>
    <cellStyle name="Note 3" xfId="39717" hidden="1" xr:uid="{00000000-0005-0000-0000-000068DD0000}"/>
    <cellStyle name="Note 3" xfId="39750" hidden="1" xr:uid="{00000000-0005-0000-0000-000069DD0000}"/>
    <cellStyle name="Note 3" xfId="39783" hidden="1" xr:uid="{00000000-0005-0000-0000-00006ADD0000}"/>
    <cellStyle name="Note 3" xfId="39816" hidden="1" xr:uid="{00000000-0005-0000-0000-00006BDD0000}"/>
    <cellStyle name="Note 3" xfId="39849" hidden="1" xr:uid="{00000000-0005-0000-0000-00006CDD0000}"/>
    <cellStyle name="Note 3" xfId="39882" hidden="1" xr:uid="{00000000-0005-0000-0000-00006DDD0000}"/>
    <cellStyle name="Note 3" xfId="39912" hidden="1" xr:uid="{00000000-0005-0000-0000-00006EDD0000}"/>
    <cellStyle name="Note 3" xfId="39949" hidden="1" xr:uid="{00000000-0005-0000-0000-00006FDD0000}"/>
    <cellStyle name="Note 3" xfId="39982" hidden="1" xr:uid="{00000000-0005-0000-0000-000070DD0000}"/>
    <cellStyle name="Note 3" xfId="40014" hidden="1" xr:uid="{00000000-0005-0000-0000-000071DD0000}"/>
    <cellStyle name="Note 3" xfId="40046" hidden="1" xr:uid="{00000000-0005-0000-0000-000072DD0000}"/>
    <cellStyle name="Note 3" xfId="40079" hidden="1" xr:uid="{00000000-0005-0000-0000-000073DD0000}"/>
    <cellStyle name="Note 3" xfId="40111" hidden="1" xr:uid="{00000000-0005-0000-0000-000074DD0000}"/>
    <cellStyle name="Note 3" xfId="40144" hidden="1" xr:uid="{00000000-0005-0000-0000-000075DD0000}"/>
    <cellStyle name="Note 3" xfId="40176" hidden="1" xr:uid="{00000000-0005-0000-0000-000076DD0000}"/>
    <cellStyle name="Note 3" xfId="40209" hidden="1" xr:uid="{00000000-0005-0000-0000-000077DD0000}"/>
    <cellStyle name="Note 3" xfId="40242" hidden="1" xr:uid="{00000000-0005-0000-0000-000078DD0000}"/>
    <cellStyle name="Note 3" xfId="40275" hidden="1" xr:uid="{00000000-0005-0000-0000-000079DD0000}"/>
    <cellStyle name="Note 3" xfId="40308" hidden="1" xr:uid="{00000000-0005-0000-0000-00007ADD0000}"/>
    <cellStyle name="Note 3" xfId="40341" hidden="1" xr:uid="{00000000-0005-0000-0000-00007BDD0000}"/>
    <cellStyle name="Note 3" xfId="40374" hidden="1" xr:uid="{00000000-0005-0000-0000-00007CDD0000}"/>
    <cellStyle name="Note 3" xfId="40404" hidden="1" xr:uid="{00000000-0005-0000-0000-00007DDD0000}"/>
    <cellStyle name="Note 3" xfId="40441" hidden="1" xr:uid="{00000000-0005-0000-0000-00007EDD0000}"/>
    <cellStyle name="Note 3" xfId="40474" hidden="1" xr:uid="{00000000-0005-0000-0000-00007FDD0000}"/>
    <cellStyle name="Note 3" xfId="40506" hidden="1" xr:uid="{00000000-0005-0000-0000-000080DD0000}"/>
    <cellStyle name="Note 3" xfId="40538" hidden="1" xr:uid="{00000000-0005-0000-0000-000081DD0000}"/>
    <cellStyle name="Note 3" xfId="40571" hidden="1" xr:uid="{00000000-0005-0000-0000-000082DD0000}"/>
    <cellStyle name="Note 3" xfId="40603" hidden="1" xr:uid="{00000000-0005-0000-0000-000083DD0000}"/>
    <cellStyle name="Note 3" xfId="40636" hidden="1" xr:uid="{00000000-0005-0000-0000-000084DD0000}"/>
    <cellStyle name="Note 3" xfId="40668" hidden="1" xr:uid="{00000000-0005-0000-0000-000085DD0000}"/>
    <cellStyle name="Note 3" xfId="40701" hidden="1" xr:uid="{00000000-0005-0000-0000-000086DD0000}"/>
    <cellStyle name="Note 3" xfId="40734" hidden="1" xr:uid="{00000000-0005-0000-0000-000087DD0000}"/>
    <cellStyle name="Note 3" xfId="40767" hidden="1" xr:uid="{00000000-0005-0000-0000-000088DD0000}"/>
    <cellStyle name="Note 3" xfId="40800" hidden="1" xr:uid="{00000000-0005-0000-0000-000089DD0000}"/>
    <cellStyle name="Note 3" xfId="40833" hidden="1" xr:uid="{00000000-0005-0000-0000-00008ADD0000}"/>
    <cellStyle name="Note 3" xfId="40866" hidden="1" xr:uid="{00000000-0005-0000-0000-00008BDD0000}"/>
    <cellStyle name="Note 3" xfId="40896" hidden="1" xr:uid="{00000000-0005-0000-0000-00008CDD0000}"/>
    <cellStyle name="Note 3" xfId="40933" hidden="1" xr:uid="{00000000-0005-0000-0000-00008DDD0000}"/>
    <cellStyle name="Note 3" xfId="40966" hidden="1" xr:uid="{00000000-0005-0000-0000-00008EDD0000}"/>
    <cellStyle name="Note 3" xfId="40998" hidden="1" xr:uid="{00000000-0005-0000-0000-00008FDD0000}"/>
    <cellStyle name="Note 3" xfId="41030" hidden="1" xr:uid="{00000000-0005-0000-0000-000090DD0000}"/>
    <cellStyle name="Note 3" xfId="41063" hidden="1" xr:uid="{00000000-0005-0000-0000-000091DD0000}"/>
    <cellStyle name="Note 3" xfId="41095" hidden="1" xr:uid="{00000000-0005-0000-0000-000092DD0000}"/>
    <cellStyle name="Note 3" xfId="41128" hidden="1" xr:uid="{00000000-0005-0000-0000-000093DD0000}"/>
    <cellStyle name="Note 3" xfId="41160" hidden="1" xr:uid="{00000000-0005-0000-0000-000094DD0000}"/>
    <cellStyle name="Note 3" xfId="41193" hidden="1" xr:uid="{00000000-0005-0000-0000-000095DD0000}"/>
    <cellStyle name="Note 3" xfId="41226" hidden="1" xr:uid="{00000000-0005-0000-0000-000096DD0000}"/>
    <cellStyle name="Note 3" xfId="41259" hidden="1" xr:uid="{00000000-0005-0000-0000-000097DD0000}"/>
    <cellStyle name="Note 3" xfId="41292" hidden="1" xr:uid="{00000000-0005-0000-0000-000098DD0000}"/>
    <cellStyle name="Note 3" xfId="41325" hidden="1" xr:uid="{00000000-0005-0000-0000-000099DD0000}"/>
    <cellStyle name="Note 3" xfId="41358" hidden="1" xr:uid="{00000000-0005-0000-0000-00009ADD0000}"/>
    <cellStyle name="Note 3" xfId="41388" hidden="1" xr:uid="{00000000-0005-0000-0000-00009BDD0000}"/>
    <cellStyle name="Note 3" xfId="41425" hidden="1" xr:uid="{00000000-0005-0000-0000-00009CDD0000}"/>
    <cellStyle name="Note 3" xfId="41458" hidden="1" xr:uid="{00000000-0005-0000-0000-00009DDD0000}"/>
    <cellStyle name="Note 3" xfId="41490" hidden="1" xr:uid="{00000000-0005-0000-0000-00009EDD0000}"/>
    <cellStyle name="Note 3" xfId="41522" hidden="1" xr:uid="{00000000-0005-0000-0000-00009FDD0000}"/>
    <cellStyle name="Note 3" xfId="41555" hidden="1" xr:uid="{00000000-0005-0000-0000-0000A0DD0000}"/>
    <cellStyle name="Note 3" xfId="41587" hidden="1" xr:uid="{00000000-0005-0000-0000-0000A1DD0000}"/>
    <cellStyle name="Note 3" xfId="41620" hidden="1" xr:uid="{00000000-0005-0000-0000-0000A2DD0000}"/>
    <cellStyle name="Note 3" xfId="41652" hidden="1" xr:uid="{00000000-0005-0000-0000-0000A3DD0000}"/>
    <cellStyle name="Note 3" xfId="41685" hidden="1" xr:uid="{00000000-0005-0000-0000-0000A4DD0000}"/>
    <cellStyle name="Note 3" xfId="41718" hidden="1" xr:uid="{00000000-0005-0000-0000-0000A5DD0000}"/>
    <cellStyle name="Note 3" xfId="41751" hidden="1" xr:uid="{00000000-0005-0000-0000-0000A6DD0000}"/>
    <cellStyle name="Note 3" xfId="41784" hidden="1" xr:uid="{00000000-0005-0000-0000-0000A7DD0000}"/>
    <cellStyle name="Note 3" xfId="41817" hidden="1" xr:uid="{00000000-0005-0000-0000-0000A8DD0000}"/>
    <cellStyle name="Note 3" xfId="41850" hidden="1" xr:uid="{00000000-0005-0000-0000-0000A9DD0000}"/>
    <cellStyle name="Note 3" xfId="41880" hidden="1" xr:uid="{00000000-0005-0000-0000-0000AADD0000}"/>
    <cellStyle name="Note 3" xfId="41917" hidden="1" xr:uid="{00000000-0005-0000-0000-0000ABDD0000}"/>
    <cellStyle name="Note 3" xfId="41950" hidden="1" xr:uid="{00000000-0005-0000-0000-0000ACDD0000}"/>
    <cellStyle name="Note 3" xfId="41982" hidden="1" xr:uid="{00000000-0005-0000-0000-0000ADDD0000}"/>
    <cellStyle name="Note 3" xfId="42014" hidden="1" xr:uid="{00000000-0005-0000-0000-0000AEDD0000}"/>
    <cellStyle name="Note 3" xfId="42047" hidden="1" xr:uid="{00000000-0005-0000-0000-0000AFDD0000}"/>
    <cellStyle name="Note 3" xfId="42079" hidden="1" xr:uid="{00000000-0005-0000-0000-0000B0DD0000}"/>
    <cellStyle name="Note 3" xfId="42112" hidden="1" xr:uid="{00000000-0005-0000-0000-0000B1DD0000}"/>
    <cellStyle name="Note 3" xfId="42144" hidden="1" xr:uid="{00000000-0005-0000-0000-0000B2DD0000}"/>
    <cellStyle name="Note 3" xfId="42177" hidden="1" xr:uid="{00000000-0005-0000-0000-0000B3DD0000}"/>
    <cellStyle name="Note 3" xfId="42210" hidden="1" xr:uid="{00000000-0005-0000-0000-0000B4DD0000}"/>
    <cellStyle name="Note 3" xfId="42243" hidden="1" xr:uid="{00000000-0005-0000-0000-0000B5DD0000}"/>
    <cellStyle name="Note 3" xfId="42276" hidden="1" xr:uid="{00000000-0005-0000-0000-0000B6DD0000}"/>
    <cellStyle name="Note 3" xfId="42309" hidden="1" xr:uid="{00000000-0005-0000-0000-0000B7DD0000}"/>
    <cellStyle name="Note 3" xfId="42342" hidden="1" xr:uid="{00000000-0005-0000-0000-0000B8DD0000}"/>
    <cellStyle name="Note 3" xfId="42373" hidden="1" xr:uid="{00000000-0005-0000-0000-0000B9DD0000}"/>
    <cellStyle name="Note 3" xfId="42410" hidden="1" xr:uid="{00000000-0005-0000-0000-0000BADD0000}"/>
    <cellStyle name="Note 3" xfId="42443" hidden="1" xr:uid="{00000000-0005-0000-0000-0000BBDD0000}"/>
    <cellStyle name="Note 3" xfId="42475" hidden="1" xr:uid="{00000000-0005-0000-0000-0000BCDD0000}"/>
    <cellStyle name="Note 3" xfId="42507" hidden="1" xr:uid="{00000000-0005-0000-0000-0000BDDD0000}"/>
    <cellStyle name="Note 3" xfId="42540" hidden="1" xr:uid="{00000000-0005-0000-0000-0000BEDD0000}"/>
    <cellStyle name="Note 3" xfId="42572" hidden="1" xr:uid="{00000000-0005-0000-0000-0000BFDD0000}"/>
    <cellStyle name="Note 3" xfId="42605" hidden="1" xr:uid="{00000000-0005-0000-0000-0000C0DD0000}"/>
    <cellStyle name="Note 3" xfId="42637" hidden="1" xr:uid="{00000000-0005-0000-0000-0000C1DD0000}"/>
    <cellStyle name="Note 3" xfId="42670" hidden="1" xr:uid="{00000000-0005-0000-0000-0000C2DD0000}"/>
    <cellStyle name="Note 3" xfId="42703" hidden="1" xr:uid="{00000000-0005-0000-0000-0000C3DD0000}"/>
    <cellStyle name="Note 3" xfId="42736" hidden="1" xr:uid="{00000000-0005-0000-0000-0000C4DD0000}"/>
    <cellStyle name="Note 3" xfId="42769" hidden="1" xr:uid="{00000000-0005-0000-0000-0000C5DD0000}"/>
    <cellStyle name="Note 3" xfId="42802" hidden="1" xr:uid="{00000000-0005-0000-0000-0000C6DD0000}"/>
    <cellStyle name="Note 3" xfId="42835" hidden="1" xr:uid="{00000000-0005-0000-0000-0000C7DD0000}"/>
    <cellStyle name="Note 3" xfId="42904" hidden="1" xr:uid="{00000000-0005-0000-0000-0000C8DD0000}"/>
    <cellStyle name="Note 3" xfId="42941" hidden="1" xr:uid="{00000000-0005-0000-0000-0000C9DD0000}"/>
    <cellStyle name="Note 3" xfId="42974" hidden="1" xr:uid="{00000000-0005-0000-0000-0000CADD0000}"/>
    <cellStyle name="Note 3" xfId="43006" hidden="1" xr:uid="{00000000-0005-0000-0000-0000CBDD0000}"/>
    <cellStyle name="Note 3" xfId="43038" hidden="1" xr:uid="{00000000-0005-0000-0000-0000CCDD0000}"/>
    <cellStyle name="Note 3" xfId="43071" hidden="1" xr:uid="{00000000-0005-0000-0000-0000CDDD0000}"/>
    <cellStyle name="Note 3" xfId="43103" hidden="1" xr:uid="{00000000-0005-0000-0000-0000CEDD0000}"/>
    <cellStyle name="Note 3" xfId="43136" hidden="1" xr:uid="{00000000-0005-0000-0000-0000CFDD0000}"/>
    <cellStyle name="Note 3" xfId="43168" hidden="1" xr:uid="{00000000-0005-0000-0000-0000D0DD0000}"/>
    <cellStyle name="Note 3" xfId="43201" hidden="1" xr:uid="{00000000-0005-0000-0000-0000D1DD0000}"/>
    <cellStyle name="Note 3" xfId="43234" hidden="1" xr:uid="{00000000-0005-0000-0000-0000D2DD0000}"/>
    <cellStyle name="Note 3" xfId="43267" hidden="1" xr:uid="{00000000-0005-0000-0000-0000D3DD0000}"/>
    <cellStyle name="Note 3" xfId="43300" hidden="1" xr:uid="{00000000-0005-0000-0000-0000D4DD0000}"/>
    <cellStyle name="Note 3" xfId="43333" hidden="1" xr:uid="{00000000-0005-0000-0000-0000D5DD0000}"/>
    <cellStyle name="Note 3" xfId="43366" hidden="1" xr:uid="{00000000-0005-0000-0000-0000D6DD0000}"/>
    <cellStyle name="Note 3" xfId="43396" hidden="1" xr:uid="{00000000-0005-0000-0000-0000D7DD0000}"/>
    <cellStyle name="Note 3" xfId="43433" hidden="1" xr:uid="{00000000-0005-0000-0000-0000D8DD0000}"/>
    <cellStyle name="Note 3" xfId="43466" hidden="1" xr:uid="{00000000-0005-0000-0000-0000D9DD0000}"/>
    <cellStyle name="Note 3" xfId="43498" hidden="1" xr:uid="{00000000-0005-0000-0000-0000DADD0000}"/>
    <cellStyle name="Note 3" xfId="43530" hidden="1" xr:uid="{00000000-0005-0000-0000-0000DBDD0000}"/>
    <cellStyle name="Note 3" xfId="43563" hidden="1" xr:uid="{00000000-0005-0000-0000-0000DCDD0000}"/>
    <cellStyle name="Note 3" xfId="43595" hidden="1" xr:uid="{00000000-0005-0000-0000-0000DDDD0000}"/>
    <cellStyle name="Note 3" xfId="43628" hidden="1" xr:uid="{00000000-0005-0000-0000-0000DEDD0000}"/>
    <cellStyle name="Note 3" xfId="43660" hidden="1" xr:uid="{00000000-0005-0000-0000-0000DFDD0000}"/>
    <cellStyle name="Note 3" xfId="43693" hidden="1" xr:uid="{00000000-0005-0000-0000-0000E0DD0000}"/>
    <cellStyle name="Note 3" xfId="43726" hidden="1" xr:uid="{00000000-0005-0000-0000-0000E1DD0000}"/>
    <cellStyle name="Note 3" xfId="43759" hidden="1" xr:uid="{00000000-0005-0000-0000-0000E2DD0000}"/>
    <cellStyle name="Note 3" xfId="43792" hidden="1" xr:uid="{00000000-0005-0000-0000-0000E3DD0000}"/>
    <cellStyle name="Note 3" xfId="43825" hidden="1" xr:uid="{00000000-0005-0000-0000-0000E4DD0000}"/>
    <cellStyle name="Note 3" xfId="43858" hidden="1" xr:uid="{00000000-0005-0000-0000-0000E5DD0000}"/>
    <cellStyle name="Note 3" xfId="43888" hidden="1" xr:uid="{00000000-0005-0000-0000-0000E6DD0000}"/>
    <cellStyle name="Note 3" xfId="43925" hidden="1" xr:uid="{00000000-0005-0000-0000-0000E7DD0000}"/>
    <cellStyle name="Note 3" xfId="43958" hidden="1" xr:uid="{00000000-0005-0000-0000-0000E8DD0000}"/>
    <cellStyle name="Note 3" xfId="43990" hidden="1" xr:uid="{00000000-0005-0000-0000-0000E9DD0000}"/>
    <cellStyle name="Note 3" xfId="44022" hidden="1" xr:uid="{00000000-0005-0000-0000-0000EADD0000}"/>
    <cellStyle name="Note 3" xfId="44055" hidden="1" xr:uid="{00000000-0005-0000-0000-0000EBDD0000}"/>
    <cellStyle name="Note 3" xfId="44087" hidden="1" xr:uid="{00000000-0005-0000-0000-0000ECDD0000}"/>
    <cellStyle name="Note 3" xfId="44120" hidden="1" xr:uid="{00000000-0005-0000-0000-0000EDDD0000}"/>
    <cellStyle name="Note 3" xfId="44152" hidden="1" xr:uid="{00000000-0005-0000-0000-0000EEDD0000}"/>
    <cellStyle name="Note 3" xfId="44185" hidden="1" xr:uid="{00000000-0005-0000-0000-0000EFDD0000}"/>
    <cellStyle name="Note 3" xfId="44218" hidden="1" xr:uid="{00000000-0005-0000-0000-0000F0DD0000}"/>
    <cellStyle name="Note 3" xfId="44251" hidden="1" xr:uid="{00000000-0005-0000-0000-0000F1DD0000}"/>
    <cellStyle name="Note 3" xfId="44284" hidden="1" xr:uid="{00000000-0005-0000-0000-0000F2DD0000}"/>
    <cellStyle name="Note 3" xfId="44317" hidden="1" xr:uid="{00000000-0005-0000-0000-0000F3DD0000}"/>
    <cellStyle name="Note 3" xfId="44350" hidden="1" xr:uid="{00000000-0005-0000-0000-0000F4DD0000}"/>
    <cellStyle name="Note 3" xfId="44380" hidden="1" xr:uid="{00000000-0005-0000-0000-0000F5DD0000}"/>
    <cellStyle name="Note 3" xfId="44417" hidden="1" xr:uid="{00000000-0005-0000-0000-0000F6DD0000}"/>
    <cellStyle name="Note 3" xfId="44450" hidden="1" xr:uid="{00000000-0005-0000-0000-0000F7DD0000}"/>
    <cellStyle name="Note 3" xfId="44482" hidden="1" xr:uid="{00000000-0005-0000-0000-0000F8DD0000}"/>
    <cellStyle name="Note 3" xfId="44514" hidden="1" xr:uid="{00000000-0005-0000-0000-0000F9DD0000}"/>
    <cellStyle name="Note 3" xfId="44547" hidden="1" xr:uid="{00000000-0005-0000-0000-0000FADD0000}"/>
    <cellStyle name="Note 3" xfId="44579" hidden="1" xr:uid="{00000000-0005-0000-0000-0000FBDD0000}"/>
    <cellStyle name="Note 3" xfId="44612" hidden="1" xr:uid="{00000000-0005-0000-0000-0000FCDD0000}"/>
    <cellStyle name="Note 3" xfId="44644" hidden="1" xr:uid="{00000000-0005-0000-0000-0000FDDD0000}"/>
    <cellStyle name="Note 3" xfId="44677" hidden="1" xr:uid="{00000000-0005-0000-0000-0000FEDD0000}"/>
    <cellStyle name="Note 3" xfId="44710" hidden="1" xr:uid="{00000000-0005-0000-0000-0000FFDD0000}"/>
    <cellStyle name="Note 3" xfId="44743" hidden="1" xr:uid="{00000000-0005-0000-0000-000000DE0000}"/>
    <cellStyle name="Note 3" xfId="44776" hidden="1" xr:uid="{00000000-0005-0000-0000-000001DE0000}"/>
    <cellStyle name="Note 3" xfId="44809" hidden="1" xr:uid="{00000000-0005-0000-0000-000002DE0000}"/>
    <cellStyle name="Note 3" xfId="44842" hidden="1" xr:uid="{00000000-0005-0000-0000-000003DE0000}"/>
    <cellStyle name="Note 3" xfId="44872" hidden="1" xr:uid="{00000000-0005-0000-0000-000004DE0000}"/>
    <cellStyle name="Note 3" xfId="44909" hidden="1" xr:uid="{00000000-0005-0000-0000-000005DE0000}"/>
    <cellStyle name="Note 3" xfId="44942" hidden="1" xr:uid="{00000000-0005-0000-0000-000006DE0000}"/>
    <cellStyle name="Note 3" xfId="44974" hidden="1" xr:uid="{00000000-0005-0000-0000-000007DE0000}"/>
    <cellStyle name="Note 3" xfId="45006" hidden="1" xr:uid="{00000000-0005-0000-0000-000008DE0000}"/>
    <cellStyle name="Note 3" xfId="45039" hidden="1" xr:uid="{00000000-0005-0000-0000-000009DE0000}"/>
    <cellStyle name="Note 3" xfId="45071" hidden="1" xr:uid="{00000000-0005-0000-0000-00000ADE0000}"/>
    <cellStyle name="Note 3" xfId="45104" hidden="1" xr:uid="{00000000-0005-0000-0000-00000BDE0000}"/>
    <cellStyle name="Note 3" xfId="45136" hidden="1" xr:uid="{00000000-0005-0000-0000-00000CDE0000}"/>
    <cellStyle name="Note 3" xfId="45169" hidden="1" xr:uid="{00000000-0005-0000-0000-00000DDE0000}"/>
    <cellStyle name="Note 3" xfId="45202" hidden="1" xr:uid="{00000000-0005-0000-0000-00000EDE0000}"/>
    <cellStyle name="Note 3" xfId="45235" hidden="1" xr:uid="{00000000-0005-0000-0000-00000FDE0000}"/>
    <cellStyle name="Note 3" xfId="45268" hidden="1" xr:uid="{00000000-0005-0000-0000-000010DE0000}"/>
    <cellStyle name="Note 3" xfId="45301" hidden="1" xr:uid="{00000000-0005-0000-0000-000011DE0000}"/>
    <cellStyle name="Note 3" xfId="45334" hidden="1" xr:uid="{00000000-0005-0000-0000-000012DE0000}"/>
    <cellStyle name="Note 3" xfId="45364" hidden="1" xr:uid="{00000000-0005-0000-0000-000013DE0000}"/>
    <cellStyle name="Note 3" xfId="45401" hidden="1" xr:uid="{00000000-0005-0000-0000-000014DE0000}"/>
    <cellStyle name="Note 3" xfId="45434" hidden="1" xr:uid="{00000000-0005-0000-0000-000015DE0000}"/>
    <cellStyle name="Note 3" xfId="45466" hidden="1" xr:uid="{00000000-0005-0000-0000-000016DE0000}"/>
    <cellStyle name="Note 3" xfId="45498" hidden="1" xr:uid="{00000000-0005-0000-0000-000017DE0000}"/>
    <cellStyle name="Note 3" xfId="45531" hidden="1" xr:uid="{00000000-0005-0000-0000-000018DE0000}"/>
    <cellStyle name="Note 3" xfId="45563" hidden="1" xr:uid="{00000000-0005-0000-0000-000019DE0000}"/>
    <cellStyle name="Note 3" xfId="45596" hidden="1" xr:uid="{00000000-0005-0000-0000-00001ADE0000}"/>
    <cellStyle name="Note 3" xfId="45628" hidden="1" xr:uid="{00000000-0005-0000-0000-00001BDE0000}"/>
    <cellStyle name="Note 3" xfId="45661" hidden="1" xr:uid="{00000000-0005-0000-0000-00001CDE0000}"/>
    <cellStyle name="Note 3" xfId="45694" hidden="1" xr:uid="{00000000-0005-0000-0000-00001DDE0000}"/>
    <cellStyle name="Note 3" xfId="45727" hidden="1" xr:uid="{00000000-0005-0000-0000-00001EDE0000}"/>
    <cellStyle name="Note 3" xfId="45760" hidden="1" xr:uid="{00000000-0005-0000-0000-00001FDE0000}"/>
    <cellStyle name="Note 3" xfId="45793" hidden="1" xr:uid="{00000000-0005-0000-0000-000020DE0000}"/>
    <cellStyle name="Note 3" xfId="45826" hidden="1" xr:uid="{00000000-0005-0000-0000-000021DE0000}"/>
    <cellStyle name="Note 3" xfId="45856" hidden="1" xr:uid="{00000000-0005-0000-0000-000022DE0000}"/>
    <cellStyle name="Note 3" xfId="45893" hidden="1" xr:uid="{00000000-0005-0000-0000-000023DE0000}"/>
    <cellStyle name="Note 3" xfId="45926" hidden="1" xr:uid="{00000000-0005-0000-0000-000024DE0000}"/>
    <cellStyle name="Note 3" xfId="45958" hidden="1" xr:uid="{00000000-0005-0000-0000-000025DE0000}"/>
    <cellStyle name="Note 3" xfId="45990" hidden="1" xr:uid="{00000000-0005-0000-0000-000026DE0000}"/>
    <cellStyle name="Note 3" xfId="46023" hidden="1" xr:uid="{00000000-0005-0000-0000-000027DE0000}"/>
    <cellStyle name="Note 3" xfId="46055" hidden="1" xr:uid="{00000000-0005-0000-0000-000028DE0000}"/>
    <cellStyle name="Note 3" xfId="46088" hidden="1" xr:uid="{00000000-0005-0000-0000-000029DE0000}"/>
    <cellStyle name="Note 3" xfId="46120" hidden="1" xr:uid="{00000000-0005-0000-0000-00002ADE0000}"/>
    <cellStyle name="Note 3" xfId="46153" hidden="1" xr:uid="{00000000-0005-0000-0000-00002BDE0000}"/>
    <cellStyle name="Note 3" xfId="46186" hidden="1" xr:uid="{00000000-0005-0000-0000-00002CDE0000}"/>
    <cellStyle name="Note 3" xfId="46219" hidden="1" xr:uid="{00000000-0005-0000-0000-00002DDE0000}"/>
    <cellStyle name="Note 3" xfId="46252" hidden="1" xr:uid="{00000000-0005-0000-0000-00002EDE0000}"/>
    <cellStyle name="Note 3" xfId="46285" hidden="1" xr:uid="{00000000-0005-0000-0000-00002FDE0000}"/>
    <cellStyle name="Note 3" xfId="46318" hidden="1" xr:uid="{00000000-0005-0000-0000-000030DE0000}"/>
    <cellStyle name="Note 3" xfId="46348" hidden="1" xr:uid="{00000000-0005-0000-0000-000031DE0000}"/>
    <cellStyle name="Note 3" xfId="46385" hidden="1" xr:uid="{00000000-0005-0000-0000-000032DE0000}"/>
    <cellStyle name="Note 3" xfId="46418" hidden="1" xr:uid="{00000000-0005-0000-0000-000033DE0000}"/>
    <cellStyle name="Note 3" xfId="46450" hidden="1" xr:uid="{00000000-0005-0000-0000-000034DE0000}"/>
    <cellStyle name="Note 3" xfId="46482" hidden="1" xr:uid="{00000000-0005-0000-0000-000035DE0000}"/>
    <cellStyle name="Note 3" xfId="46515" hidden="1" xr:uid="{00000000-0005-0000-0000-000036DE0000}"/>
    <cellStyle name="Note 3" xfId="46547" hidden="1" xr:uid="{00000000-0005-0000-0000-000037DE0000}"/>
    <cellStyle name="Note 3" xfId="46580" hidden="1" xr:uid="{00000000-0005-0000-0000-000038DE0000}"/>
    <cellStyle name="Note 3" xfId="46612" hidden="1" xr:uid="{00000000-0005-0000-0000-000039DE0000}"/>
    <cellStyle name="Note 3" xfId="46645" hidden="1" xr:uid="{00000000-0005-0000-0000-00003ADE0000}"/>
    <cellStyle name="Note 3" xfId="46678" hidden="1" xr:uid="{00000000-0005-0000-0000-00003BDE0000}"/>
    <cellStyle name="Note 3" xfId="46711" hidden="1" xr:uid="{00000000-0005-0000-0000-00003CDE0000}"/>
    <cellStyle name="Note 3" xfId="46744" hidden="1" xr:uid="{00000000-0005-0000-0000-00003DDE0000}"/>
    <cellStyle name="Note 3" xfId="46777" hidden="1" xr:uid="{00000000-0005-0000-0000-00003EDE0000}"/>
    <cellStyle name="Note 3" xfId="46810" hidden="1" xr:uid="{00000000-0005-0000-0000-00003FDE0000}"/>
    <cellStyle name="Note 3" xfId="46840" hidden="1" xr:uid="{00000000-0005-0000-0000-000040DE0000}"/>
    <cellStyle name="Note 3" xfId="46877" hidden="1" xr:uid="{00000000-0005-0000-0000-000041DE0000}"/>
    <cellStyle name="Note 3" xfId="46910" hidden="1" xr:uid="{00000000-0005-0000-0000-000042DE0000}"/>
    <cellStyle name="Note 3" xfId="46942" hidden="1" xr:uid="{00000000-0005-0000-0000-000043DE0000}"/>
    <cellStyle name="Note 3" xfId="46974" hidden="1" xr:uid="{00000000-0005-0000-0000-000044DE0000}"/>
    <cellStyle name="Note 3" xfId="47007" hidden="1" xr:uid="{00000000-0005-0000-0000-000045DE0000}"/>
    <cellStyle name="Note 3" xfId="47039" hidden="1" xr:uid="{00000000-0005-0000-0000-000046DE0000}"/>
    <cellStyle name="Note 3" xfId="47072" hidden="1" xr:uid="{00000000-0005-0000-0000-000047DE0000}"/>
    <cellStyle name="Note 3" xfId="47104" hidden="1" xr:uid="{00000000-0005-0000-0000-000048DE0000}"/>
    <cellStyle name="Note 3" xfId="47137" hidden="1" xr:uid="{00000000-0005-0000-0000-000049DE0000}"/>
    <cellStyle name="Note 3" xfId="47170" hidden="1" xr:uid="{00000000-0005-0000-0000-00004ADE0000}"/>
    <cellStyle name="Note 3" xfId="47203" hidden="1" xr:uid="{00000000-0005-0000-0000-00004BDE0000}"/>
    <cellStyle name="Note 3" xfId="47236" hidden="1" xr:uid="{00000000-0005-0000-0000-00004CDE0000}"/>
    <cellStyle name="Note 3" xfId="47269" hidden="1" xr:uid="{00000000-0005-0000-0000-00004DDE0000}"/>
    <cellStyle name="Note 3" xfId="47302" hidden="1" xr:uid="{00000000-0005-0000-0000-00004EDE0000}"/>
    <cellStyle name="Note 3" xfId="47332" hidden="1" xr:uid="{00000000-0005-0000-0000-00004FDE0000}"/>
    <cellStyle name="Note 3" xfId="47369" hidden="1" xr:uid="{00000000-0005-0000-0000-000050DE0000}"/>
    <cellStyle name="Note 3" xfId="47402" hidden="1" xr:uid="{00000000-0005-0000-0000-000051DE0000}"/>
    <cellStyle name="Note 3" xfId="47434" hidden="1" xr:uid="{00000000-0005-0000-0000-000052DE0000}"/>
    <cellStyle name="Note 3" xfId="47466" hidden="1" xr:uid="{00000000-0005-0000-0000-000053DE0000}"/>
    <cellStyle name="Note 3" xfId="47499" hidden="1" xr:uid="{00000000-0005-0000-0000-000054DE0000}"/>
    <cellStyle name="Note 3" xfId="47531" hidden="1" xr:uid="{00000000-0005-0000-0000-000055DE0000}"/>
    <cellStyle name="Note 3" xfId="47564" hidden="1" xr:uid="{00000000-0005-0000-0000-000056DE0000}"/>
    <cellStyle name="Note 3" xfId="47596" hidden="1" xr:uid="{00000000-0005-0000-0000-000057DE0000}"/>
    <cellStyle name="Note 3" xfId="47629" hidden="1" xr:uid="{00000000-0005-0000-0000-000058DE0000}"/>
    <cellStyle name="Note 3" xfId="47662" hidden="1" xr:uid="{00000000-0005-0000-0000-000059DE0000}"/>
    <cellStyle name="Note 3" xfId="47695" hidden="1" xr:uid="{00000000-0005-0000-0000-00005ADE0000}"/>
    <cellStyle name="Note 3" xfId="47728" hidden="1" xr:uid="{00000000-0005-0000-0000-00005BDE0000}"/>
    <cellStyle name="Note 3" xfId="47761" hidden="1" xr:uid="{00000000-0005-0000-0000-00005CDE0000}"/>
    <cellStyle name="Note 3" xfId="47794" hidden="1" xr:uid="{00000000-0005-0000-0000-00005DDE0000}"/>
    <cellStyle name="Note 3" xfId="47824" hidden="1" xr:uid="{00000000-0005-0000-0000-00005EDE0000}"/>
    <cellStyle name="Note 3" xfId="47861" hidden="1" xr:uid="{00000000-0005-0000-0000-00005FDE0000}"/>
    <cellStyle name="Note 3" xfId="47894" hidden="1" xr:uid="{00000000-0005-0000-0000-000060DE0000}"/>
    <cellStyle name="Note 3" xfId="47926" hidden="1" xr:uid="{00000000-0005-0000-0000-000061DE0000}"/>
    <cellStyle name="Note 3" xfId="47958" hidden="1" xr:uid="{00000000-0005-0000-0000-000062DE0000}"/>
    <cellStyle name="Note 3" xfId="47991" hidden="1" xr:uid="{00000000-0005-0000-0000-000063DE0000}"/>
    <cellStyle name="Note 3" xfId="48023" hidden="1" xr:uid="{00000000-0005-0000-0000-000064DE0000}"/>
    <cellStyle name="Note 3" xfId="48056" hidden="1" xr:uid="{00000000-0005-0000-0000-000065DE0000}"/>
    <cellStyle name="Note 3" xfId="48088" hidden="1" xr:uid="{00000000-0005-0000-0000-000066DE0000}"/>
    <cellStyle name="Note 3" xfId="48121" hidden="1" xr:uid="{00000000-0005-0000-0000-000067DE0000}"/>
    <cellStyle name="Note 3" xfId="48154" hidden="1" xr:uid="{00000000-0005-0000-0000-000068DE0000}"/>
    <cellStyle name="Note 3" xfId="48187" hidden="1" xr:uid="{00000000-0005-0000-0000-000069DE0000}"/>
    <cellStyle name="Note 3" xfId="48220" hidden="1" xr:uid="{00000000-0005-0000-0000-00006ADE0000}"/>
    <cellStyle name="Note 3" xfId="48253" hidden="1" xr:uid="{00000000-0005-0000-0000-00006BDE0000}"/>
    <cellStyle name="Note 3" xfId="48286" hidden="1" xr:uid="{00000000-0005-0000-0000-00006CDE0000}"/>
    <cellStyle name="Note 3" xfId="48316" hidden="1" xr:uid="{00000000-0005-0000-0000-00006DDE0000}"/>
    <cellStyle name="Note 3" xfId="48353" hidden="1" xr:uid="{00000000-0005-0000-0000-00006EDE0000}"/>
    <cellStyle name="Note 3" xfId="48386" hidden="1" xr:uid="{00000000-0005-0000-0000-00006FDE0000}"/>
    <cellStyle name="Note 3" xfId="48418" hidden="1" xr:uid="{00000000-0005-0000-0000-000070DE0000}"/>
    <cellStyle name="Note 3" xfId="48450" hidden="1" xr:uid="{00000000-0005-0000-0000-000071DE0000}"/>
    <cellStyle name="Note 3" xfId="48483" hidden="1" xr:uid="{00000000-0005-0000-0000-000072DE0000}"/>
    <cellStyle name="Note 3" xfId="48515" hidden="1" xr:uid="{00000000-0005-0000-0000-000073DE0000}"/>
    <cellStyle name="Note 3" xfId="48548" hidden="1" xr:uid="{00000000-0005-0000-0000-000074DE0000}"/>
    <cellStyle name="Note 3" xfId="48580" hidden="1" xr:uid="{00000000-0005-0000-0000-000075DE0000}"/>
    <cellStyle name="Note 3" xfId="48613" hidden="1" xr:uid="{00000000-0005-0000-0000-000076DE0000}"/>
    <cellStyle name="Note 3" xfId="48646" hidden="1" xr:uid="{00000000-0005-0000-0000-000077DE0000}"/>
    <cellStyle name="Note 3" xfId="48679" hidden="1" xr:uid="{00000000-0005-0000-0000-000078DE0000}"/>
    <cellStyle name="Note 3" xfId="48712" hidden="1" xr:uid="{00000000-0005-0000-0000-000079DE0000}"/>
    <cellStyle name="Note 3" xfId="48745" hidden="1" xr:uid="{00000000-0005-0000-0000-00007ADE0000}"/>
    <cellStyle name="Note 3" xfId="48778" hidden="1" xr:uid="{00000000-0005-0000-0000-00007BDE0000}"/>
    <cellStyle name="Note 3" xfId="48808" hidden="1" xr:uid="{00000000-0005-0000-0000-00007CDE0000}"/>
    <cellStyle name="Note 3" xfId="48845" hidden="1" xr:uid="{00000000-0005-0000-0000-00007DDE0000}"/>
    <cellStyle name="Note 3" xfId="48878" hidden="1" xr:uid="{00000000-0005-0000-0000-00007EDE0000}"/>
    <cellStyle name="Note 3" xfId="48910" hidden="1" xr:uid="{00000000-0005-0000-0000-00007FDE0000}"/>
    <cellStyle name="Note 3" xfId="48942" hidden="1" xr:uid="{00000000-0005-0000-0000-000080DE0000}"/>
    <cellStyle name="Note 3" xfId="48975" hidden="1" xr:uid="{00000000-0005-0000-0000-000081DE0000}"/>
    <cellStyle name="Note 3" xfId="49007" hidden="1" xr:uid="{00000000-0005-0000-0000-000082DE0000}"/>
    <cellStyle name="Note 3" xfId="49040" hidden="1" xr:uid="{00000000-0005-0000-0000-000083DE0000}"/>
    <cellStyle name="Note 3" xfId="49072" hidden="1" xr:uid="{00000000-0005-0000-0000-000084DE0000}"/>
    <cellStyle name="Note 3" xfId="49105" hidden="1" xr:uid="{00000000-0005-0000-0000-000085DE0000}"/>
    <cellStyle name="Note 3" xfId="49138" hidden="1" xr:uid="{00000000-0005-0000-0000-000086DE0000}"/>
    <cellStyle name="Note 3" xfId="49171" hidden="1" xr:uid="{00000000-0005-0000-0000-000087DE0000}"/>
    <cellStyle name="Note 3" xfId="49204" hidden="1" xr:uid="{00000000-0005-0000-0000-000088DE0000}"/>
    <cellStyle name="Note 3" xfId="49237" hidden="1" xr:uid="{00000000-0005-0000-0000-000089DE0000}"/>
    <cellStyle name="Note 3" xfId="49270" hidden="1" xr:uid="{00000000-0005-0000-0000-00008ADE0000}"/>
    <cellStyle name="Note 3" xfId="49301" hidden="1" xr:uid="{00000000-0005-0000-0000-00008BDE0000}"/>
    <cellStyle name="Note 3" xfId="49338" hidden="1" xr:uid="{00000000-0005-0000-0000-00008CDE0000}"/>
    <cellStyle name="Note 3" xfId="49371" hidden="1" xr:uid="{00000000-0005-0000-0000-00008DDE0000}"/>
    <cellStyle name="Note 3" xfId="49403" hidden="1" xr:uid="{00000000-0005-0000-0000-00008EDE0000}"/>
    <cellStyle name="Note 3" xfId="49435" hidden="1" xr:uid="{00000000-0005-0000-0000-00008FDE0000}"/>
    <cellStyle name="Note 3" xfId="49468" hidden="1" xr:uid="{00000000-0005-0000-0000-000090DE0000}"/>
    <cellStyle name="Note 3" xfId="49500" hidden="1" xr:uid="{00000000-0005-0000-0000-000091DE0000}"/>
    <cellStyle name="Note 3" xfId="49533" hidden="1" xr:uid="{00000000-0005-0000-0000-000092DE0000}"/>
    <cellStyle name="Note 3" xfId="49565" hidden="1" xr:uid="{00000000-0005-0000-0000-000093DE0000}"/>
    <cellStyle name="Note 3" xfId="49598" hidden="1" xr:uid="{00000000-0005-0000-0000-000094DE0000}"/>
    <cellStyle name="Note 3" xfId="49631" hidden="1" xr:uid="{00000000-0005-0000-0000-000095DE0000}"/>
    <cellStyle name="Note 3" xfId="49664" hidden="1" xr:uid="{00000000-0005-0000-0000-000096DE0000}"/>
    <cellStyle name="Note 3" xfId="49697" hidden="1" xr:uid="{00000000-0005-0000-0000-000097DE0000}"/>
    <cellStyle name="Note 3" xfId="49730" hidden="1" xr:uid="{00000000-0005-0000-0000-000098DE0000}"/>
    <cellStyle name="Note 3" xfId="49763" hidden="1" xr:uid="{00000000-0005-0000-0000-000099DE0000}"/>
    <cellStyle name="Note 3" xfId="49832" hidden="1" xr:uid="{00000000-0005-0000-0000-00009ADE0000}"/>
    <cellStyle name="Note 3" xfId="49869" hidden="1" xr:uid="{00000000-0005-0000-0000-00009BDE0000}"/>
    <cellStyle name="Note 3" xfId="49902" hidden="1" xr:uid="{00000000-0005-0000-0000-00009CDE0000}"/>
    <cellStyle name="Note 3" xfId="49934" hidden="1" xr:uid="{00000000-0005-0000-0000-00009DDE0000}"/>
    <cellStyle name="Note 3" xfId="49966" hidden="1" xr:uid="{00000000-0005-0000-0000-00009EDE0000}"/>
    <cellStyle name="Note 3" xfId="49999" hidden="1" xr:uid="{00000000-0005-0000-0000-00009FDE0000}"/>
    <cellStyle name="Note 3" xfId="50031" hidden="1" xr:uid="{00000000-0005-0000-0000-0000A0DE0000}"/>
    <cellStyle name="Note 3" xfId="50064" hidden="1" xr:uid="{00000000-0005-0000-0000-0000A1DE0000}"/>
    <cellStyle name="Note 3" xfId="50096" hidden="1" xr:uid="{00000000-0005-0000-0000-0000A2DE0000}"/>
    <cellStyle name="Note 3" xfId="50129" hidden="1" xr:uid="{00000000-0005-0000-0000-0000A3DE0000}"/>
    <cellStyle name="Note 3" xfId="50162" hidden="1" xr:uid="{00000000-0005-0000-0000-0000A4DE0000}"/>
    <cellStyle name="Note 3" xfId="50195" hidden="1" xr:uid="{00000000-0005-0000-0000-0000A5DE0000}"/>
    <cellStyle name="Note 3" xfId="50228" hidden="1" xr:uid="{00000000-0005-0000-0000-0000A6DE0000}"/>
    <cellStyle name="Note 3" xfId="50261" hidden="1" xr:uid="{00000000-0005-0000-0000-0000A7DE0000}"/>
    <cellStyle name="Note 3" xfId="50294" hidden="1" xr:uid="{00000000-0005-0000-0000-0000A8DE0000}"/>
    <cellStyle name="Note 3" xfId="50324" hidden="1" xr:uid="{00000000-0005-0000-0000-0000A9DE0000}"/>
    <cellStyle name="Note 3" xfId="50361" hidden="1" xr:uid="{00000000-0005-0000-0000-0000AADE0000}"/>
    <cellStyle name="Note 3" xfId="50394" hidden="1" xr:uid="{00000000-0005-0000-0000-0000ABDE0000}"/>
    <cellStyle name="Note 3" xfId="50426" hidden="1" xr:uid="{00000000-0005-0000-0000-0000ACDE0000}"/>
    <cellStyle name="Note 3" xfId="50458" hidden="1" xr:uid="{00000000-0005-0000-0000-0000ADDE0000}"/>
    <cellStyle name="Note 3" xfId="50491" hidden="1" xr:uid="{00000000-0005-0000-0000-0000AEDE0000}"/>
    <cellStyle name="Note 3" xfId="50523" hidden="1" xr:uid="{00000000-0005-0000-0000-0000AFDE0000}"/>
    <cellStyle name="Note 3" xfId="50556" hidden="1" xr:uid="{00000000-0005-0000-0000-0000B0DE0000}"/>
    <cellStyle name="Note 3" xfId="50588" hidden="1" xr:uid="{00000000-0005-0000-0000-0000B1DE0000}"/>
    <cellStyle name="Note 3" xfId="50621" hidden="1" xr:uid="{00000000-0005-0000-0000-0000B2DE0000}"/>
    <cellStyle name="Note 3" xfId="50654" hidden="1" xr:uid="{00000000-0005-0000-0000-0000B3DE0000}"/>
    <cellStyle name="Note 3" xfId="50687" hidden="1" xr:uid="{00000000-0005-0000-0000-0000B4DE0000}"/>
    <cellStyle name="Note 3" xfId="50720" hidden="1" xr:uid="{00000000-0005-0000-0000-0000B5DE0000}"/>
    <cellStyle name="Note 3" xfId="50753" hidden="1" xr:uid="{00000000-0005-0000-0000-0000B6DE0000}"/>
    <cellStyle name="Note 3" xfId="50786" hidden="1" xr:uid="{00000000-0005-0000-0000-0000B7DE0000}"/>
    <cellStyle name="Note 3" xfId="50816" hidden="1" xr:uid="{00000000-0005-0000-0000-0000B8DE0000}"/>
    <cellStyle name="Note 3" xfId="50853" hidden="1" xr:uid="{00000000-0005-0000-0000-0000B9DE0000}"/>
    <cellStyle name="Note 3" xfId="50886" hidden="1" xr:uid="{00000000-0005-0000-0000-0000BADE0000}"/>
    <cellStyle name="Note 3" xfId="50918" hidden="1" xr:uid="{00000000-0005-0000-0000-0000BBDE0000}"/>
    <cellStyle name="Note 3" xfId="50950" hidden="1" xr:uid="{00000000-0005-0000-0000-0000BCDE0000}"/>
    <cellStyle name="Note 3" xfId="50983" hidden="1" xr:uid="{00000000-0005-0000-0000-0000BDDE0000}"/>
    <cellStyle name="Note 3" xfId="51015" hidden="1" xr:uid="{00000000-0005-0000-0000-0000BEDE0000}"/>
    <cellStyle name="Note 3" xfId="51048" hidden="1" xr:uid="{00000000-0005-0000-0000-0000BFDE0000}"/>
    <cellStyle name="Note 3" xfId="51080" hidden="1" xr:uid="{00000000-0005-0000-0000-0000C0DE0000}"/>
    <cellStyle name="Note 3" xfId="51113" hidden="1" xr:uid="{00000000-0005-0000-0000-0000C1DE0000}"/>
    <cellStyle name="Note 3" xfId="51146" hidden="1" xr:uid="{00000000-0005-0000-0000-0000C2DE0000}"/>
    <cellStyle name="Note 3" xfId="51179" hidden="1" xr:uid="{00000000-0005-0000-0000-0000C3DE0000}"/>
    <cellStyle name="Note 3" xfId="51212" hidden="1" xr:uid="{00000000-0005-0000-0000-0000C4DE0000}"/>
    <cellStyle name="Note 3" xfId="51245" hidden="1" xr:uid="{00000000-0005-0000-0000-0000C5DE0000}"/>
    <cellStyle name="Note 3" xfId="51278" hidden="1" xr:uid="{00000000-0005-0000-0000-0000C6DE0000}"/>
    <cellStyle name="Note 3" xfId="51308" hidden="1" xr:uid="{00000000-0005-0000-0000-0000C7DE0000}"/>
    <cellStyle name="Note 3" xfId="51345" hidden="1" xr:uid="{00000000-0005-0000-0000-0000C8DE0000}"/>
    <cellStyle name="Note 3" xfId="51378" hidden="1" xr:uid="{00000000-0005-0000-0000-0000C9DE0000}"/>
    <cellStyle name="Note 3" xfId="51410" hidden="1" xr:uid="{00000000-0005-0000-0000-0000CADE0000}"/>
    <cellStyle name="Note 3" xfId="51442" hidden="1" xr:uid="{00000000-0005-0000-0000-0000CBDE0000}"/>
    <cellStyle name="Note 3" xfId="51475" hidden="1" xr:uid="{00000000-0005-0000-0000-0000CCDE0000}"/>
    <cellStyle name="Note 3" xfId="51507" hidden="1" xr:uid="{00000000-0005-0000-0000-0000CDDE0000}"/>
    <cellStyle name="Note 3" xfId="51540" hidden="1" xr:uid="{00000000-0005-0000-0000-0000CEDE0000}"/>
    <cellStyle name="Note 3" xfId="51572" hidden="1" xr:uid="{00000000-0005-0000-0000-0000CFDE0000}"/>
    <cellStyle name="Note 3" xfId="51605" hidden="1" xr:uid="{00000000-0005-0000-0000-0000D0DE0000}"/>
    <cellStyle name="Note 3" xfId="51638" hidden="1" xr:uid="{00000000-0005-0000-0000-0000D1DE0000}"/>
    <cellStyle name="Note 3" xfId="51671" hidden="1" xr:uid="{00000000-0005-0000-0000-0000D2DE0000}"/>
    <cellStyle name="Note 3" xfId="51704" hidden="1" xr:uid="{00000000-0005-0000-0000-0000D3DE0000}"/>
    <cellStyle name="Note 3" xfId="51737" hidden="1" xr:uid="{00000000-0005-0000-0000-0000D4DE0000}"/>
    <cellStyle name="Note 3" xfId="51770" hidden="1" xr:uid="{00000000-0005-0000-0000-0000D5DE0000}"/>
    <cellStyle name="Note 3" xfId="51800" hidden="1" xr:uid="{00000000-0005-0000-0000-0000D6DE0000}"/>
    <cellStyle name="Note 3" xfId="51837" hidden="1" xr:uid="{00000000-0005-0000-0000-0000D7DE0000}"/>
    <cellStyle name="Note 3" xfId="51870" hidden="1" xr:uid="{00000000-0005-0000-0000-0000D8DE0000}"/>
    <cellStyle name="Note 3" xfId="51902" hidden="1" xr:uid="{00000000-0005-0000-0000-0000D9DE0000}"/>
    <cellStyle name="Note 3" xfId="51934" hidden="1" xr:uid="{00000000-0005-0000-0000-0000DADE0000}"/>
    <cellStyle name="Note 3" xfId="51967" hidden="1" xr:uid="{00000000-0005-0000-0000-0000DBDE0000}"/>
    <cellStyle name="Note 3" xfId="51999" hidden="1" xr:uid="{00000000-0005-0000-0000-0000DCDE0000}"/>
    <cellStyle name="Note 3" xfId="52032" hidden="1" xr:uid="{00000000-0005-0000-0000-0000DDDE0000}"/>
    <cellStyle name="Note 3" xfId="52064" hidden="1" xr:uid="{00000000-0005-0000-0000-0000DEDE0000}"/>
    <cellStyle name="Note 3" xfId="52097" hidden="1" xr:uid="{00000000-0005-0000-0000-0000DFDE0000}"/>
    <cellStyle name="Note 3" xfId="52130" hidden="1" xr:uid="{00000000-0005-0000-0000-0000E0DE0000}"/>
    <cellStyle name="Note 3" xfId="52163" hidden="1" xr:uid="{00000000-0005-0000-0000-0000E1DE0000}"/>
    <cellStyle name="Note 3" xfId="52196" hidden="1" xr:uid="{00000000-0005-0000-0000-0000E2DE0000}"/>
    <cellStyle name="Note 3" xfId="52229" hidden="1" xr:uid="{00000000-0005-0000-0000-0000E3DE0000}"/>
    <cellStyle name="Note 3" xfId="52262" hidden="1" xr:uid="{00000000-0005-0000-0000-0000E4DE0000}"/>
    <cellStyle name="Note 3" xfId="52292" hidden="1" xr:uid="{00000000-0005-0000-0000-0000E5DE0000}"/>
    <cellStyle name="Note 3" xfId="52329" hidden="1" xr:uid="{00000000-0005-0000-0000-0000E6DE0000}"/>
    <cellStyle name="Note 3" xfId="52362" hidden="1" xr:uid="{00000000-0005-0000-0000-0000E7DE0000}"/>
    <cellStyle name="Note 3" xfId="52394" hidden="1" xr:uid="{00000000-0005-0000-0000-0000E8DE0000}"/>
    <cellStyle name="Note 3" xfId="52426" hidden="1" xr:uid="{00000000-0005-0000-0000-0000E9DE0000}"/>
    <cellStyle name="Note 3" xfId="52459" hidden="1" xr:uid="{00000000-0005-0000-0000-0000EADE0000}"/>
    <cellStyle name="Note 3" xfId="52491" hidden="1" xr:uid="{00000000-0005-0000-0000-0000EBDE0000}"/>
    <cellStyle name="Note 3" xfId="52524" hidden="1" xr:uid="{00000000-0005-0000-0000-0000ECDE0000}"/>
    <cellStyle name="Note 3" xfId="52556" hidden="1" xr:uid="{00000000-0005-0000-0000-0000EDDE0000}"/>
    <cellStyle name="Note 3" xfId="52589" hidden="1" xr:uid="{00000000-0005-0000-0000-0000EEDE0000}"/>
    <cellStyle name="Note 3" xfId="52622" hidden="1" xr:uid="{00000000-0005-0000-0000-0000EFDE0000}"/>
    <cellStyle name="Note 3" xfId="52655" hidden="1" xr:uid="{00000000-0005-0000-0000-0000F0DE0000}"/>
    <cellStyle name="Note 3" xfId="52688" hidden="1" xr:uid="{00000000-0005-0000-0000-0000F1DE0000}"/>
    <cellStyle name="Note 3" xfId="52721" hidden="1" xr:uid="{00000000-0005-0000-0000-0000F2DE0000}"/>
    <cellStyle name="Note 3" xfId="52754" hidden="1" xr:uid="{00000000-0005-0000-0000-0000F3DE0000}"/>
    <cellStyle name="Note 3" xfId="52784" hidden="1" xr:uid="{00000000-0005-0000-0000-0000F4DE0000}"/>
    <cellStyle name="Note 3" xfId="52821" hidden="1" xr:uid="{00000000-0005-0000-0000-0000F5DE0000}"/>
    <cellStyle name="Note 3" xfId="52854" hidden="1" xr:uid="{00000000-0005-0000-0000-0000F6DE0000}"/>
    <cellStyle name="Note 3" xfId="52886" hidden="1" xr:uid="{00000000-0005-0000-0000-0000F7DE0000}"/>
    <cellStyle name="Note 3" xfId="52918" hidden="1" xr:uid="{00000000-0005-0000-0000-0000F8DE0000}"/>
    <cellStyle name="Note 3" xfId="52951" hidden="1" xr:uid="{00000000-0005-0000-0000-0000F9DE0000}"/>
    <cellStyle name="Note 3" xfId="52983" hidden="1" xr:uid="{00000000-0005-0000-0000-0000FADE0000}"/>
    <cellStyle name="Note 3" xfId="53016" hidden="1" xr:uid="{00000000-0005-0000-0000-0000FBDE0000}"/>
    <cellStyle name="Note 3" xfId="53048" hidden="1" xr:uid="{00000000-0005-0000-0000-0000FCDE0000}"/>
    <cellStyle name="Note 3" xfId="53081" hidden="1" xr:uid="{00000000-0005-0000-0000-0000FDDE0000}"/>
    <cellStyle name="Note 3" xfId="53114" hidden="1" xr:uid="{00000000-0005-0000-0000-0000FEDE0000}"/>
    <cellStyle name="Note 3" xfId="53147" hidden="1" xr:uid="{00000000-0005-0000-0000-0000FFDE0000}"/>
    <cellStyle name="Note 3" xfId="53180" hidden="1" xr:uid="{00000000-0005-0000-0000-000000DF0000}"/>
    <cellStyle name="Note 3" xfId="53213" hidden="1" xr:uid="{00000000-0005-0000-0000-000001DF0000}"/>
    <cellStyle name="Note 3" xfId="53246" hidden="1" xr:uid="{00000000-0005-0000-0000-000002DF0000}"/>
    <cellStyle name="Note 3" xfId="53276" hidden="1" xr:uid="{00000000-0005-0000-0000-000003DF0000}"/>
    <cellStyle name="Note 3" xfId="53313" hidden="1" xr:uid="{00000000-0005-0000-0000-000004DF0000}"/>
    <cellStyle name="Note 3" xfId="53346" hidden="1" xr:uid="{00000000-0005-0000-0000-000005DF0000}"/>
    <cellStyle name="Note 3" xfId="53378" hidden="1" xr:uid="{00000000-0005-0000-0000-000006DF0000}"/>
    <cellStyle name="Note 3" xfId="53410" hidden="1" xr:uid="{00000000-0005-0000-0000-000007DF0000}"/>
    <cellStyle name="Note 3" xfId="53443" hidden="1" xr:uid="{00000000-0005-0000-0000-000008DF0000}"/>
    <cellStyle name="Note 3" xfId="53475" hidden="1" xr:uid="{00000000-0005-0000-0000-000009DF0000}"/>
    <cellStyle name="Note 3" xfId="53508" hidden="1" xr:uid="{00000000-0005-0000-0000-00000ADF0000}"/>
    <cellStyle name="Note 3" xfId="53540" hidden="1" xr:uid="{00000000-0005-0000-0000-00000BDF0000}"/>
    <cellStyle name="Note 3" xfId="53573" hidden="1" xr:uid="{00000000-0005-0000-0000-00000CDF0000}"/>
    <cellStyle name="Note 3" xfId="53606" hidden="1" xr:uid="{00000000-0005-0000-0000-00000DDF0000}"/>
    <cellStyle name="Note 3" xfId="53639" hidden="1" xr:uid="{00000000-0005-0000-0000-00000EDF0000}"/>
    <cellStyle name="Note 3" xfId="53672" hidden="1" xr:uid="{00000000-0005-0000-0000-00000FDF0000}"/>
    <cellStyle name="Note 3" xfId="53705" hidden="1" xr:uid="{00000000-0005-0000-0000-000010DF0000}"/>
    <cellStyle name="Note 3" xfId="53738" hidden="1" xr:uid="{00000000-0005-0000-0000-000011DF0000}"/>
    <cellStyle name="Note 3" xfId="53768" hidden="1" xr:uid="{00000000-0005-0000-0000-000012DF0000}"/>
    <cellStyle name="Note 3" xfId="53805" hidden="1" xr:uid="{00000000-0005-0000-0000-000013DF0000}"/>
    <cellStyle name="Note 3" xfId="53838" hidden="1" xr:uid="{00000000-0005-0000-0000-000014DF0000}"/>
    <cellStyle name="Note 3" xfId="53870" hidden="1" xr:uid="{00000000-0005-0000-0000-000015DF0000}"/>
    <cellStyle name="Note 3" xfId="53902" hidden="1" xr:uid="{00000000-0005-0000-0000-000016DF0000}"/>
    <cellStyle name="Note 3" xfId="53935" hidden="1" xr:uid="{00000000-0005-0000-0000-000017DF0000}"/>
    <cellStyle name="Note 3" xfId="53967" hidden="1" xr:uid="{00000000-0005-0000-0000-000018DF0000}"/>
    <cellStyle name="Note 3" xfId="54000" hidden="1" xr:uid="{00000000-0005-0000-0000-000019DF0000}"/>
    <cellStyle name="Note 3" xfId="54032" hidden="1" xr:uid="{00000000-0005-0000-0000-00001ADF0000}"/>
    <cellStyle name="Note 3" xfId="54065" hidden="1" xr:uid="{00000000-0005-0000-0000-00001BDF0000}"/>
    <cellStyle name="Note 3" xfId="54098" hidden="1" xr:uid="{00000000-0005-0000-0000-00001CDF0000}"/>
    <cellStyle name="Note 3" xfId="54131" hidden="1" xr:uid="{00000000-0005-0000-0000-00001DDF0000}"/>
    <cellStyle name="Note 3" xfId="54164" hidden="1" xr:uid="{00000000-0005-0000-0000-00001EDF0000}"/>
    <cellStyle name="Note 3" xfId="54197" hidden="1" xr:uid="{00000000-0005-0000-0000-00001FDF0000}"/>
    <cellStyle name="Note 3" xfId="54230" hidden="1" xr:uid="{00000000-0005-0000-0000-000020DF0000}"/>
    <cellStyle name="Note 3" xfId="54260" hidden="1" xr:uid="{00000000-0005-0000-0000-000021DF0000}"/>
    <cellStyle name="Note 3" xfId="54297" hidden="1" xr:uid="{00000000-0005-0000-0000-000022DF0000}"/>
    <cellStyle name="Note 3" xfId="54330" hidden="1" xr:uid="{00000000-0005-0000-0000-000023DF0000}"/>
    <cellStyle name="Note 3" xfId="54362" hidden="1" xr:uid="{00000000-0005-0000-0000-000024DF0000}"/>
    <cellStyle name="Note 3" xfId="54394" hidden="1" xr:uid="{00000000-0005-0000-0000-000025DF0000}"/>
    <cellStyle name="Note 3" xfId="54427" hidden="1" xr:uid="{00000000-0005-0000-0000-000026DF0000}"/>
    <cellStyle name="Note 3" xfId="54459" hidden="1" xr:uid="{00000000-0005-0000-0000-000027DF0000}"/>
    <cellStyle name="Note 3" xfId="54492" hidden="1" xr:uid="{00000000-0005-0000-0000-000028DF0000}"/>
    <cellStyle name="Note 3" xfId="54524" hidden="1" xr:uid="{00000000-0005-0000-0000-000029DF0000}"/>
    <cellStyle name="Note 3" xfId="54557" hidden="1" xr:uid="{00000000-0005-0000-0000-00002ADF0000}"/>
    <cellStyle name="Note 3" xfId="54590" hidden="1" xr:uid="{00000000-0005-0000-0000-00002BDF0000}"/>
    <cellStyle name="Note 3" xfId="54623" hidden="1" xr:uid="{00000000-0005-0000-0000-00002CDF0000}"/>
    <cellStyle name="Note 3" xfId="54656" hidden="1" xr:uid="{00000000-0005-0000-0000-00002DDF0000}"/>
    <cellStyle name="Note 3" xfId="54689" hidden="1" xr:uid="{00000000-0005-0000-0000-00002EDF0000}"/>
    <cellStyle name="Note 3" xfId="54722" hidden="1" xr:uid="{00000000-0005-0000-0000-00002FDF0000}"/>
    <cellStyle name="Note 3" xfId="54752" hidden="1" xr:uid="{00000000-0005-0000-0000-000030DF0000}"/>
    <cellStyle name="Note 3" xfId="54789" hidden="1" xr:uid="{00000000-0005-0000-0000-000031DF0000}"/>
    <cellStyle name="Note 3" xfId="54822" hidden="1" xr:uid="{00000000-0005-0000-0000-000032DF0000}"/>
    <cellStyle name="Note 3" xfId="54854" hidden="1" xr:uid="{00000000-0005-0000-0000-000033DF0000}"/>
    <cellStyle name="Note 3" xfId="54886" hidden="1" xr:uid="{00000000-0005-0000-0000-000034DF0000}"/>
    <cellStyle name="Note 3" xfId="54919" hidden="1" xr:uid="{00000000-0005-0000-0000-000035DF0000}"/>
    <cellStyle name="Note 3" xfId="54951" hidden="1" xr:uid="{00000000-0005-0000-0000-000036DF0000}"/>
    <cellStyle name="Note 3" xfId="54984" hidden="1" xr:uid="{00000000-0005-0000-0000-000037DF0000}"/>
    <cellStyle name="Note 3" xfId="55016" hidden="1" xr:uid="{00000000-0005-0000-0000-000038DF0000}"/>
    <cellStyle name="Note 3" xfId="55049" hidden="1" xr:uid="{00000000-0005-0000-0000-000039DF0000}"/>
    <cellStyle name="Note 3" xfId="55082" hidden="1" xr:uid="{00000000-0005-0000-0000-00003ADF0000}"/>
    <cellStyle name="Note 3" xfId="55115" hidden="1" xr:uid="{00000000-0005-0000-0000-00003BDF0000}"/>
    <cellStyle name="Note 3" xfId="55148" hidden="1" xr:uid="{00000000-0005-0000-0000-00003CDF0000}"/>
    <cellStyle name="Note 3" xfId="55181" hidden="1" xr:uid="{00000000-0005-0000-0000-00003DDF0000}"/>
    <cellStyle name="Note 3" xfId="55214" hidden="1" xr:uid="{00000000-0005-0000-0000-00003EDF0000}"/>
    <cellStyle name="Note 3" xfId="55244" hidden="1" xr:uid="{00000000-0005-0000-0000-00003FDF0000}"/>
    <cellStyle name="Note 3" xfId="55281" hidden="1" xr:uid="{00000000-0005-0000-0000-000040DF0000}"/>
    <cellStyle name="Note 3" xfId="55314" hidden="1" xr:uid="{00000000-0005-0000-0000-000041DF0000}"/>
    <cellStyle name="Note 3" xfId="55346" hidden="1" xr:uid="{00000000-0005-0000-0000-000042DF0000}"/>
    <cellStyle name="Note 3" xfId="55378" hidden="1" xr:uid="{00000000-0005-0000-0000-000043DF0000}"/>
    <cellStyle name="Note 3" xfId="55411" hidden="1" xr:uid="{00000000-0005-0000-0000-000044DF0000}"/>
    <cellStyle name="Note 3" xfId="55443" hidden="1" xr:uid="{00000000-0005-0000-0000-000045DF0000}"/>
    <cellStyle name="Note 3" xfId="55476" hidden="1" xr:uid="{00000000-0005-0000-0000-000046DF0000}"/>
    <cellStyle name="Note 3" xfId="55508" hidden="1" xr:uid="{00000000-0005-0000-0000-000047DF0000}"/>
    <cellStyle name="Note 3" xfId="55541" hidden="1" xr:uid="{00000000-0005-0000-0000-000048DF0000}"/>
    <cellStyle name="Note 3" xfId="55574" hidden="1" xr:uid="{00000000-0005-0000-0000-000049DF0000}"/>
    <cellStyle name="Note 3" xfId="55607" hidden="1" xr:uid="{00000000-0005-0000-0000-00004ADF0000}"/>
    <cellStyle name="Note 3" xfId="55640" hidden="1" xr:uid="{00000000-0005-0000-0000-00004BDF0000}"/>
    <cellStyle name="Note 3" xfId="55673" hidden="1" xr:uid="{00000000-0005-0000-0000-00004CDF0000}"/>
    <cellStyle name="Note 3" xfId="55706" hidden="1" xr:uid="{00000000-0005-0000-0000-00004DDF0000}"/>
    <cellStyle name="Note 3" xfId="55736" hidden="1" xr:uid="{00000000-0005-0000-0000-00004EDF0000}"/>
    <cellStyle name="Note 3" xfId="55773" hidden="1" xr:uid="{00000000-0005-0000-0000-00004FDF0000}"/>
    <cellStyle name="Note 3" xfId="55806" hidden="1" xr:uid="{00000000-0005-0000-0000-000050DF0000}"/>
    <cellStyle name="Note 3" xfId="55838" hidden="1" xr:uid="{00000000-0005-0000-0000-000051DF0000}"/>
    <cellStyle name="Note 3" xfId="55870" hidden="1" xr:uid="{00000000-0005-0000-0000-000052DF0000}"/>
    <cellStyle name="Note 3" xfId="55903" hidden="1" xr:uid="{00000000-0005-0000-0000-000053DF0000}"/>
    <cellStyle name="Note 3" xfId="55935" hidden="1" xr:uid="{00000000-0005-0000-0000-000054DF0000}"/>
    <cellStyle name="Note 3" xfId="55968" hidden="1" xr:uid="{00000000-0005-0000-0000-000055DF0000}"/>
    <cellStyle name="Note 3" xfId="56000" hidden="1" xr:uid="{00000000-0005-0000-0000-000056DF0000}"/>
    <cellStyle name="Note 3" xfId="56033" hidden="1" xr:uid="{00000000-0005-0000-0000-000057DF0000}"/>
    <cellStyle name="Note 3" xfId="56066" hidden="1" xr:uid="{00000000-0005-0000-0000-000058DF0000}"/>
    <cellStyle name="Note 3" xfId="56099" hidden="1" xr:uid="{00000000-0005-0000-0000-000059DF0000}"/>
    <cellStyle name="Note 3" xfId="56132" hidden="1" xr:uid="{00000000-0005-0000-0000-00005ADF0000}"/>
    <cellStyle name="Note 3" xfId="56165" hidden="1" xr:uid="{00000000-0005-0000-0000-00005BDF0000}"/>
    <cellStyle name="Note 3" xfId="56198" hidden="1" xr:uid="{00000000-0005-0000-0000-00005CDF0000}"/>
    <cellStyle name="Note 3" xfId="56229" hidden="1" xr:uid="{00000000-0005-0000-0000-00005DDF0000}"/>
    <cellStyle name="Note 3" xfId="56266" hidden="1" xr:uid="{00000000-0005-0000-0000-00005EDF0000}"/>
    <cellStyle name="Note 3" xfId="56299" hidden="1" xr:uid="{00000000-0005-0000-0000-00005FDF0000}"/>
    <cellStyle name="Note 3" xfId="56331" hidden="1" xr:uid="{00000000-0005-0000-0000-000060DF0000}"/>
    <cellStyle name="Note 3" xfId="56363" hidden="1" xr:uid="{00000000-0005-0000-0000-000061DF0000}"/>
    <cellStyle name="Note 3" xfId="56396" hidden="1" xr:uid="{00000000-0005-0000-0000-000062DF0000}"/>
    <cellStyle name="Note 3" xfId="56428" hidden="1" xr:uid="{00000000-0005-0000-0000-000063DF0000}"/>
    <cellStyle name="Note 3" xfId="56461" hidden="1" xr:uid="{00000000-0005-0000-0000-000064DF0000}"/>
    <cellStyle name="Note 3" xfId="56493" hidden="1" xr:uid="{00000000-0005-0000-0000-000065DF0000}"/>
    <cellStyle name="Note 3" xfId="56526" hidden="1" xr:uid="{00000000-0005-0000-0000-000066DF0000}"/>
    <cellStyle name="Note 3" xfId="56559" hidden="1" xr:uid="{00000000-0005-0000-0000-000067DF0000}"/>
    <cellStyle name="Note 3" xfId="56592" hidden="1" xr:uid="{00000000-0005-0000-0000-000068DF0000}"/>
    <cellStyle name="Note 3" xfId="56625" hidden="1" xr:uid="{00000000-0005-0000-0000-000069DF0000}"/>
    <cellStyle name="Note 3" xfId="56658" hidden="1" xr:uid="{00000000-0005-0000-0000-00006ADF0000}"/>
    <cellStyle name="Note 3" xfId="56691" hidden="1" xr:uid="{00000000-0005-0000-0000-00006BDF0000}"/>
    <cellStyle name="Note 3" xfId="56760" hidden="1" xr:uid="{00000000-0005-0000-0000-00006CDF0000}"/>
    <cellStyle name="Note 3" xfId="56797" hidden="1" xr:uid="{00000000-0005-0000-0000-00006DDF0000}"/>
    <cellStyle name="Note 3" xfId="56830" hidden="1" xr:uid="{00000000-0005-0000-0000-00006EDF0000}"/>
    <cellStyle name="Note 3" xfId="56862" hidden="1" xr:uid="{00000000-0005-0000-0000-00006FDF0000}"/>
    <cellStyle name="Note 3" xfId="56894" hidden="1" xr:uid="{00000000-0005-0000-0000-000070DF0000}"/>
    <cellStyle name="Note 3" xfId="56927" hidden="1" xr:uid="{00000000-0005-0000-0000-000071DF0000}"/>
    <cellStyle name="Note 3" xfId="56959" hidden="1" xr:uid="{00000000-0005-0000-0000-000072DF0000}"/>
    <cellStyle name="Note 3" xfId="56992" hidden="1" xr:uid="{00000000-0005-0000-0000-000073DF0000}"/>
    <cellStyle name="Note 3" xfId="57024" hidden="1" xr:uid="{00000000-0005-0000-0000-000074DF0000}"/>
    <cellStyle name="Note 3" xfId="57057" hidden="1" xr:uid="{00000000-0005-0000-0000-000075DF0000}"/>
    <cellStyle name="Note 3" xfId="57090" hidden="1" xr:uid="{00000000-0005-0000-0000-000076DF0000}"/>
    <cellStyle name="Note 3" xfId="57123" hidden="1" xr:uid="{00000000-0005-0000-0000-000077DF0000}"/>
    <cellStyle name="Note 3" xfId="57156" hidden="1" xr:uid="{00000000-0005-0000-0000-000078DF0000}"/>
    <cellStyle name="Note 3" xfId="57189" hidden="1" xr:uid="{00000000-0005-0000-0000-000079DF0000}"/>
    <cellStyle name="Note 3" xfId="57222" hidden="1" xr:uid="{00000000-0005-0000-0000-00007ADF0000}"/>
    <cellStyle name="Note 3" xfId="57252" hidden="1" xr:uid="{00000000-0005-0000-0000-00007BDF0000}"/>
    <cellStyle name="Note 3" xfId="57289" hidden="1" xr:uid="{00000000-0005-0000-0000-00007CDF0000}"/>
    <cellStyle name="Note 3" xfId="57322" hidden="1" xr:uid="{00000000-0005-0000-0000-00007DDF0000}"/>
    <cellStyle name="Note 3" xfId="57354" hidden="1" xr:uid="{00000000-0005-0000-0000-00007EDF0000}"/>
    <cellStyle name="Note 3" xfId="57386" hidden="1" xr:uid="{00000000-0005-0000-0000-00007FDF0000}"/>
    <cellStyle name="Note 3" xfId="57419" hidden="1" xr:uid="{00000000-0005-0000-0000-000080DF0000}"/>
    <cellStyle name="Note 3" xfId="57451" hidden="1" xr:uid="{00000000-0005-0000-0000-000081DF0000}"/>
    <cellStyle name="Note 3" xfId="57484" hidden="1" xr:uid="{00000000-0005-0000-0000-000082DF0000}"/>
    <cellStyle name="Note 3" xfId="57516" hidden="1" xr:uid="{00000000-0005-0000-0000-000083DF0000}"/>
    <cellStyle name="Note 3" xfId="57549" hidden="1" xr:uid="{00000000-0005-0000-0000-000084DF0000}"/>
    <cellStyle name="Note 3" xfId="57582" hidden="1" xr:uid="{00000000-0005-0000-0000-000085DF0000}"/>
    <cellStyle name="Note 3" xfId="57615" hidden="1" xr:uid="{00000000-0005-0000-0000-000086DF0000}"/>
    <cellStyle name="Note 3" xfId="57648" hidden="1" xr:uid="{00000000-0005-0000-0000-000087DF0000}"/>
    <cellStyle name="Note 3" xfId="57681" hidden="1" xr:uid="{00000000-0005-0000-0000-000088DF0000}"/>
    <cellStyle name="Note 3" xfId="57714" hidden="1" xr:uid="{00000000-0005-0000-0000-000089DF0000}"/>
    <cellStyle name="Note 3" xfId="57744" hidden="1" xr:uid="{00000000-0005-0000-0000-00008ADF0000}"/>
    <cellStyle name="Note 3" xfId="57781" hidden="1" xr:uid="{00000000-0005-0000-0000-00008BDF0000}"/>
    <cellStyle name="Note 3" xfId="57814" hidden="1" xr:uid="{00000000-0005-0000-0000-00008CDF0000}"/>
    <cellStyle name="Note 3" xfId="57846" hidden="1" xr:uid="{00000000-0005-0000-0000-00008DDF0000}"/>
    <cellStyle name="Note 3" xfId="57878" hidden="1" xr:uid="{00000000-0005-0000-0000-00008EDF0000}"/>
    <cellStyle name="Note 3" xfId="57911" hidden="1" xr:uid="{00000000-0005-0000-0000-00008FDF0000}"/>
    <cellStyle name="Note 3" xfId="57943" hidden="1" xr:uid="{00000000-0005-0000-0000-000090DF0000}"/>
    <cellStyle name="Note 3" xfId="57976" hidden="1" xr:uid="{00000000-0005-0000-0000-000091DF0000}"/>
    <cellStyle name="Note 3" xfId="58008" hidden="1" xr:uid="{00000000-0005-0000-0000-000092DF0000}"/>
    <cellStyle name="Note 3" xfId="58041" hidden="1" xr:uid="{00000000-0005-0000-0000-000093DF0000}"/>
    <cellStyle name="Note 3" xfId="58074" hidden="1" xr:uid="{00000000-0005-0000-0000-000094DF0000}"/>
    <cellStyle name="Note 3" xfId="58107" hidden="1" xr:uid="{00000000-0005-0000-0000-000095DF0000}"/>
    <cellStyle name="Note 3" xfId="58140" hidden="1" xr:uid="{00000000-0005-0000-0000-000096DF0000}"/>
    <cellStyle name="Note 3" xfId="58173" hidden="1" xr:uid="{00000000-0005-0000-0000-000097DF0000}"/>
    <cellStyle name="Note 3" xfId="58206" hidden="1" xr:uid="{00000000-0005-0000-0000-000098DF0000}"/>
    <cellStyle name="Note 3" xfId="58236" hidden="1" xr:uid="{00000000-0005-0000-0000-000099DF0000}"/>
    <cellStyle name="Note 3" xfId="58273" hidden="1" xr:uid="{00000000-0005-0000-0000-00009ADF0000}"/>
    <cellStyle name="Note 3" xfId="58306" hidden="1" xr:uid="{00000000-0005-0000-0000-00009BDF0000}"/>
    <cellStyle name="Note 3" xfId="58338" hidden="1" xr:uid="{00000000-0005-0000-0000-00009CDF0000}"/>
    <cellStyle name="Note 3" xfId="58370" hidden="1" xr:uid="{00000000-0005-0000-0000-00009DDF0000}"/>
    <cellStyle name="Note 3" xfId="58403" hidden="1" xr:uid="{00000000-0005-0000-0000-00009EDF0000}"/>
    <cellStyle name="Note 3" xfId="58435" hidden="1" xr:uid="{00000000-0005-0000-0000-00009FDF0000}"/>
    <cellStyle name="Note 3" xfId="58468" hidden="1" xr:uid="{00000000-0005-0000-0000-0000A0DF0000}"/>
    <cellStyle name="Note 3" xfId="58500" hidden="1" xr:uid="{00000000-0005-0000-0000-0000A1DF0000}"/>
    <cellStyle name="Note 3" xfId="58533" hidden="1" xr:uid="{00000000-0005-0000-0000-0000A2DF0000}"/>
    <cellStyle name="Note 3" xfId="58566" hidden="1" xr:uid="{00000000-0005-0000-0000-0000A3DF0000}"/>
    <cellStyle name="Note 3" xfId="58599" hidden="1" xr:uid="{00000000-0005-0000-0000-0000A4DF0000}"/>
    <cellStyle name="Note 3" xfId="58632" hidden="1" xr:uid="{00000000-0005-0000-0000-0000A5DF0000}"/>
    <cellStyle name="Note 3" xfId="58665" hidden="1" xr:uid="{00000000-0005-0000-0000-0000A6DF0000}"/>
    <cellStyle name="Note 3" xfId="58698" hidden="1" xr:uid="{00000000-0005-0000-0000-0000A7DF0000}"/>
    <cellStyle name="Note 3" xfId="58728" hidden="1" xr:uid="{00000000-0005-0000-0000-0000A8DF0000}"/>
    <cellStyle name="Note 3" xfId="58765" hidden="1" xr:uid="{00000000-0005-0000-0000-0000A9DF0000}"/>
    <cellStyle name="Note 3" xfId="58798" hidden="1" xr:uid="{00000000-0005-0000-0000-0000AADF0000}"/>
    <cellStyle name="Note 3" xfId="58830" hidden="1" xr:uid="{00000000-0005-0000-0000-0000ABDF0000}"/>
    <cellStyle name="Note 3" xfId="58862" hidden="1" xr:uid="{00000000-0005-0000-0000-0000ACDF0000}"/>
    <cellStyle name="Note 3" xfId="58895" hidden="1" xr:uid="{00000000-0005-0000-0000-0000ADDF0000}"/>
    <cellStyle name="Note 3" xfId="58927" hidden="1" xr:uid="{00000000-0005-0000-0000-0000AEDF0000}"/>
    <cellStyle name="Note 3" xfId="58960" hidden="1" xr:uid="{00000000-0005-0000-0000-0000AFDF0000}"/>
    <cellStyle name="Note 3" xfId="58992" hidden="1" xr:uid="{00000000-0005-0000-0000-0000B0DF0000}"/>
    <cellStyle name="Note 3" xfId="59025" hidden="1" xr:uid="{00000000-0005-0000-0000-0000B1DF0000}"/>
    <cellStyle name="Note 3" xfId="59058" hidden="1" xr:uid="{00000000-0005-0000-0000-0000B2DF0000}"/>
    <cellStyle name="Note 3" xfId="59091" hidden="1" xr:uid="{00000000-0005-0000-0000-0000B3DF0000}"/>
    <cellStyle name="Note 3" xfId="59124" hidden="1" xr:uid="{00000000-0005-0000-0000-0000B4DF0000}"/>
    <cellStyle name="Note 3" xfId="59157" hidden="1" xr:uid="{00000000-0005-0000-0000-0000B5DF0000}"/>
    <cellStyle name="Note 3" xfId="59190" hidden="1" xr:uid="{00000000-0005-0000-0000-0000B6DF0000}"/>
    <cellStyle name="Note 3" xfId="59220" hidden="1" xr:uid="{00000000-0005-0000-0000-0000B7DF0000}"/>
    <cellStyle name="Note 3" xfId="59257" hidden="1" xr:uid="{00000000-0005-0000-0000-0000B8DF0000}"/>
    <cellStyle name="Note 3" xfId="59290" hidden="1" xr:uid="{00000000-0005-0000-0000-0000B9DF0000}"/>
    <cellStyle name="Note 3" xfId="59322" hidden="1" xr:uid="{00000000-0005-0000-0000-0000BADF0000}"/>
    <cellStyle name="Note 3" xfId="59354" hidden="1" xr:uid="{00000000-0005-0000-0000-0000BBDF0000}"/>
    <cellStyle name="Note 3" xfId="59387" hidden="1" xr:uid="{00000000-0005-0000-0000-0000BCDF0000}"/>
    <cellStyle name="Note 3" xfId="59419" hidden="1" xr:uid="{00000000-0005-0000-0000-0000BDDF0000}"/>
    <cellStyle name="Note 3" xfId="59452" hidden="1" xr:uid="{00000000-0005-0000-0000-0000BEDF0000}"/>
    <cellStyle name="Note 3" xfId="59484" hidden="1" xr:uid="{00000000-0005-0000-0000-0000BFDF0000}"/>
    <cellStyle name="Note 3" xfId="59517" hidden="1" xr:uid="{00000000-0005-0000-0000-0000C0DF0000}"/>
    <cellStyle name="Note 3" xfId="59550" hidden="1" xr:uid="{00000000-0005-0000-0000-0000C1DF0000}"/>
    <cellStyle name="Note 3" xfId="59583" hidden="1" xr:uid="{00000000-0005-0000-0000-0000C2DF0000}"/>
    <cellStyle name="Note 3" xfId="59616" hidden="1" xr:uid="{00000000-0005-0000-0000-0000C3DF0000}"/>
    <cellStyle name="Note 3" xfId="59649" hidden="1" xr:uid="{00000000-0005-0000-0000-0000C4DF0000}"/>
    <cellStyle name="Note 3" xfId="59682" hidden="1" xr:uid="{00000000-0005-0000-0000-0000C5DF0000}"/>
    <cellStyle name="Note 3" xfId="59712" hidden="1" xr:uid="{00000000-0005-0000-0000-0000C6DF0000}"/>
    <cellStyle name="Note 3" xfId="59749" hidden="1" xr:uid="{00000000-0005-0000-0000-0000C7DF0000}"/>
    <cellStyle name="Note 3" xfId="59782" hidden="1" xr:uid="{00000000-0005-0000-0000-0000C8DF0000}"/>
    <cellStyle name="Note 3" xfId="59814" hidden="1" xr:uid="{00000000-0005-0000-0000-0000C9DF0000}"/>
    <cellStyle name="Note 3" xfId="59846" hidden="1" xr:uid="{00000000-0005-0000-0000-0000CADF0000}"/>
    <cellStyle name="Note 3" xfId="59879" hidden="1" xr:uid="{00000000-0005-0000-0000-0000CBDF0000}"/>
    <cellStyle name="Note 3" xfId="59911" hidden="1" xr:uid="{00000000-0005-0000-0000-0000CCDF0000}"/>
    <cellStyle name="Note 3" xfId="59944" hidden="1" xr:uid="{00000000-0005-0000-0000-0000CDDF0000}"/>
    <cellStyle name="Note 3" xfId="59976" hidden="1" xr:uid="{00000000-0005-0000-0000-0000CEDF0000}"/>
    <cellStyle name="Note 3" xfId="60009" hidden="1" xr:uid="{00000000-0005-0000-0000-0000CFDF0000}"/>
    <cellStyle name="Note 3" xfId="60042" hidden="1" xr:uid="{00000000-0005-0000-0000-0000D0DF0000}"/>
    <cellStyle name="Note 3" xfId="60075" hidden="1" xr:uid="{00000000-0005-0000-0000-0000D1DF0000}"/>
    <cellStyle name="Note 3" xfId="60108" hidden="1" xr:uid="{00000000-0005-0000-0000-0000D2DF0000}"/>
    <cellStyle name="Note 3" xfId="60141" hidden="1" xr:uid="{00000000-0005-0000-0000-0000D3DF0000}"/>
    <cellStyle name="Note 3" xfId="60174" hidden="1" xr:uid="{00000000-0005-0000-0000-0000D4DF0000}"/>
    <cellStyle name="Note 3" xfId="60204" hidden="1" xr:uid="{00000000-0005-0000-0000-0000D5DF0000}"/>
    <cellStyle name="Note 3" xfId="60241" hidden="1" xr:uid="{00000000-0005-0000-0000-0000D6DF0000}"/>
    <cellStyle name="Note 3" xfId="60274" hidden="1" xr:uid="{00000000-0005-0000-0000-0000D7DF0000}"/>
    <cellStyle name="Note 3" xfId="60306" hidden="1" xr:uid="{00000000-0005-0000-0000-0000D8DF0000}"/>
    <cellStyle name="Note 3" xfId="60338" hidden="1" xr:uid="{00000000-0005-0000-0000-0000D9DF0000}"/>
    <cellStyle name="Note 3" xfId="60371" hidden="1" xr:uid="{00000000-0005-0000-0000-0000DADF0000}"/>
    <cellStyle name="Note 3" xfId="60403" hidden="1" xr:uid="{00000000-0005-0000-0000-0000DBDF0000}"/>
    <cellStyle name="Note 3" xfId="60436" hidden="1" xr:uid="{00000000-0005-0000-0000-0000DCDF0000}"/>
    <cellStyle name="Note 3" xfId="60468" hidden="1" xr:uid="{00000000-0005-0000-0000-0000DDDF0000}"/>
    <cellStyle name="Note 3" xfId="60501" hidden="1" xr:uid="{00000000-0005-0000-0000-0000DEDF0000}"/>
    <cellStyle name="Note 3" xfId="60534" hidden="1" xr:uid="{00000000-0005-0000-0000-0000DFDF0000}"/>
    <cellStyle name="Note 3" xfId="60567" hidden="1" xr:uid="{00000000-0005-0000-0000-0000E0DF0000}"/>
    <cellStyle name="Note 3" xfId="60600" hidden="1" xr:uid="{00000000-0005-0000-0000-0000E1DF0000}"/>
    <cellStyle name="Note 3" xfId="60633" hidden="1" xr:uid="{00000000-0005-0000-0000-0000E2DF0000}"/>
    <cellStyle name="Note 3" xfId="60666" hidden="1" xr:uid="{00000000-0005-0000-0000-0000E3DF0000}"/>
    <cellStyle name="Note 3" xfId="60696" hidden="1" xr:uid="{00000000-0005-0000-0000-0000E4DF0000}"/>
    <cellStyle name="Note 3" xfId="60733" hidden="1" xr:uid="{00000000-0005-0000-0000-0000E5DF0000}"/>
    <cellStyle name="Note 3" xfId="60766" hidden="1" xr:uid="{00000000-0005-0000-0000-0000E6DF0000}"/>
    <cellStyle name="Note 3" xfId="60798" hidden="1" xr:uid="{00000000-0005-0000-0000-0000E7DF0000}"/>
    <cellStyle name="Note 3" xfId="60830" hidden="1" xr:uid="{00000000-0005-0000-0000-0000E8DF0000}"/>
    <cellStyle name="Note 3" xfId="60863" hidden="1" xr:uid="{00000000-0005-0000-0000-0000E9DF0000}"/>
    <cellStyle name="Note 3" xfId="60895" hidden="1" xr:uid="{00000000-0005-0000-0000-0000EADF0000}"/>
    <cellStyle name="Note 3" xfId="60928" hidden="1" xr:uid="{00000000-0005-0000-0000-0000EBDF0000}"/>
    <cellStyle name="Note 3" xfId="60960" hidden="1" xr:uid="{00000000-0005-0000-0000-0000ECDF0000}"/>
    <cellStyle name="Note 3" xfId="60993" hidden="1" xr:uid="{00000000-0005-0000-0000-0000EDDF0000}"/>
    <cellStyle name="Note 3" xfId="61026" hidden="1" xr:uid="{00000000-0005-0000-0000-0000EEDF0000}"/>
    <cellStyle name="Note 3" xfId="61059" hidden="1" xr:uid="{00000000-0005-0000-0000-0000EFDF0000}"/>
    <cellStyle name="Note 3" xfId="61092" hidden="1" xr:uid="{00000000-0005-0000-0000-0000F0DF0000}"/>
    <cellStyle name="Note 3" xfId="61125" hidden="1" xr:uid="{00000000-0005-0000-0000-0000F1DF0000}"/>
    <cellStyle name="Note 3" xfId="61158" hidden="1" xr:uid="{00000000-0005-0000-0000-0000F2DF0000}"/>
    <cellStyle name="Note 3" xfId="61188" hidden="1" xr:uid="{00000000-0005-0000-0000-0000F3DF0000}"/>
    <cellStyle name="Note 3" xfId="61225" hidden="1" xr:uid="{00000000-0005-0000-0000-0000F4DF0000}"/>
    <cellStyle name="Note 3" xfId="61258" hidden="1" xr:uid="{00000000-0005-0000-0000-0000F5DF0000}"/>
    <cellStyle name="Note 3" xfId="61290" hidden="1" xr:uid="{00000000-0005-0000-0000-0000F6DF0000}"/>
    <cellStyle name="Note 3" xfId="61322" hidden="1" xr:uid="{00000000-0005-0000-0000-0000F7DF0000}"/>
    <cellStyle name="Note 3" xfId="61355" hidden="1" xr:uid="{00000000-0005-0000-0000-0000F8DF0000}"/>
    <cellStyle name="Note 3" xfId="61387" hidden="1" xr:uid="{00000000-0005-0000-0000-0000F9DF0000}"/>
    <cellStyle name="Note 3" xfId="61420" hidden="1" xr:uid="{00000000-0005-0000-0000-0000FADF0000}"/>
    <cellStyle name="Note 3" xfId="61452" hidden="1" xr:uid="{00000000-0005-0000-0000-0000FBDF0000}"/>
    <cellStyle name="Note 3" xfId="61485" hidden="1" xr:uid="{00000000-0005-0000-0000-0000FCDF0000}"/>
    <cellStyle name="Note 3" xfId="61518" hidden="1" xr:uid="{00000000-0005-0000-0000-0000FDDF0000}"/>
    <cellStyle name="Note 3" xfId="61551" hidden="1" xr:uid="{00000000-0005-0000-0000-0000FEDF0000}"/>
    <cellStyle name="Note 3" xfId="61584" hidden="1" xr:uid="{00000000-0005-0000-0000-0000FFDF0000}"/>
    <cellStyle name="Note 3" xfId="61617" hidden="1" xr:uid="{00000000-0005-0000-0000-000000E00000}"/>
    <cellStyle name="Note 3" xfId="61650" hidden="1" xr:uid="{00000000-0005-0000-0000-000001E00000}"/>
    <cellStyle name="Note 3" xfId="61680" hidden="1" xr:uid="{00000000-0005-0000-0000-000002E00000}"/>
    <cellStyle name="Note 3" xfId="61717" hidden="1" xr:uid="{00000000-0005-0000-0000-000003E00000}"/>
    <cellStyle name="Note 3" xfId="61750" hidden="1" xr:uid="{00000000-0005-0000-0000-000004E00000}"/>
    <cellStyle name="Note 3" xfId="61782" hidden="1" xr:uid="{00000000-0005-0000-0000-000005E00000}"/>
    <cellStyle name="Note 3" xfId="61814" hidden="1" xr:uid="{00000000-0005-0000-0000-000006E00000}"/>
    <cellStyle name="Note 3" xfId="61847" hidden="1" xr:uid="{00000000-0005-0000-0000-000007E00000}"/>
    <cellStyle name="Note 3" xfId="61879" hidden="1" xr:uid="{00000000-0005-0000-0000-000008E00000}"/>
    <cellStyle name="Note 3" xfId="61912" hidden="1" xr:uid="{00000000-0005-0000-0000-000009E00000}"/>
    <cellStyle name="Note 3" xfId="61944" hidden="1" xr:uid="{00000000-0005-0000-0000-00000AE00000}"/>
    <cellStyle name="Note 3" xfId="61977" hidden="1" xr:uid="{00000000-0005-0000-0000-00000BE00000}"/>
    <cellStyle name="Note 3" xfId="62010" hidden="1" xr:uid="{00000000-0005-0000-0000-00000CE00000}"/>
    <cellStyle name="Note 3" xfId="62043" hidden="1" xr:uid="{00000000-0005-0000-0000-00000DE00000}"/>
    <cellStyle name="Note 3" xfId="62076" hidden="1" xr:uid="{00000000-0005-0000-0000-00000EE00000}"/>
    <cellStyle name="Note 3" xfId="62109" hidden="1" xr:uid="{00000000-0005-0000-0000-00000FE00000}"/>
    <cellStyle name="Note 3" xfId="62142" hidden="1" xr:uid="{00000000-0005-0000-0000-000010E00000}"/>
    <cellStyle name="Note 3" xfId="62172" hidden="1" xr:uid="{00000000-0005-0000-0000-000011E00000}"/>
    <cellStyle name="Note 3" xfId="62209" hidden="1" xr:uid="{00000000-0005-0000-0000-000012E00000}"/>
    <cellStyle name="Note 3" xfId="62242" hidden="1" xr:uid="{00000000-0005-0000-0000-000013E00000}"/>
    <cellStyle name="Note 3" xfId="62274" hidden="1" xr:uid="{00000000-0005-0000-0000-000014E00000}"/>
    <cellStyle name="Note 3" xfId="62306" hidden="1" xr:uid="{00000000-0005-0000-0000-000015E00000}"/>
    <cellStyle name="Note 3" xfId="62339" hidden="1" xr:uid="{00000000-0005-0000-0000-000016E00000}"/>
    <cellStyle name="Note 3" xfId="62371" hidden="1" xr:uid="{00000000-0005-0000-0000-000017E00000}"/>
    <cellStyle name="Note 3" xfId="62404" hidden="1" xr:uid="{00000000-0005-0000-0000-000018E00000}"/>
    <cellStyle name="Note 3" xfId="62436" hidden="1" xr:uid="{00000000-0005-0000-0000-000019E00000}"/>
    <cellStyle name="Note 3" xfId="62469" hidden="1" xr:uid="{00000000-0005-0000-0000-00001AE00000}"/>
    <cellStyle name="Note 3" xfId="62502" hidden="1" xr:uid="{00000000-0005-0000-0000-00001BE00000}"/>
    <cellStyle name="Note 3" xfId="62535" hidden="1" xr:uid="{00000000-0005-0000-0000-00001CE00000}"/>
    <cellStyle name="Note 3" xfId="62568" hidden="1" xr:uid="{00000000-0005-0000-0000-00001DE00000}"/>
    <cellStyle name="Note 3" xfId="62601" hidden="1" xr:uid="{00000000-0005-0000-0000-00001EE00000}"/>
    <cellStyle name="Note 3" xfId="62634" hidden="1" xr:uid="{00000000-0005-0000-0000-00001FE00000}"/>
    <cellStyle name="Note 3" xfId="62664" hidden="1" xr:uid="{00000000-0005-0000-0000-000020E00000}"/>
    <cellStyle name="Note 3" xfId="62701" hidden="1" xr:uid="{00000000-0005-0000-0000-000021E00000}"/>
    <cellStyle name="Note 3" xfId="62734" hidden="1" xr:uid="{00000000-0005-0000-0000-000022E00000}"/>
    <cellStyle name="Note 3" xfId="62766" hidden="1" xr:uid="{00000000-0005-0000-0000-000023E00000}"/>
    <cellStyle name="Note 3" xfId="62798" hidden="1" xr:uid="{00000000-0005-0000-0000-000024E00000}"/>
    <cellStyle name="Note 3" xfId="62831" hidden="1" xr:uid="{00000000-0005-0000-0000-000025E00000}"/>
    <cellStyle name="Note 3" xfId="62863" hidden="1" xr:uid="{00000000-0005-0000-0000-000026E00000}"/>
    <cellStyle name="Note 3" xfId="62896" hidden="1" xr:uid="{00000000-0005-0000-0000-000027E00000}"/>
    <cellStyle name="Note 3" xfId="62928" hidden="1" xr:uid="{00000000-0005-0000-0000-000028E00000}"/>
    <cellStyle name="Note 3" xfId="62961" hidden="1" xr:uid="{00000000-0005-0000-0000-000029E00000}"/>
    <cellStyle name="Note 3" xfId="62994" hidden="1" xr:uid="{00000000-0005-0000-0000-00002AE00000}"/>
    <cellStyle name="Note 3" xfId="63027" hidden="1" xr:uid="{00000000-0005-0000-0000-00002BE00000}"/>
    <cellStyle name="Note 3" xfId="63060" hidden="1" xr:uid="{00000000-0005-0000-0000-00002CE00000}"/>
    <cellStyle name="Note 3" xfId="63093" hidden="1" xr:uid="{00000000-0005-0000-0000-00002DE00000}"/>
    <cellStyle name="Note 3" xfId="63126" xr:uid="{00000000-0005-0000-0000-00002EE00000}"/>
    <cellStyle name="Összesen" xfId="171" xr:uid="{00000000-0005-0000-0000-00002FE00000}"/>
    <cellStyle name="Output" xfId="738" builtinId="21" customBuiltin="1"/>
    <cellStyle name="Output 2" xfId="173" xr:uid="{00000000-0005-0000-0000-000031E00000}"/>
    <cellStyle name="Output 3" xfId="206" hidden="1" xr:uid="{00000000-0005-0000-0000-000032E00000}"/>
    <cellStyle name="Output 3" xfId="261" hidden="1" xr:uid="{00000000-0005-0000-0000-000033E00000}"/>
    <cellStyle name="Output 3" xfId="299" hidden="1" xr:uid="{00000000-0005-0000-0000-000034E00000}"/>
    <cellStyle name="Output 3" xfId="332" hidden="1" xr:uid="{00000000-0005-0000-0000-000035E00000}"/>
    <cellStyle name="Output 3" xfId="364" hidden="1" xr:uid="{00000000-0005-0000-0000-000036E00000}"/>
    <cellStyle name="Output 3" xfId="396" hidden="1" xr:uid="{00000000-0005-0000-0000-000037E00000}"/>
    <cellStyle name="Output 3" xfId="429" hidden="1" xr:uid="{00000000-0005-0000-0000-000038E00000}"/>
    <cellStyle name="Output 3" xfId="461" hidden="1" xr:uid="{00000000-0005-0000-0000-000039E00000}"/>
    <cellStyle name="Output 3" xfId="494" hidden="1" xr:uid="{00000000-0005-0000-0000-00003AE00000}"/>
    <cellStyle name="Output 3" xfId="526" hidden="1" xr:uid="{00000000-0005-0000-0000-00003BE00000}"/>
    <cellStyle name="Output 3" xfId="559" hidden="1" xr:uid="{00000000-0005-0000-0000-00003CE00000}"/>
    <cellStyle name="Output 3" xfId="592" hidden="1" xr:uid="{00000000-0005-0000-0000-00003DE00000}"/>
    <cellStyle name="Output 3" xfId="625" hidden="1" xr:uid="{00000000-0005-0000-0000-00003EE00000}"/>
    <cellStyle name="Output 3" xfId="658" hidden="1" xr:uid="{00000000-0005-0000-0000-00003FE00000}"/>
    <cellStyle name="Output 3" xfId="691" hidden="1" xr:uid="{00000000-0005-0000-0000-000040E00000}"/>
    <cellStyle name="Output 3" xfId="724" hidden="1" xr:uid="{00000000-0005-0000-0000-000041E00000}"/>
    <cellStyle name="Output 3" xfId="800" hidden="1" xr:uid="{00000000-0005-0000-0000-000042E00000}"/>
    <cellStyle name="Output 3" xfId="837" hidden="1" xr:uid="{00000000-0005-0000-0000-000043E00000}"/>
    <cellStyle name="Output 3" xfId="870" hidden="1" xr:uid="{00000000-0005-0000-0000-000044E00000}"/>
    <cellStyle name="Output 3" xfId="902" hidden="1" xr:uid="{00000000-0005-0000-0000-000045E00000}"/>
    <cellStyle name="Output 3" xfId="934" hidden="1" xr:uid="{00000000-0005-0000-0000-000046E00000}"/>
    <cellStyle name="Output 3" xfId="967" hidden="1" xr:uid="{00000000-0005-0000-0000-000047E00000}"/>
    <cellStyle name="Output 3" xfId="999" hidden="1" xr:uid="{00000000-0005-0000-0000-000048E00000}"/>
    <cellStyle name="Output 3" xfId="1032" hidden="1" xr:uid="{00000000-0005-0000-0000-000049E00000}"/>
    <cellStyle name="Output 3" xfId="1064" hidden="1" xr:uid="{00000000-0005-0000-0000-00004AE00000}"/>
    <cellStyle name="Output 3" xfId="1097" hidden="1" xr:uid="{00000000-0005-0000-0000-00004BE00000}"/>
    <cellStyle name="Output 3" xfId="1130" hidden="1" xr:uid="{00000000-0005-0000-0000-00004CE00000}"/>
    <cellStyle name="Output 3" xfId="1163" hidden="1" xr:uid="{00000000-0005-0000-0000-00004DE00000}"/>
    <cellStyle name="Output 3" xfId="1196" hidden="1" xr:uid="{00000000-0005-0000-0000-00004EE00000}"/>
    <cellStyle name="Output 3" xfId="1229" hidden="1" xr:uid="{00000000-0005-0000-0000-00004FE00000}"/>
    <cellStyle name="Output 3" xfId="1262" hidden="1" xr:uid="{00000000-0005-0000-0000-000050E00000}"/>
    <cellStyle name="Output 3" xfId="1331" hidden="1" xr:uid="{00000000-0005-0000-0000-000051E00000}"/>
    <cellStyle name="Output 3" xfId="1368" hidden="1" xr:uid="{00000000-0005-0000-0000-000052E00000}"/>
    <cellStyle name="Output 3" xfId="1401" hidden="1" xr:uid="{00000000-0005-0000-0000-000053E00000}"/>
    <cellStyle name="Output 3" xfId="1433" hidden="1" xr:uid="{00000000-0005-0000-0000-000054E00000}"/>
    <cellStyle name="Output 3" xfId="1465" hidden="1" xr:uid="{00000000-0005-0000-0000-000055E00000}"/>
    <cellStyle name="Output 3" xfId="1498" hidden="1" xr:uid="{00000000-0005-0000-0000-000056E00000}"/>
    <cellStyle name="Output 3" xfId="1530" hidden="1" xr:uid="{00000000-0005-0000-0000-000057E00000}"/>
    <cellStyle name="Output 3" xfId="1563" hidden="1" xr:uid="{00000000-0005-0000-0000-000058E00000}"/>
    <cellStyle name="Output 3" xfId="1595" hidden="1" xr:uid="{00000000-0005-0000-0000-000059E00000}"/>
    <cellStyle name="Output 3" xfId="1628" hidden="1" xr:uid="{00000000-0005-0000-0000-00005AE00000}"/>
    <cellStyle name="Output 3" xfId="1661" hidden="1" xr:uid="{00000000-0005-0000-0000-00005BE00000}"/>
    <cellStyle name="Output 3" xfId="1694" hidden="1" xr:uid="{00000000-0005-0000-0000-00005CE00000}"/>
    <cellStyle name="Output 3" xfId="1727" hidden="1" xr:uid="{00000000-0005-0000-0000-00005DE00000}"/>
    <cellStyle name="Output 3" xfId="1760" hidden="1" xr:uid="{00000000-0005-0000-0000-00005EE00000}"/>
    <cellStyle name="Output 3" xfId="1793" hidden="1" xr:uid="{00000000-0005-0000-0000-00005FE00000}"/>
    <cellStyle name="Output 3" xfId="1823" hidden="1" xr:uid="{00000000-0005-0000-0000-000060E00000}"/>
    <cellStyle name="Output 3" xfId="1860" hidden="1" xr:uid="{00000000-0005-0000-0000-000061E00000}"/>
    <cellStyle name="Output 3" xfId="1893" hidden="1" xr:uid="{00000000-0005-0000-0000-000062E00000}"/>
    <cellStyle name="Output 3" xfId="1925" hidden="1" xr:uid="{00000000-0005-0000-0000-000063E00000}"/>
    <cellStyle name="Output 3" xfId="1957" hidden="1" xr:uid="{00000000-0005-0000-0000-000064E00000}"/>
    <cellStyle name="Output 3" xfId="1990" hidden="1" xr:uid="{00000000-0005-0000-0000-000065E00000}"/>
    <cellStyle name="Output 3" xfId="2022" hidden="1" xr:uid="{00000000-0005-0000-0000-000066E00000}"/>
    <cellStyle name="Output 3" xfId="2055" hidden="1" xr:uid="{00000000-0005-0000-0000-000067E00000}"/>
    <cellStyle name="Output 3" xfId="2087" hidden="1" xr:uid="{00000000-0005-0000-0000-000068E00000}"/>
    <cellStyle name="Output 3" xfId="2120" hidden="1" xr:uid="{00000000-0005-0000-0000-000069E00000}"/>
    <cellStyle name="Output 3" xfId="2153" hidden="1" xr:uid="{00000000-0005-0000-0000-00006AE00000}"/>
    <cellStyle name="Output 3" xfId="2186" hidden="1" xr:uid="{00000000-0005-0000-0000-00006BE00000}"/>
    <cellStyle name="Output 3" xfId="2219" hidden="1" xr:uid="{00000000-0005-0000-0000-00006CE00000}"/>
    <cellStyle name="Output 3" xfId="2252" hidden="1" xr:uid="{00000000-0005-0000-0000-00006DE00000}"/>
    <cellStyle name="Output 3" xfId="2285" hidden="1" xr:uid="{00000000-0005-0000-0000-00006EE00000}"/>
    <cellStyle name="Output 3" xfId="2315" hidden="1" xr:uid="{00000000-0005-0000-0000-00006FE00000}"/>
    <cellStyle name="Output 3" xfId="2352" hidden="1" xr:uid="{00000000-0005-0000-0000-000070E00000}"/>
    <cellStyle name="Output 3" xfId="2385" hidden="1" xr:uid="{00000000-0005-0000-0000-000071E00000}"/>
    <cellStyle name="Output 3" xfId="2417" hidden="1" xr:uid="{00000000-0005-0000-0000-000072E00000}"/>
    <cellStyle name="Output 3" xfId="2449" hidden="1" xr:uid="{00000000-0005-0000-0000-000073E00000}"/>
    <cellStyle name="Output 3" xfId="2482" hidden="1" xr:uid="{00000000-0005-0000-0000-000074E00000}"/>
    <cellStyle name="Output 3" xfId="2514" hidden="1" xr:uid="{00000000-0005-0000-0000-000075E00000}"/>
    <cellStyle name="Output 3" xfId="2547" hidden="1" xr:uid="{00000000-0005-0000-0000-000076E00000}"/>
    <cellStyle name="Output 3" xfId="2579" hidden="1" xr:uid="{00000000-0005-0000-0000-000077E00000}"/>
    <cellStyle name="Output 3" xfId="2612" hidden="1" xr:uid="{00000000-0005-0000-0000-000078E00000}"/>
    <cellStyle name="Output 3" xfId="2645" hidden="1" xr:uid="{00000000-0005-0000-0000-000079E00000}"/>
    <cellStyle name="Output 3" xfId="2678" hidden="1" xr:uid="{00000000-0005-0000-0000-00007AE00000}"/>
    <cellStyle name="Output 3" xfId="2711" hidden="1" xr:uid="{00000000-0005-0000-0000-00007BE00000}"/>
    <cellStyle name="Output 3" xfId="2744" hidden="1" xr:uid="{00000000-0005-0000-0000-00007CE00000}"/>
    <cellStyle name="Output 3" xfId="2777" hidden="1" xr:uid="{00000000-0005-0000-0000-00007DE00000}"/>
    <cellStyle name="Output 3" xfId="2807" hidden="1" xr:uid="{00000000-0005-0000-0000-00007EE00000}"/>
    <cellStyle name="Output 3" xfId="2844" hidden="1" xr:uid="{00000000-0005-0000-0000-00007FE00000}"/>
    <cellStyle name="Output 3" xfId="2877" hidden="1" xr:uid="{00000000-0005-0000-0000-000080E00000}"/>
    <cellStyle name="Output 3" xfId="2909" hidden="1" xr:uid="{00000000-0005-0000-0000-000081E00000}"/>
    <cellStyle name="Output 3" xfId="2941" hidden="1" xr:uid="{00000000-0005-0000-0000-000082E00000}"/>
    <cellStyle name="Output 3" xfId="2974" hidden="1" xr:uid="{00000000-0005-0000-0000-000083E00000}"/>
    <cellStyle name="Output 3" xfId="3006" hidden="1" xr:uid="{00000000-0005-0000-0000-000084E00000}"/>
    <cellStyle name="Output 3" xfId="3039" hidden="1" xr:uid="{00000000-0005-0000-0000-000085E00000}"/>
    <cellStyle name="Output 3" xfId="3071" hidden="1" xr:uid="{00000000-0005-0000-0000-000086E00000}"/>
    <cellStyle name="Output 3" xfId="3104" hidden="1" xr:uid="{00000000-0005-0000-0000-000087E00000}"/>
    <cellStyle name="Output 3" xfId="3137" hidden="1" xr:uid="{00000000-0005-0000-0000-000088E00000}"/>
    <cellStyle name="Output 3" xfId="3170" hidden="1" xr:uid="{00000000-0005-0000-0000-000089E00000}"/>
    <cellStyle name="Output 3" xfId="3203" hidden="1" xr:uid="{00000000-0005-0000-0000-00008AE00000}"/>
    <cellStyle name="Output 3" xfId="3236" hidden="1" xr:uid="{00000000-0005-0000-0000-00008BE00000}"/>
    <cellStyle name="Output 3" xfId="3269" hidden="1" xr:uid="{00000000-0005-0000-0000-00008CE00000}"/>
    <cellStyle name="Output 3" xfId="3299" hidden="1" xr:uid="{00000000-0005-0000-0000-00008DE00000}"/>
    <cellStyle name="Output 3" xfId="3336" hidden="1" xr:uid="{00000000-0005-0000-0000-00008EE00000}"/>
    <cellStyle name="Output 3" xfId="3369" hidden="1" xr:uid="{00000000-0005-0000-0000-00008FE00000}"/>
    <cellStyle name="Output 3" xfId="3401" hidden="1" xr:uid="{00000000-0005-0000-0000-000090E00000}"/>
    <cellStyle name="Output 3" xfId="3433" hidden="1" xr:uid="{00000000-0005-0000-0000-000091E00000}"/>
    <cellStyle name="Output 3" xfId="3466" hidden="1" xr:uid="{00000000-0005-0000-0000-000092E00000}"/>
    <cellStyle name="Output 3" xfId="3498" hidden="1" xr:uid="{00000000-0005-0000-0000-000093E00000}"/>
    <cellStyle name="Output 3" xfId="3531" hidden="1" xr:uid="{00000000-0005-0000-0000-000094E00000}"/>
    <cellStyle name="Output 3" xfId="3563" hidden="1" xr:uid="{00000000-0005-0000-0000-000095E00000}"/>
    <cellStyle name="Output 3" xfId="3596" hidden="1" xr:uid="{00000000-0005-0000-0000-000096E00000}"/>
    <cellStyle name="Output 3" xfId="3629" hidden="1" xr:uid="{00000000-0005-0000-0000-000097E00000}"/>
    <cellStyle name="Output 3" xfId="3662" hidden="1" xr:uid="{00000000-0005-0000-0000-000098E00000}"/>
    <cellStyle name="Output 3" xfId="3695" hidden="1" xr:uid="{00000000-0005-0000-0000-000099E00000}"/>
    <cellStyle name="Output 3" xfId="3728" hidden="1" xr:uid="{00000000-0005-0000-0000-00009AE00000}"/>
    <cellStyle name="Output 3" xfId="3761" hidden="1" xr:uid="{00000000-0005-0000-0000-00009BE00000}"/>
    <cellStyle name="Output 3" xfId="3791" hidden="1" xr:uid="{00000000-0005-0000-0000-00009CE00000}"/>
    <cellStyle name="Output 3" xfId="3828" hidden="1" xr:uid="{00000000-0005-0000-0000-00009DE00000}"/>
    <cellStyle name="Output 3" xfId="3861" hidden="1" xr:uid="{00000000-0005-0000-0000-00009EE00000}"/>
    <cellStyle name="Output 3" xfId="3893" hidden="1" xr:uid="{00000000-0005-0000-0000-00009FE00000}"/>
    <cellStyle name="Output 3" xfId="3925" hidden="1" xr:uid="{00000000-0005-0000-0000-0000A0E00000}"/>
    <cellStyle name="Output 3" xfId="3958" hidden="1" xr:uid="{00000000-0005-0000-0000-0000A1E00000}"/>
    <cellStyle name="Output 3" xfId="3990" hidden="1" xr:uid="{00000000-0005-0000-0000-0000A2E00000}"/>
    <cellStyle name="Output 3" xfId="4023" hidden="1" xr:uid="{00000000-0005-0000-0000-0000A3E00000}"/>
    <cellStyle name="Output 3" xfId="4055" hidden="1" xr:uid="{00000000-0005-0000-0000-0000A4E00000}"/>
    <cellStyle name="Output 3" xfId="4088" hidden="1" xr:uid="{00000000-0005-0000-0000-0000A5E00000}"/>
    <cellStyle name="Output 3" xfId="4121" hidden="1" xr:uid="{00000000-0005-0000-0000-0000A6E00000}"/>
    <cellStyle name="Output 3" xfId="4154" hidden="1" xr:uid="{00000000-0005-0000-0000-0000A7E00000}"/>
    <cellStyle name="Output 3" xfId="4187" hidden="1" xr:uid="{00000000-0005-0000-0000-0000A8E00000}"/>
    <cellStyle name="Output 3" xfId="4220" hidden="1" xr:uid="{00000000-0005-0000-0000-0000A9E00000}"/>
    <cellStyle name="Output 3" xfId="4253" hidden="1" xr:uid="{00000000-0005-0000-0000-0000AAE00000}"/>
    <cellStyle name="Output 3" xfId="4283" hidden="1" xr:uid="{00000000-0005-0000-0000-0000ABE00000}"/>
    <cellStyle name="Output 3" xfId="4320" hidden="1" xr:uid="{00000000-0005-0000-0000-0000ACE00000}"/>
    <cellStyle name="Output 3" xfId="4353" hidden="1" xr:uid="{00000000-0005-0000-0000-0000ADE00000}"/>
    <cellStyle name="Output 3" xfId="4385" hidden="1" xr:uid="{00000000-0005-0000-0000-0000AEE00000}"/>
    <cellStyle name="Output 3" xfId="4417" hidden="1" xr:uid="{00000000-0005-0000-0000-0000AFE00000}"/>
    <cellStyle name="Output 3" xfId="4450" hidden="1" xr:uid="{00000000-0005-0000-0000-0000B0E00000}"/>
    <cellStyle name="Output 3" xfId="4482" hidden="1" xr:uid="{00000000-0005-0000-0000-0000B1E00000}"/>
    <cellStyle name="Output 3" xfId="4515" hidden="1" xr:uid="{00000000-0005-0000-0000-0000B2E00000}"/>
    <cellStyle name="Output 3" xfId="4547" hidden="1" xr:uid="{00000000-0005-0000-0000-0000B3E00000}"/>
    <cellStyle name="Output 3" xfId="4580" hidden="1" xr:uid="{00000000-0005-0000-0000-0000B4E00000}"/>
    <cellStyle name="Output 3" xfId="4613" hidden="1" xr:uid="{00000000-0005-0000-0000-0000B5E00000}"/>
    <cellStyle name="Output 3" xfId="4646" hidden="1" xr:uid="{00000000-0005-0000-0000-0000B6E00000}"/>
    <cellStyle name="Output 3" xfId="4679" hidden="1" xr:uid="{00000000-0005-0000-0000-0000B7E00000}"/>
    <cellStyle name="Output 3" xfId="4712" hidden="1" xr:uid="{00000000-0005-0000-0000-0000B8E00000}"/>
    <cellStyle name="Output 3" xfId="4745" hidden="1" xr:uid="{00000000-0005-0000-0000-0000B9E00000}"/>
    <cellStyle name="Output 3" xfId="4775" hidden="1" xr:uid="{00000000-0005-0000-0000-0000BAE00000}"/>
    <cellStyle name="Output 3" xfId="4812" hidden="1" xr:uid="{00000000-0005-0000-0000-0000BBE00000}"/>
    <cellStyle name="Output 3" xfId="4845" hidden="1" xr:uid="{00000000-0005-0000-0000-0000BCE00000}"/>
    <cellStyle name="Output 3" xfId="4877" hidden="1" xr:uid="{00000000-0005-0000-0000-0000BDE00000}"/>
    <cellStyle name="Output 3" xfId="4909" hidden="1" xr:uid="{00000000-0005-0000-0000-0000BEE00000}"/>
    <cellStyle name="Output 3" xfId="4942" hidden="1" xr:uid="{00000000-0005-0000-0000-0000BFE00000}"/>
    <cellStyle name="Output 3" xfId="4974" hidden="1" xr:uid="{00000000-0005-0000-0000-0000C0E00000}"/>
    <cellStyle name="Output 3" xfId="5007" hidden="1" xr:uid="{00000000-0005-0000-0000-0000C1E00000}"/>
    <cellStyle name="Output 3" xfId="5039" hidden="1" xr:uid="{00000000-0005-0000-0000-0000C2E00000}"/>
    <cellStyle name="Output 3" xfId="5072" hidden="1" xr:uid="{00000000-0005-0000-0000-0000C3E00000}"/>
    <cellStyle name="Output 3" xfId="5105" hidden="1" xr:uid="{00000000-0005-0000-0000-0000C4E00000}"/>
    <cellStyle name="Output 3" xfId="5138" hidden="1" xr:uid="{00000000-0005-0000-0000-0000C5E00000}"/>
    <cellStyle name="Output 3" xfId="5171" hidden="1" xr:uid="{00000000-0005-0000-0000-0000C6E00000}"/>
    <cellStyle name="Output 3" xfId="5204" hidden="1" xr:uid="{00000000-0005-0000-0000-0000C7E00000}"/>
    <cellStyle name="Output 3" xfId="5237" hidden="1" xr:uid="{00000000-0005-0000-0000-0000C8E00000}"/>
    <cellStyle name="Output 3" xfId="5267" hidden="1" xr:uid="{00000000-0005-0000-0000-0000C9E00000}"/>
    <cellStyle name="Output 3" xfId="5304" hidden="1" xr:uid="{00000000-0005-0000-0000-0000CAE00000}"/>
    <cellStyle name="Output 3" xfId="5337" hidden="1" xr:uid="{00000000-0005-0000-0000-0000CBE00000}"/>
    <cellStyle name="Output 3" xfId="5369" hidden="1" xr:uid="{00000000-0005-0000-0000-0000CCE00000}"/>
    <cellStyle name="Output 3" xfId="5401" hidden="1" xr:uid="{00000000-0005-0000-0000-0000CDE00000}"/>
    <cellStyle name="Output 3" xfId="5434" hidden="1" xr:uid="{00000000-0005-0000-0000-0000CEE00000}"/>
    <cellStyle name="Output 3" xfId="5466" hidden="1" xr:uid="{00000000-0005-0000-0000-0000CFE00000}"/>
    <cellStyle name="Output 3" xfId="5499" hidden="1" xr:uid="{00000000-0005-0000-0000-0000D0E00000}"/>
    <cellStyle name="Output 3" xfId="5531" hidden="1" xr:uid="{00000000-0005-0000-0000-0000D1E00000}"/>
    <cellStyle name="Output 3" xfId="5564" hidden="1" xr:uid="{00000000-0005-0000-0000-0000D2E00000}"/>
    <cellStyle name="Output 3" xfId="5597" hidden="1" xr:uid="{00000000-0005-0000-0000-0000D3E00000}"/>
    <cellStyle name="Output 3" xfId="5630" hidden="1" xr:uid="{00000000-0005-0000-0000-0000D4E00000}"/>
    <cellStyle name="Output 3" xfId="5663" hidden="1" xr:uid="{00000000-0005-0000-0000-0000D5E00000}"/>
    <cellStyle name="Output 3" xfId="5696" hidden="1" xr:uid="{00000000-0005-0000-0000-0000D6E00000}"/>
    <cellStyle name="Output 3" xfId="5729" hidden="1" xr:uid="{00000000-0005-0000-0000-0000D7E00000}"/>
    <cellStyle name="Output 3" xfId="5759" hidden="1" xr:uid="{00000000-0005-0000-0000-0000D8E00000}"/>
    <cellStyle name="Output 3" xfId="5796" hidden="1" xr:uid="{00000000-0005-0000-0000-0000D9E00000}"/>
    <cellStyle name="Output 3" xfId="5829" hidden="1" xr:uid="{00000000-0005-0000-0000-0000DAE00000}"/>
    <cellStyle name="Output 3" xfId="5861" hidden="1" xr:uid="{00000000-0005-0000-0000-0000DBE00000}"/>
    <cellStyle name="Output 3" xfId="5893" hidden="1" xr:uid="{00000000-0005-0000-0000-0000DCE00000}"/>
    <cellStyle name="Output 3" xfId="5926" hidden="1" xr:uid="{00000000-0005-0000-0000-0000DDE00000}"/>
    <cellStyle name="Output 3" xfId="5958" hidden="1" xr:uid="{00000000-0005-0000-0000-0000DEE00000}"/>
    <cellStyle name="Output 3" xfId="5991" hidden="1" xr:uid="{00000000-0005-0000-0000-0000DFE00000}"/>
    <cellStyle name="Output 3" xfId="6023" hidden="1" xr:uid="{00000000-0005-0000-0000-0000E0E00000}"/>
    <cellStyle name="Output 3" xfId="6056" hidden="1" xr:uid="{00000000-0005-0000-0000-0000E1E00000}"/>
    <cellStyle name="Output 3" xfId="6089" hidden="1" xr:uid="{00000000-0005-0000-0000-0000E2E00000}"/>
    <cellStyle name="Output 3" xfId="6122" hidden="1" xr:uid="{00000000-0005-0000-0000-0000E3E00000}"/>
    <cellStyle name="Output 3" xfId="6155" hidden="1" xr:uid="{00000000-0005-0000-0000-0000E4E00000}"/>
    <cellStyle name="Output 3" xfId="6188" hidden="1" xr:uid="{00000000-0005-0000-0000-0000E5E00000}"/>
    <cellStyle name="Output 3" xfId="6221" hidden="1" xr:uid="{00000000-0005-0000-0000-0000E6E00000}"/>
    <cellStyle name="Output 3" xfId="6251" hidden="1" xr:uid="{00000000-0005-0000-0000-0000E7E00000}"/>
    <cellStyle name="Output 3" xfId="6288" hidden="1" xr:uid="{00000000-0005-0000-0000-0000E8E00000}"/>
    <cellStyle name="Output 3" xfId="6321" hidden="1" xr:uid="{00000000-0005-0000-0000-0000E9E00000}"/>
    <cellStyle name="Output 3" xfId="6353" hidden="1" xr:uid="{00000000-0005-0000-0000-0000EAE00000}"/>
    <cellStyle name="Output 3" xfId="6385" hidden="1" xr:uid="{00000000-0005-0000-0000-0000EBE00000}"/>
    <cellStyle name="Output 3" xfId="6418" hidden="1" xr:uid="{00000000-0005-0000-0000-0000ECE00000}"/>
    <cellStyle name="Output 3" xfId="6450" hidden="1" xr:uid="{00000000-0005-0000-0000-0000EDE00000}"/>
    <cellStyle name="Output 3" xfId="6483" hidden="1" xr:uid="{00000000-0005-0000-0000-0000EEE00000}"/>
    <cellStyle name="Output 3" xfId="6515" hidden="1" xr:uid="{00000000-0005-0000-0000-0000EFE00000}"/>
    <cellStyle name="Output 3" xfId="6548" hidden="1" xr:uid="{00000000-0005-0000-0000-0000F0E00000}"/>
    <cellStyle name="Output 3" xfId="6581" hidden="1" xr:uid="{00000000-0005-0000-0000-0000F1E00000}"/>
    <cellStyle name="Output 3" xfId="6614" hidden="1" xr:uid="{00000000-0005-0000-0000-0000F2E00000}"/>
    <cellStyle name="Output 3" xfId="6647" hidden="1" xr:uid="{00000000-0005-0000-0000-0000F3E00000}"/>
    <cellStyle name="Output 3" xfId="6680" hidden="1" xr:uid="{00000000-0005-0000-0000-0000F4E00000}"/>
    <cellStyle name="Output 3" xfId="6713" hidden="1" xr:uid="{00000000-0005-0000-0000-0000F5E00000}"/>
    <cellStyle name="Output 3" xfId="6743" hidden="1" xr:uid="{00000000-0005-0000-0000-0000F6E00000}"/>
    <cellStyle name="Output 3" xfId="6780" hidden="1" xr:uid="{00000000-0005-0000-0000-0000F7E00000}"/>
    <cellStyle name="Output 3" xfId="6813" hidden="1" xr:uid="{00000000-0005-0000-0000-0000F8E00000}"/>
    <cellStyle name="Output 3" xfId="6845" hidden="1" xr:uid="{00000000-0005-0000-0000-0000F9E00000}"/>
    <cellStyle name="Output 3" xfId="6877" hidden="1" xr:uid="{00000000-0005-0000-0000-0000FAE00000}"/>
    <cellStyle name="Output 3" xfId="6910" hidden="1" xr:uid="{00000000-0005-0000-0000-0000FBE00000}"/>
    <cellStyle name="Output 3" xfId="6942" hidden="1" xr:uid="{00000000-0005-0000-0000-0000FCE00000}"/>
    <cellStyle name="Output 3" xfId="6975" hidden="1" xr:uid="{00000000-0005-0000-0000-0000FDE00000}"/>
    <cellStyle name="Output 3" xfId="7007" hidden="1" xr:uid="{00000000-0005-0000-0000-0000FEE00000}"/>
    <cellStyle name="Output 3" xfId="7040" hidden="1" xr:uid="{00000000-0005-0000-0000-0000FFE00000}"/>
    <cellStyle name="Output 3" xfId="7073" hidden="1" xr:uid="{00000000-0005-0000-0000-000000E10000}"/>
    <cellStyle name="Output 3" xfId="7106" hidden="1" xr:uid="{00000000-0005-0000-0000-000001E10000}"/>
    <cellStyle name="Output 3" xfId="7139" hidden="1" xr:uid="{00000000-0005-0000-0000-000002E10000}"/>
    <cellStyle name="Output 3" xfId="7172" hidden="1" xr:uid="{00000000-0005-0000-0000-000003E10000}"/>
    <cellStyle name="Output 3" xfId="7205" hidden="1" xr:uid="{00000000-0005-0000-0000-000004E10000}"/>
    <cellStyle name="Output 3" xfId="7235" hidden="1" xr:uid="{00000000-0005-0000-0000-000005E10000}"/>
    <cellStyle name="Output 3" xfId="7272" hidden="1" xr:uid="{00000000-0005-0000-0000-000006E10000}"/>
    <cellStyle name="Output 3" xfId="7305" hidden="1" xr:uid="{00000000-0005-0000-0000-000007E10000}"/>
    <cellStyle name="Output 3" xfId="7337" hidden="1" xr:uid="{00000000-0005-0000-0000-000008E10000}"/>
    <cellStyle name="Output 3" xfId="7369" hidden="1" xr:uid="{00000000-0005-0000-0000-000009E10000}"/>
    <cellStyle name="Output 3" xfId="7402" hidden="1" xr:uid="{00000000-0005-0000-0000-00000AE10000}"/>
    <cellStyle name="Output 3" xfId="7434" hidden="1" xr:uid="{00000000-0005-0000-0000-00000BE10000}"/>
    <cellStyle name="Output 3" xfId="7467" hidden="1" xr:uid="{00000000-0005-0000-0000-00000CE10000}"/>
    <cellStyle name="Output 3" xfId="7499" hidden="1" xr:uid="{00000000-0005-0000-0000-00000DE10000}"/>
    <cellStyle name="Output 3" xfId="7532" hidden="1" xr:uid="{00000000-0005-0000-0000-00000EE10000}"/>
    <cellStyle name="Output 3" xfId="7565" hidden="1" xr:uid="{00000000-0005-0000-0000-00000FE10000}"/>
    <cellStyle name="Output 3" xfId="7598" hidden="1" xr:uid="{00000000-0005-0000-0000-000010E10000}"/>
    <cellStyle name="Output 3" xfId="7631" hidden="1" xr:uid="{00000000-0005-0000-0000-000011E10000}"/>
    <cellStyle name="Output 3" xfId="7664" hidden="1" xr:uid="{00000000-0005-0000-0000-000012E10000}"/>
    <cellStyle name="Output 3" xfId="7697" hidden="1" xr:uid="{00000000-0005-0000-0000-000013E10000}"/>
    <cellStyle name="Output 3" xfId="7743" hidden="1" xr:uid="{00000000-0005-0000-0000-000014E10000}"/>
    <cellStyle name="Output 3" xfId="7780" hidden="1" xr:uid="{00000000-0005-0000-0000-000015E10000}"/>
    <cellStyle name="Output 3" xfId="7813" hidden="1" xr:uid="{00000000-0005-0000-0000-000016E10000}"/>
    <cellStyle name="Output 3" xfId="7845" hidden="1" xr:uid="{00000000-0005-0000-0000-000017E10000}"/>
    <cellStyle name="Output 3" xfId="7877" hidden="1" xr:uid="{00000000-0005-0000-0000-000018E10000}"/>
    <cellStyle name="Output 3" xfId="7910" hidden="1" xr:uid="{00000000-0005-0000-0000-000019E10000}"/>
    <cellStyle name="Output 3" xfId="7942" hidden="1" xr:uid="{00000000-0005-0000-0000-00001AE10000}"/>
    <cellStyle name="Output 3" xfId="7975" hidden="1" xr:uid="{00000000-0005-0000-0000-00001BE10000}"/>
    <cellStyle name="Output 3" xfId="8007" hidden="1" xr:uid="{00000000-0005-0000-0000-00001CE10000}"/>
    <cellStyle name="Output 3" xfId="8040" hidden="1" xr:uid="{00000000-0005-0000-0000-00001DE10000}"/>
    <cellStyle name="Output 3" xfId="8073" hidden="1" xr:uid="{00000000-0005-0000-0000-00001EE10000}"/>
    <cellStyle name="Output 3" xfId="8106" hidden="1" xr:uid="{00000000-0005-0000-0000-00001FE10000}"/>
    <cellStyle name="Output 3" xfId="8139" hidden="1" xr:uid="{00000000-0005-0000-0000-000020E10000}"/>
    <cellStyle name="Output 3" xfId="8172" hidden="1" xr:uid="{00000000-0005-0000-0000-000021E10000}"/>
    <cellStyle name="Output 3" xfId="8205" hidden="1" xr:uid="{00000000-0005-0000-0000-000022E10000}"/>
    <cellStyle name="Output 3" xfId="8275" hidden="1" xr:uid="{00000000-0005-0000-0000-000023E10000}"/>
    <cellStyle name="Output 3" xfId="8312" hidden="1" xr:uid="{00000000-0005-0000-0000-000024E10000}"/>
    <cellStyle name="Output 3" xfId="8345" hidden="1" xr:uid="{00000000-0005-0000-0000-000025E10000}"/>
    <cellStyle name="Output 3" xfId="8377" hidden="1" xr:uid="{00000000-0005-0000-0000-000026E10000}"/>
    <cellStyle name="Output 3" xfId="8409" hidden="1" xr:uid="{00000000-0005-0000-0000-000027E10000}"/>
    <cellStyle name="Output 3" xfId="8442" hidden="1" xr:uid="{00000000-0005-0000-0000-000028E10000}"/>
    <cellStyle name="Output 3" xfId="8474" hidden="1" xr:uid="{00000000-0005-0000-0000-000029E10000}"/>
    <cellStyle name="Output 3" xfId="8507" hidden="1" xr:uid="{00000000-0005-0000-0000-00002AE10000}"/>
    <cellStyle name="Output 3" xfId="8539" hidden="1" xr:uid="{00000000-0005-0000-0000-00002BE10000}"/>
    <cellStyle name="Output 3" xfId="8572" hidden="1" xr:uid="{00000000-0005-0000-0000-00002CE10000}"/>
    <cellStyle name="Output 3" xfId="8605" hidden="1" xr:uid="{00000000-0005-0000-0000-00002DE10000}"/>
    <cellStyle name="Output 3" xfId="8638" hidden="1" xr:uid="{00000000-0005-0000-0000-00002EE10000}"/>
    <cellStyle name="Output 3" xfId="8671" hidden="1" xr:uid="{00000000-0005-0000-0000-00002FE10000}"/>
    <cellStyle name="Output 3" xfId="8704" hidden="1" xr:uid="{00000000-0005-0000-0000-000030E10000}"/>
    <cellStyle name="Output 3" xfId="8737" hidden="1" xr:uid="{00000000-0005-0000-0000-000031E10000}"/>
    <cellStyle name="Output 3" xfId="8767" hidden="1" xr:uid="{00000000-0005-0000-0000-000032E10000}"/>
    <cellStyle name="Output 3" xfId="8804" hidden="1" xr:uid="{00000000-0005-0000-0000-000033E10000}"/>
    <cellStyle name="Output 3" xfId="8837" hidden="1" xr:uid="{00000000-0005-0000-0000-000034E10000}"/>
    <cellStyle name="Output 3" xfId="8869" hidden="1" xr:uid="{00000000-0005-0000-0000-000035E10000}"/>
    <cellStyle name="Output 3" xfId="8901" hidden="1" xr:uid="{00000000-0005-0000-0000-000036E10000}"/>
    <cellStyle name="Output 3" xfId="8934" hidden="1" xr:uid="{00000000-0005-0000-0000-000037E10000}"/>
    <cellStyle name="Output 3" xfId="8966" hidden="1" xr:uid="{00000000-0005-0000-0000-000038E10000}"/>
    <cellStyle name="Output 3" xfId="8999" hidden="1" xr:uid="{00000000-0005-0000-0000-000039E10000}"/>
    <cellStyle name="Output 3" xfId="9031" hidden="1" xr:uid="{00000000-0005-0000-0000-00003AE10000}"/>
    <cellStyle name="Output 3" xfId="9064" hidden="1" xr:uid="{00000000-0005-0000-0000-00003BE10000}"/>
    <cellStyle name="Output 3" xfId="9097" hidden="1" xr:uid="{00000000-0005-0000-0000-00003CE10000}"/>
    <cellStyle name="Output 3" xfId="9130" hidden="1" xr:uid="{00000000-0005-0000-0000-00003DE10000}"/>
    <cellStyle name="Output 3" xfId="9163" hidden="1" xr:uid="{00000000-0005-0000-0000-00003EE10000}"/>
    <cellStyle name="Output 3" xfId="9196" hidden="1" xr:uid="{00000000-0005-0000-0000-00003FE10000}"/>
    <cellStyle name="Output 3" xfId="9229" hidden="1" xr:uid="{00000000-0005-0000-0000-000040E10000}"/>
    <cellStyle name="Output 3" xfId="9259" hidden="1" xr:uid="{00000000-0005-0000-0000-000041E10000}"/>
    <cellStyle name="Output 3" xfId="9296" hidden="1" xr:uid="{00000000-0005-0000-0000-000042E10000}"/>
    <cellStyle name="Output 3" xfId="9329" hidden="1" xr:uid="{00000000-0005-0000-0000-000043E10000}"/>
    <cellStyle name="Output 3" xfId="9361" hidden="1" xr:uid="{00000000-0005-0000-0000-000044E10000}"/>
    <cellStyle name="Output 3" xfId="9393" hidden="1" xr:uid="{00000000-0005-0000-0000-000045E10000}"/>
    <cellStyle name="Output 3" xfId="9426" hidden="1" xr:uid="{00000000-0005-0000-0000-000046E10000}"/>
    <cellStyle name="Output 3" xfId="9458" hidden="1" xr:uid="{00000000-0005-0000-0000-000047E10000}"/>
    <cellStyle name="Output 3" xfId="9491" hidden="1" xr:uid="{00000000-0005-0000-0000-000048E10000}"/>
    <cellStyle name="Output 3" xfId="9523" hidden="1" xr:uid="{00000000-0005-0000-0000-000049E10000}"/>
    <cellStyle name="Output 3" xfId="9556" hidden="1" xr:uid="{00000000-0005-0000-0000-00004AE10000}"/>
    <cellStyle name="Output 3" xfId="9589" hidden="1" xr:uid="{00000000-0005-0000-0000-00004BE10000}"/>
    <cellStyle name="Output 3" xfId="9622" hidden="1" xr:uid="{00000000-0005-0000-0000-00004CE10000}"/>
    <cellStyle name="Output 3" xfId="9655" hidden="1" xr:uid="{00000000-0005-0000-0000-00004DE10000}"/>
    <cellStyle name="Output 3" xfId="9688" hidden="1" xr:uid="{00000000-0005-0000-0000-00004EE10000}"/>
    <cellStyle name="Output 3" xfId="9721" hidden="1" xr:uid="{00000000-0005-0000-0000-00004FE10000}"/>
    <cellStyle name="Output 3" xfId="9751" hidden="1" xr:uid="{00000000-0005-0000-0000-000050E10000}"/>
    <cellStyle name="Output 3" xfId="9788" hidden="1" xr:uid="{00000000-0005-0000-0000-000051E10000}"/>
    <cellStyle name="Output 3" xfId="9821" hidden="1" xr:uid="{00000000-0005-0000-0000-000052E10000}"/>
    <cellStyle name="Output 3" xfId="9853" hidden="1" xr:uid="{00000000-0005-0000-0000-000053E10000}"/>
    <cellStyle name="Output 3" xfId="9885" hidden="1" xr:uid="{00000000-0005-0000-0000-000054E10000}"/>
    <cellStyle name="Output 3" xfId="9918" hidden="1" xr:uid="{00000000-0005-0000-0000-000055E10000}"/>
    <cellStyle name="Output 3" xfId="9950" hidden="1" xr:uid="{00000000-0005-0000-0000-000056E10000}"/>
    <cellStyle name="Output 3" xfId="9983" hidden="1" xr:uid="{00000000-0005-0000-0000-000057E10000}"/>
    <cellStyle name="Output 3" xfId="10015" hidden="1" xr:uid="{00000000-0005-0000-0000-000058E10000}"/>
    <cellStyle name="Output 3" xfId="10048" hidden="1" xr:uid="{00000000-0005-0000-0000-000059E10000}"/>
    <cellStyle name="Output 3" xfId="10081" hidden="1" xr:uid="{00000000-0005-0000-0000-00005AE10000}"/>
    <cellStyle name="Output 3" xfId="10114" hidden="1" xr:uid="{00000000-0005-0000-0000-00005BE10000}"/>
    <cellStyle name="Output 3" xfId="10147" hidden="1" xr:uid="{00000000-0005-0000-0000-00005CE10000}"/>
    <cellStyle name="Output 3" xfId="10180" hidden="1" xr:uid="{00000000-0005-0000-0000-00005DE10000}"/>
    <cellStyle name="Output 3" xfId="10213" hidden="1" xr:uid="{00000000-0005-0000-0000-00005EE10000}"/>
    <cellStyle name="Output 3" xfId="10243" hidden="1" xr:uid="{00000000-0005-0000-0000-00005FE10000}"/>
    <cellStyle name="Output 3" xfId="10280" hidden="1" xr:uid="{00000000-0005-0000-0000-000060E10000}"/>
    <cellStyle name="Output 3" xfId="10313" hidden="1" xr:uid="{00000000-0005-0000-0000-000061E10000}"/>
    <cellStyle name="Output 3" xfId="10345" hidden="1" xr:uid="{00000000-0005-0000-0000-000062E10000}"/>
    <cellStyle name="Output 3" xfId="10377" hidden="1" xr:uid="{00000000-0005-0000-0000-000063E10000}"/>
    <cellStyle name="Output 3" xfId="10410" hidden="1" xr:uid="{00000000-0005-0000-0000-000064E10000}"/>
    <cellStyle name="Output 3" xfId="10442" hidden="1" xr:uid="{00000000-0005-0000-0000-000065E10000}"/>
    <cellStyle name="Output 3" xfId="10475" hidden="1" xr:uid="{00000000-0005-0000-0000-000066E10000}"/>
    <cellStyle name="Output 3" xfId="10507" hidden="1" xr:uid="{00000000-0005-0000-0000-000067E10000}"/>
    <cellStyle name="Output 3" xfId="10540" hidden="1" xr:uid="{00000000-0005-0000-0000-000068E10000}"/>
    <cellStyle name="Output 3" xfId="10573" hidden="1" xr:uid="{00000000-0005-0000-0000-000069E10000}"/>
    <cellStyle name="Output 3" xfId="10606" hidden="1" xr:uid="{00000000-0005-0000-0000-00006AE10000}"/>
    <cellStyle name="Output 3" xfId="10639" hidden="1" xr:uid="{00000000-0005-0000-0000-00006BE10000}"/>
    <cellStyle name="Output 3" xfId="10672" hidden="1" xr:uid="{00000000-0005-0000-0000-00006CE10000}"/>
    <cellStyle name="Output 3" xfId="10705" hidden="1" xr:uid="{00000000-0005-0000-0000-00006DE10000}"/>
    <cellStyle name="Output 3" xfId="10735" hidden="1" xr:uid="{00000000-0005-0000-0000-00006EE10000}"/>
    <cellStyle name="Output 3" xfId="10772" hidden="1" xr:uid="{00000000-0005-0000-0000-00006FE10000}"/>
    <cellStyle name="Output 3" xfId="10805" hidden="1" xr:uid="{00000000-0005-0000-0000-000070E10000}"/>
    <cellStyle name="Output 3" xfId="10837" hidden="1" xr:uid="{00000000-0005-0000-0000-000071E10000}"/>
    <cellStyle name="Output 3" xfId="10869" hidden="1" xr:uid="{00000000-0005-0000-0000-000072E10000}"/>
    <cellStyle name="Output 3" xfId="10902" hidden="1" xr:uid="{00000000-0005-0000-0000-000073E10000}"/>
    <cellStyle name="Output 3" xfId="10934" hidden="1" xr:uid="{00000000-0005-0000-0000-000074E10000}"/>
    <cellStyle name="Output 3" xfId="10967" hidden="1" xr:uid="{00000000-0005-0000-0000-000075E10000}"/>
    <cellStyle name="Output 3" xfId="10999" hidden="1" xr:uid="{00000000-0005-0000-0000-000076E10000}"/>
    <cellStyle name="Output 3" xfId="11032" hidden="1" xr:uid="{00000000-0005-0000-0000-000077E10000}"/>
    <cellStyle name="Output 3" xfId="11065" hidden="1" xr:uid="{00000000-0005-0000-0000-000078E10000}"/>
    <cellStyle name="Output 3" xfId="11098" hidden="1" xr:uid="{00000000-0005-0000-0000-000079E10000}"/>
    <cellStyle name="Output 3" xfId="11131" hidden="1" xr:uid="{00000000-0005-0000-0000-00007AE10000}"/>
    <cellStyle name="Output 3" xfId="11164" hidden="1" xr:uid="{00000000-0005-0000-0000-00007BE10000}"/>
    <cellStyle name="Output 3" xfId="11197" hidden="1" xr:uid="{00000000-0005-0000-0000-00007CE10000}"/>
    <cellStyle name="Output 3" xfId="11227" hidden="1" xr:uid="{00000000-0005-0000-0000-00007DE10000}"/>
    <cellStyle name="Output 3" xfId="11264" hidden="1" xr:uid="{00000000-0005-0000-0000-00007EE10000}"/>
    <cellStyle name="Output 3" xfId="11297" hidden="1" xr:uid="{00000000-0005-0000-0000-00007FE10000}"/>
    <cellStyle name="Output 3" xfId="11329" hidden="1" xr:uid="{00000000-0005-0000-0000-000080E10000}"/>
    <cellStyle name="Output 3" xfId="11361" hidden="1" xr:uid="{00000000-0005-0000-0000-000081E10000}"/>
    <cellStyle name="Output 3" xfId="11394" hidden="1" xr:uid="{00000000-0005-0000-0000-000082E10000}"/>
    <cellStyle name="Output 3" xfId="11426" hidden="1" xr:uid="{00000000-0005-0000-0000-000083E10000}"/>
    <cellStyle name="Output 3" xfId="11459" hidden="1" xr:uid="{00000000-0005-0000-0000-000084E10000}"/>
    <cellStyle name="Output 3" xfId="11491" hidden="1" xr:uid="{00000000-0005-0000-0000-000085E10000}"/>
    <cellStyle name="Output 3" xfId="11524" hidden="1" xr:uid="{00000000-0005-0000-0000-000086E10000}"/>
    <cellStyle name="Output 3" xfId="11557" hidden="1" xr:uid="{00000000-0005-0000-0000-000087E10000}"/>
    <cellStyle name="Output 3" xfId="11590" hidden="1" xr:uid="{00000000-0005-0000-0000-000088E10000}"/>
    <cellStyle name="Output 3" xfId="11623" hidden="1" xr:uid="{00000000-0005-0000-0000-000089E10000}"/>
    <cellStyle name="Output 3" xfId="11656" hidden="1" xr:uid="{00000000-0005-0000-0000-00008AE10000}"/>
    <cellStyle name="Output 3" xfId="11689" hidden="1" xr:uid="{00000000-0005-0000-0000-00008BE10000}"/>
    <cellStyle name="Output 3" xfId="11719" hidden="1" xr:uid="{00000000-0005-0000-0000-00008CE10000}"/>
    <cellStyle name="Output 3" xfId="11756" hidden="1" xr:uid="{00000000-0005-0000-0000-00008DE10000}"/>
    <cellStyle name="Output 3" xfId="11789" hidden="1" xr:uid="{00000000-0005-0000-0000-00008EE10000}"/>
    <cellStyle name="Output 3" xfId="11821" hidden="1" xr:uid="{00000000-0005-0000-0000-00008FE10000}"/>
    <cellStyle name="Output 3" xfId="11853" hidden="1" xr:uid="{00000000-0005-0000-0000-000090E10000}"/>
    <cellStyle name="Output 3" xfId="11886" hidden="1" xr:uid="{00000000-0005-0000-0000-000091E10000}"/>
    <cellStyle name="Output 3" xfId="11918" hidden="1" xr:uid="{00000000-0005-0000-0000-000092E10000}"/>
    <cellStyle name="Output 3" xfId="11951" hidden="1" xr:uid="{00000000-0005-0000-0000-000093E10000}"/>
    <cellStyle name="Output 3" xfId="11983" hidden="1" xr:uid="{00000000-0005-0000-0000-000094E10000}"/>
    <cellStyle name="Output 3" xfId="12016" hidden="1" xr:uid="{00000000-0005-0000-0000-000095E10000}"/>
    <cellStyle name="Output 3" xfId="12049" hidden="1" xr:uid="{00000000-0005-0000-0000-000096E10000}"/>
    <cellStyle name="Output 3" xfId="12082" hidden="1" xr:uid="{00000000-0005-0000-0000-000097E10000}"/>
    <cellStyle name="Output 3" xfId="12115" hidden="1" xr:uid="{00000000-0005-0000-0000-000098E10000}"/>
    <cellStyle name="Output 3" xfId="12148" hidden="1" xr:uid="{00000000-0005-0000-0000-000099E10000}"/>
    <cellStyle name="Output 3" xfId="12181" hidden="1" xr:uid="{00000000-0005-0000-0000-00009AE10000}"/>
    <cellStyle name="Output 3" xfId="12211" hidden="1" xr:uid="{00000000-0005-0000-0000-00009BE10000}"/>
    <cellStyle name="Output 3" xfId="12248" hidden="1" xr:uid="{00000000-0005-0000-0000-00009CE10000}"/>
    <cellStyle name="Output 3" xfId="12281" hidden="1" xr:uid="{00000000-0005-0000-0000-00009DE10000}"/>
    <cellStyle name="Output 3" xfId="12313" hidden="1" xr:uid="{00000000-0005-0000-0000-00009EE10000}"/>
    <cellStyle name="Output 3" xfId="12345" hidden="1" xr:uid="{00000000-0005-0000-0000-00009FE10000}"/>
    <cellStyle name="Output 3" xfId="12378" hidden="1" xr:uid="{00000000-0005-0000-0000-0000A0E10000}"/>
    <cellStyle name="Output 3" xfId="12410" hidden="1" xr:uid="{00000000-0005-0000-0000-0000A1E10000}"/>
    <cellStyle name="Output 3" xfId="12443" hidden="1" xr:uid="{00000000-0005-0000-0000-0000A2E10000}"/>
    <cellStyle name="Output 3" xfId="12475" hidden="1" xr:uid="{00000000-0005-0000-0000-0000A3E10000}"/>
    <cellStyle name="Output 3" xfId="12508" hidden="1" xr:uid="{00000000-0005-0000-0000-0000A4E10000}"/>
    <cellStyle name="Output 3" xfId="12541" hidden="1" xr:uid="{00000000-0005-0000-0000-0000A5E10000}"/>
    <cellStyle name="Output 3" xfId="12574" hidden="1" xr:uid="{00000000-0005-0000-0000-0000A6E10000}"/>
    <cellStyle name="Output 3" xfId="12607" hidden="1" xr:uid="{00000000-0005-0000-0000-0000A7E10000}"/>
    <cellStyle name="Output 3" xfId="12640" hidden="1" xr:uid="{00000000-0005-0000-0000-0000A8E10000}"/>
    <cellStyle name="Output 3" xfId="12673" hidden="1" xr:uid="{00000000-0005-0000-0000-0000A9E10000}"/>
    <cellStyle name="Output 3" xfId="12703" hidden="1" xr:uid="{00000000-0005-0000-0000-0000AAE10000}"/>
    <cellStyle name="Output 3" xfId="12740" hidden="1" xr:uid="{00000000-0005-0000-0000-0000ABE10000}"/>
    <cellStyle name="Output 3" xfId="12773" hidden="1" xr:uid="{00000000-0005-0000-0000-0000ACE10000}"/>
    <cellStyle name="Output 3" xfId="12805" hidden="1" xr:uid="{00000000-0005-0000-0000-0000ADE10000}"/>
    <cellStyle name="Output 3" xfId="12837" hidden="1" xr:uid="{00000000-0005-0000-0000-0000AEE10000}"/>
    <cellStyle name="Output 3" xfId="12870" hidden="1" xr:uid="{00000000-0005-0000-0000-0000AFE10000}"/>
    <cellStyle name="Output 3" xfId="12902" hidden="1" xr:uid="{00000000-0005-0000-0000-0000B0E10000}"/>
    <cellStyle name="Output 3" xfId="12935" hidden="1" xr:uid="{00000000-0005-0000-0000-0000B1E10000}"/>
    <cellStyle name="Output 3" xfId="12967" hidden="1" xr:uid="{00000000-0005-0000-0000-0000B2E10000}"/>
    <cellStyle name="Output 3" xfId="13000" hidden="1" xr:uid="{00000000-0005-0000-0000-0000B3E10000}"/>
    <cellStyle name="Output 3" xfId="13033" hidden="1" xr:uid="{00000000-0005-0000-0000-0000B4E10000}"/>
    <cellStyle name="Output 3" xfId="13066" hidden="1" xr:uid="{00000000-0005-0000-0000-0000B5E10000}"/>
    <cellStyle name="Output 3" xfId="13099" hidden="1" xr:uid="{00000000-0005-0000-0000-0000B6E10000}"/>
    <cellStyle name="Output 3" xfId="13132" hidden="1" xr:uid="{00000000-0005-0000-0000-0000B7E10000}"/>
    <cellStyle name="Output 3" xfId="13165" hidden="1" xr:uid="{00000000-0005-0000-0000-0000B8E10000}"/>
    <cellStyle name="Output 3" xfId="13195" hidden="1" xr:uid="{00000000-0005-0000-0000-0000B9E10000}"/>
    <cellStyle name="Output 3" xfId="13232" hidden="1" xr:uid="{00000000-0005-0000-0000-0000BAE10000}"/>
    <cellStyle name="Output 3" xfId="13265" hidden="1" xr:uid="{00000000-0005-0000-0000-0000BBE10000}"/>
    <cellStyle name="Output 3" xfId="13297" hidden="1" xr:uid="{00000000-0005-0000-0000-0000BCE10000}"/>
    <cellStyle name="Output 3" xfId="13329" hidden="1" xr:uid="{00000000-0005-0000-0000-0000BDE10000}"/>
    <cellStyle name="Output 3" xfId="13362" hidden="1" xr:uid="{00000000-0005-0000-0000-0000BEE10000}"/>
    <cellStyle name="Output 3" xfId="13394" hidden="1" xr:uid="{00000000-0005-0000-0000-0000BFE10000}"/>
    <cellStyle name="Output 3" xfId="13427" hidden="1" xr:uid="{00000000-0005-0000-0000-0000C0E10000}"/>
    <cellStyle name="Output 3" xfId="13459" hidden="1" xr:uid="{00000000-0005-0000-0000-0000C1E10000}"/>
    <cellStyle name="Output 3" xfId="13492" hidden="1" xr:uid="{00000000-0005-0000-0000-0000C2E10000}"/>
    <cellStyle name="Output 3" xfId="13525" hidden="1" xr:uid="{00000000-0005-0000-0000-0000C3E10000}"/>
    <cellStyle name="Output 3" xfId="13558" hidden="1" xr:uid="{00000000-0005-0000-0000-0000C4E10000}"/>
    <cellStyle name="Output 3" xfId="13591" hidden="1" xr:uid="{00000000-0005-0000-0000-0000C5E10000}"/>
    <cellStyle name="Output 3" xfId="13624" hidden="1" xr:uid="{00000000-0005-0000-0000-0000C6E10000}"/>
    <cellStyle name="Output 3" xfId="13657" hidden="1" xr:uid="{00000000-0005-0000-0000-0000C7E10000}"/>
    <cellStyle name="Output 3" xfId="13687" hidden="1" xr:uid="{00000000-0005-0000-0000-0000C8E10000}"/>
    <cellStyle name="Output 3" xfId="13724" hidden="1" xr:uid="{00000000-0005-0000-0000-0000C9E10000}"/>
    <cellStyle name="Output 3" xfId="13757" hidden="1" xr:uid="{00000000-0005-0000-0000-0000CAE10000}"/>
    <cellStyle name="Output 3" xfId="13789" hidden="1" xr:uid="{00000000-0005-0000-0000-0000CBE10000}"/>
    <cellStyle name="Output 3" xfId="13821" hidden="1" xr:uid="{00000000-0005-0000-0000-0000CCE10000}"/>
    <cellStyle name="Output 3" xfId="13854" hidden="1" xr:uid="{00000000-0005-0000-0000-0000CDE10000}"/>
    <cellStyle name="Output 3" xfId="13886" hidden="1" xr:uid="{00000000-0005-0000-0000-0000CEE10000}"/>
    <cellStyle name="Output 3" xfId="13919" hidden="1" xr:uid="{00000000-0005-0000-0000-0000CFE10000}"/>
    <cellStyle name="Output 3" xfId="13951" hidden="1" xr:uid="{00000000-0005-0000-0000-0000D0E10000}"/>
    <cellStyle name="Output 3" xfId="13984" hidden="1" xr:uid="{00000000-0005-0000-0000-0000D1E10000}"/>
    <cellStyle name="Output 3" xfId="14017" hidden="1" xr:uid="{00000000-0005-0000-0000-0000D2E10000}"/>
    <cellStyle name="Output 3" xfId="14050" hidden="1" xr:uid="{00000000-0005-0000-0000-0000D3E10000}"/>
    <cellStyle name="Output 3" xfId="14083" hidden="1" xr:uid="{00000000-0005-0000-0000-0000D4E10000}"/>
    <cellStyle name="Output 3" xfId="14116" hidden="1" xr:uid="{00000000-0005-0000-0000-0000D5E10000}"/>
    <cellStyle name="Output 3" xfId="14149" hidden="1" xr:uid="{00000000-0005-0000-0000-0000D6E10000}"/>
    <cellStyle name="Output 3" xfId="14179" hidden="1" xr:uid="{00000000-0005-0000-0000-0000D7E10000}"/>
    <cellStyle name="Output 3" xfId="14216" hidden="1" xr:uid="{00000000-0005-0000-0000-0000D8E10000}"/>
    <cellStyle name="Output 3" xfId="14249" hidden="1" xr:uid="{00000000-0005-0000-0000-0000D9E10000}"/>
    <cellStyle name="Output 3" xfId="14281" hidden="1" xr:uid="{00000000-0005-0000-0000-0000DAE10000}"/>
    <cellStyle name="Output 3" xfId="14313" hidden="1" xr:uid="{00000000-0005-0000-0000-0000DBE10000}"/>
    <cellStyle name="Output 3" xfId="14346" hidden="1" xr:uid="{00000000-0005-0000-0000-0000DCE10000}"/>
    <cellStyle name="Output 3" xfId="14378" hidden="1" xr:uid="{00000000-0005-0000-0000-0000DDE10000}"/>
    <cellStyle name="Output 3" xfId="14411" hidden="1" xr:uid="{00000000-0005-0000-0000-0000DEE10000}"/>
    <cellStyle name="Output 3" xfId="14443" hidden="1" xr:uid="{00000000-0005-0000-0000-0000DFE10000}"/>
    <cellStyle name="Output 3" xfId="14476" hidden="1" xr:uid="{00000000-0005-0000-0000-0000E0E10000}"/>
    <cellStyle name="Output 3" xfId="14509" hidden="1" xr:uid="{00000000-0005-0000-0000-0000E1E10000}"/>
    <cellStyle name="Output 3" xfId="14542" hidden="1" xr:uid="{00000000-0005-0000-0000-0000E2E10000}"/>
    <cellStyle name="Output 3" xfId="14575" hidden="1" xr:uid="{00000000-0005-0000-0000-0000E3E10000}"/>
    <cellStyle name="Output 3" xfId="14608" hidden="1" xr:uid="{00000000-0005-0000-0000-0000E4E10000}"/>
    <cellStyle name="Output 3" xfId="14641" hidden="1" xr:uid="{00000000-0005-0000-0000-0000E5E10000}"/>
    <cellStyle name="Output 3" xfId="14673" hidden="1" xr:uid="{00000000-0005-0000-0000-0000E6E10000}"/>
    <cellStyle name="Output 3" xfId="14710" hidden="1" xr:uid="{00000000-0005-0000-0000-0000E7E10000}"/>
    <cellStyle name="Output 3" xfId="14743" hidden="1" xr:uid="{00000000-0005-0000-0000-0000E8E10000}"/>
    <cellStyle name="Output 3" xfId="14775" hidden="1" xr:uid="{00000000-0005-0000-0000-0000E9E10000}"/>
    <cellStyle name="Output 3" xfId="14807" hidden="1" xr:uid="{00000000-0005-0000-0000-0000EAE10000}"/>
    <cellStyle name="Output 3" xfId="14840" hidden="1" xr:uid="{00000000-0005-0000-0000-0000EBE10000}"/>
    <cellStyle name="Output 3" xfId="14872" hidden="1" xr:uid="{00000000-0005-0000-0000-0000ECE10000}"/>
    <cellStyle name="Output 3" xfId="14905" hidden="1" xr:uid="{00000000-0005-0000-0000-0000EDE10000}"/>
    <cellStyle name="Output 3" xfId="14937" hidden="1" xr:uid="{00000000-0005-0000-0000-0000EEE10000}"/>
    <cellStyle name="Output 3" xfId="14970" hidden="1" xr:uid="{00000000-0005-0000-0000-0000EFE10000}"/>
    <cellStyle name="Output 3" xfId="15003" hidden="1" xr:uid="{00000000-0005-0000-0000-0000F0E10000}"/>
    <cellStyle name="Output 3" xfId="15036" hidden="1" xr:uid="{00000000-0005-0000-0000-0000F1E10000}"/>
    <cellStyle name="Output 3" xfId="15069" hidden="1" xr:uid="{00000000-0005-0000-0000-0000F2E10000}"/>
    <cellStyle name="Output 3" xfId="15102" hidden="1" xr:uid="{00000000-0005-0000-0000-0000F3E10000}"/>
    <cellStyle name="Output 3" xfId="15135" hidden="1" xr:uid="{00000000-0005-0000-0000-0000F4E10000}"/>
    <cellStyle name="Output 3" xfId="15204" hidden="1" xr:uid="{00000000-0005-0000-0000-0000F5E10000}"/>
    <cellStyle name="Output 3" xfId="15241" hidden="1" xr:uid="{00000000-0005-0000-0000-0000F6E10000}"/>
    <cellStyle name="Output 3" xfId="15274" hidden="1" xr:uid="{00000000-0005-0000-0000-0000F7E10000}"/>
    <cellStyle name="Output 3" xfId="15306" hidden="1" xr:uid="{00000000-0005-0000-0000-0000F8E10000}"/>
    <cellStyle name="Output 3" xfId="15338" hidden="1" xr:uid="{00000000-0005-0000-0000-0000F9E10000}"/>
    <cellStyle name="Output 3" xfId="15371" hidden="1" xr:uid="{00000000-0005-0000-0000-0000FAE10000}"/>
    <cellStyle name="Output 3" xfId="15403" hidden="1" xr:uid="{00000000-0005-0000-0000-0000FBE10000}"/>
    <cellStyle name="Output 3" xfId="15436" hidden="1" xr:uid="{00000000-0005-0000-0000-0000FCE10000}"/>
    <cellStyle name="Output 3" xfId="15468" hidden="1" xr:uid="{00000000-0005-0000-0000-0000FDE10000}"/>
    <cellStyle name="Output 3" xfId="15501" hidden="1" xr:uid="{00000000-0005-0000-0000-0000FEE10000}"/>
    <cellStyle name="Output 3" xfId="15534" hidden="1" xr:uid="{00000000-0005-0000-0000-0000FFE10000}"/>
    <cellStyle name="Output 3" xfId="15567" hidden="1" xr:uid="{00000000-0005-0000-0000-000000E20000}"/>
    <cellStyle name="Output 3" xfId="15600" hidden="1" xr:uid="{00000000-0005-0000-0000-000001E20000}"/>
    <cellStyle name="Output 3" xfId="15633" hidden="1" xr:uid="{00000000-0005-0000-0000-000002E20000}"/>
    <cellStyle name="Output 3" xfId="15666" hidden="1" xr:uid="{00000000-0005-0000-0000-000003E20000}"/>
    <cellStyle name="Output 3" xfId="15696" hidden="1" xr:uid="{00000000-0005-0000-0000-000004E20000}"/>
    <cellStyle name="Output 3" xfId="15733" hidden="1" xr:uid="{00000000-0005-0000-0000-000005E20000}"/>
    <cellStyle name="Output 3" xfId="15766" hidden="1" xr:uid="{00000000-0005-0000-0000-000006E20000}"/>
    <cellStyle name="Output 3" xfId="15798" hidden="1" xr:uid="{00000000-0005-0000-0000-000007E20000}"/>
    <cellStyle name="Output 3" xfId="15830" hidden="1" xr:uid="{00000000-0005-0000-0000-000008E20000}"/>
    <cellStyle name="Output 3" xfId="15863" hidden="1" xr:uid="{00000000-0005-0000-0000-000009E20000}"/>
    <cellStyle name="Output 3" xfId="15895" hidden="1" xr:uid="{00000000-0005-0000-0000-00000AE20000}"/>
    <cellStyle name="Output 3" xfId="15928" hidden="1" xr:uid="{00000000-0005-0000-0000-00000BE20000}"/>
    <cellStyle name="Output 3" xfId="15960" hidden="1" xr:uid="{00000000-0005-0000-0000-00000CE20000}"/>
    <cellStyle name="Output 3" xfId="15993" hidden="1" xr:uid="{00000000-0005-0000-0000-00000DE20000}"/>
    <cellStyle name="Output 3" xfId="16026" hidden="1" xr:uid="{00000000-0005-0000-0000-00000EE20000}"/>
    <cellStyle name="Output 3" xfId="16059" hidden="1" xr:uid="{00000000-0005-0000-0000-00000FE20000}"/>
    <cellStyle name="Output 3" xfId="16092" hidden="1" xr:uid="{00000000-0005-0000-0000-000010E20000}"/>
    <cellStyle name="Output 3" xfId="16125" hidden="1" xr:uid="{00000000-0005-0000-0000-000011E20000}"/>
    <cellStyle name="Output 3" xfId="16158" hidden="1" xr:uid="{00000000-0005-0000-0000-000012E20000}"/>
    <cellStyle name="Output 3" xfId="16188" hidden="1" xr:uid="{00000000-0005-0000-0000-000013E20000}"/>
    <cellStyle name="Output 3" xfId="16225" hidden="1" xr:uid="{00000000-0005-0000-0000-000014E20000}"/>
    <cellStyle name="Output 3" xfId="16258" hidden="1" xr:uid="{00000000-0005-0000-0000-000015E20000}"/>
    <cellStyle name="Output 3" xfId="16290" hidden="1" xr:uid="{00000000-0005-0000-0000-000016E20000}"/>
    <cellStyle name="Output 3" xfId="16322" hidden="1" xr:uid="{00000000-0005-0000-0000-000017E20000}"/>
    <cellStyle name="Output 3" xfId="16355" hidden="1" xr:uid="{00000000-0005-0000-0000-000018E20000}"/>
    <cellStyle name="Output 3" xfId="16387" hidden="1" xr:uid="{00000000-0005-0000-0000-000019E20000}"/>
    <cellStyle name="Output 3" xfId="16420" hidden="1" xr:uid="{00000000-0005-0000-0000-00001AE20000}"/>
    <cellStyle name="Output 3" xfId="16452" hidden="1" xr:uid="{00000000-0005-0000-0000-00001BE20000}"/>
    <cellStyle name="Output 3" xfId="16485" hidden="1" xr:uid="{00000000-0005-0000-0000-00001CE20000}"/>
    <cellStyle name="Output 3" xfId="16518" hidden="1" xr:uid="{00000000-0005-0000-0000-00001DE20000}"/>
    <cellStyle name="Output 3" xfId="16551" hidden="1" xr:uid="{00000000-0005-0000-0000-00001EE20000}"/>
    <cellStyle name="Output 3" xfId="16584" hidden="1" xr:uid="{00000000-0005-0000-0000-00001FE20000}"/>
    <cellStyle name="Output 3" xfId="16617" hidden="1" xr:uid="{00000000-0005-0000-0000-000020E20000}"/>
    <cellStyle name="Output 3" xfId="16650" hidden="1" xr:uid="{00000000-0005-0000-0000-000021E20000}"/>
    <cellStyle name="Output 3" xfId="16680" hidden="1" xr:uid="{00000000-0005-0000-0000-000022E20000}"/>
    <cellStyle name="Output 3" xfId="16717" hidden="1" xr:uid="{00000000-0005-0000-0000-000023E20000}"/>
    <cellStyle name="Output 3" xfId="16750" hidden="1" xr:uid="{00000000-0005-0000-0000-000024E20000}"/>
    <cellStyle name="Output 3" xfId="16782" hidden="1" xr:uid="{00000000-0005-0000-0000-000025E20000}"/>
    <cellStyle name="Output 3" xfId="16814" hidden="1" xr:uid="{00000000-0005-0000-0000-000026E20000}"/>
    <cellStyle name="Output 3" xfId="16847" hidden="1" xr:uid="{00000000-0005-0000-0000-000027E20000}"/>
    <cellStyle name="Output 3" xfId="16879" hidden="1" xr:uid="{00000000-0005-0000-0000-000028E20000}"/>
    <cellStyle name="Output 3" xfId="16912" hidden="1" xr:uid="{00000000-0005-0000-0000-000029E20000}"/>
    <cellStyle name="Output 3" xfId="16944" hidden="1" xr:uid="{00000000-0005-0000-0000-00002AE20000}"/>
    <cellStyle name="Output 3" xfId="16977" hidden="1" xr:uid="{00000000-0005-0000-0000-00002BE20000}"/>
    <cellStyle name="Output 3" xfId="17010" hidden="1" xr:uid="{00000000-0005-0000-0000-00002CE20000}"/>
    <cellStyle name="Output 3" xfId="17043" hidden="1" xr:uid="{00000000-0005-0000-0000-00002DE20000}"/>
    <cellStyle name="Output 3" xfId="17076" hidden="1" xr:uid="{00000000-0005-0000-0000-00002EE20000}"/>
    <cellStyle name="Output 3" xfId="17109" hidden="1" xr:uid="{00000000-0005-0000-0000-00002FE20000}"/>
    <cellStyle name="Output 3" xfId="17142" hidden="1" xr:uid="{00000000-0005-0000-0000-000030E20000}"/>
    <cellStyle name="Output 3" xfId="17172" hidden="1" xr:uid="{00000000-0005-0000-0000-000031E20000}"/>
    <cellStyle name="Output 3" xfId="17209" hidden="1" xr:uid="{00000000-0005-0000-0000-000032E20000}"/>
    <cellStyle name="Output 3" xfId="17242" hidden="1" xr:uid="{00000000-0005-0000-0000-000033E20000}"/>
    <cellStyle name="Output 3" xfId="17274" hidden="1" xr:uid="{00000000-0005-0000-0000-000034E20000}"/>
    <cellStyle name="Output 3" xfId="17306" hidden="1" xr:uid="{00000000-0005-0000-0000-000035E20000}"/>
    <cellStyle name="Output 3" xfId="17339" hidden="1" xr:uid="{00000000-0005-0000-0000-000036E20000}"/>
    <cellStyle name="Output 3" xfId="17371" hidden="1" xr:uid="{00000000-0005-0000-0000-000037E20000}"/>
    <cellStyle name="Output 3" xfId="17404" hidden="1" xr:uid="{00000000-0005-0000-0000-000038E20000}"/>
    <cellStyle name="Output 3" xfId="17436" hidden="1" xr:uid="{00000000-0005-0000-0000-000039E20000}"/>
    <cellStyle name="Output 3" xfId="17469" hidden="1" xr:uid="{00000000-0005-0000-0000-00003AE20000}"/>
    <cellStyle name="Output 3" xfId="17502" hidden="1" xr:uid="{00000000-0005-0000-0000-00003BE20000}"/>
    <cellStyle name="Output 3" xfId="17535" hidden="1" xr:uid="{00000000-0005-0000-0000-00003CE20000}"/>
    <cellStyle name="Output 3" xfId="17568" hidden="1" xr:uid="{00000000-0005-0000-0000-00003DE20000}"/>
    <cellStyle name="Output 3" xfId="17601" hidden="1" xr:uid="{00000000-0005-0000-0000-00003EE20000}"/>
    <cellStyle name="Output 3" xfId="17634" hidden="1" xr:uid="{00000000-0005-0000-0000-00003FE20000}"/>
    <cellStyle name="Output 3" xfId="17664" hidden="1" xr:uid="{00000000-0005-0000-0000-000040E20000}"/>
    <cellStyle name="Output 3" xfId="17701" hidden="1" xr:uid="{00000000-0005-0000-0000-000041E20000}"/>
    <cellStyle name="Output 3" xfId="17734" hidden="1" xr:uid="{00000000-0005-0000-0000-000042E20000}"/>
    <cellStyle name="Output 3" xfId="17766" hidden="1" xr:uid="{00000000-0005-0000-0000-000043E20000}"/>
    <cellStyle name="Output 3" xfId="17798" hidden="1" xr:uid="{00000000-0005-0000-0000-000044E20000}"/>
    <cellStyle name="Output 3" xfId="17831" hidden="1" xr:uid="{00000000-0005-0000-0000-000045E20000}"/>
    <cellStyle name="Output 3" xfId="17863" hidden="1" xr:uid="{00000000-0005-0000-0000-000046E20000}"/>
    <cellStyle name="Output 3" xfId="17896" hidden="1" xr:uid="{00000000-0005-0000-0000-000047E20000}"/>
    <cellStyle name="Output 3" xfId="17928" hidden="1" xr:uid="{00000000-0005-0000-0000-000048E20000}"/>
    <cellStyle name="Output 3" xfId="17961" hidden="1" xr:uid="{00000000-0005-0000-0000-000049E20000}"/>
    <cellStyle name="Output 3" xfId="17994" hidden="1" xr:uid="{00000000-0005-0000-0000-00004AE20000}"/>
    <cellStyle name="Output 3" xfId="18027" hidden="1" xr:uid="{00000000-0005-0000-0000-00004BE20000}"/>
    <cellStyle name="Output 3" xfId="18060" hidden="1" xr:uid="{00000000-0005-0000-0000-00004CE20000}"/>
    <cellStyle name="Output 3" xfId="18093" hidden="1" xr:uid="{00000000-0005-0000-0000-00004DE20000}"/>
    <cellStyle name="Output 3" xfId="18126" hidden="1" xr:uid="{00000000-0005-0000-0000-00004EE20000}"/>
    <cellStyle name="Output 3" xfId="18156" hidden="1" xr:uid="{00000000-0005-0000-0000-00004FE20000}"/>
    <cellStyle name="Output 3" xfId="18193" hidden="1" xr:uid="{00000000-0005-0000-0000-000050E20000}"/>
    <cellStyle name="Output 3" xfId="18226" hidden="1" xr:uid="{00000000-0005-0000-0000-000051E20000}"/>
    <cellStyle name="Output 3" xfId="18258" hidden="1" xr:uid="{00000000-0005-0000-0000-000052E20000}"/>
    <cellStyle name="Output 3" xfId="18290" hidden="1" xr:uid="{00000000-0005-0000-0000-000053E20000}"/>
    <cellStyle name="Output 3" xfId="18323" hidden="1" xr:uid="{00000000-0005-0000-0000-000054E20000}"/>
    <cellStyle name="Output 3" xfId="18355" hidden="1" xr:uid="{00000000-0005-0000-0000-000055E20000}"/>
    <cellStyle name="Output 3" xfId="18388" hidden="1" xr:uid="{00000000-0005-0000-0000-000056E20000}"/>
    <cellStyle name="Output 3" xfId="18420" hidden="1" xr:uid="{00000000-0005-0000-0000-000057E20000}"/>
    <cellStyle name="Output 3" xfId="18453" hidden="1" xr:uid="{00000000-0005-0000-0000-000058E20000}"/>
    <cellStyle name="Output 3" xfId="18486" hidden="1" xr:uid="{00000000-0005-0000-0000-000059E20000}"/>
    <cellStyle name="Output 3" xfId="18519" hidden="1" xr:uid="{00000000-0005-0000-0000-00005AE20000}"/>
    <cellStyle name="Output 3" xfId="18552" hidden="1" xr:uid="{00000000-0005-0000-0000-00005BE20000}"/>
    <cellStyle name="Output 3" xfId="18585" hidden="1" xr:uid="{00000000-0005-0000-0000-00005CE20000}"/>
    <cellStyle name="Output 3" xfId="18618" hidden="1" xr:uid="{00000000-0005-0000-0000-00005DE20000}"/>
    <cellStyle name="Output 3" xfId="18648" hidden="1" xr:uid="{00000000-0005-0000-0000-00005EE20000}"/>
    <cellStyle name="Output 3" xfId="18685" hidden="1" xr:uid="{00000000-0005-0000-0000-00005FE20000}"/>
    <cellStyle name="Output 3" xfId="18718" hidden="1" xr:uid="{00000000-0005-0000-0000-000060E20000}"/>
    <cellStyle name="Output 3" xfId="18750" hidden="1" xr:uid="{00000000-0005-0000-0000-000061E20000}"/>
    <cellStyle name="Output 3" xfId="18782" hidden="1" xr:uid="{00000000-0005-0000-0000-000062E20000}"/>
    <cellStyle name="Output 3" xfId="18815" hidden="1" xr:uid="{00000000-0005-0000-0000-000063E20000}"/>
    <cellStyle name="Output 3" xfId="18847" hidden="1" xr:uid="{00000000-0005-0000-0000-000064E20000}"/>
    <cellStyle name="Output 3" xfId="18880" hidden="1" xr:uid="{00000000-0005-0000-0000-000065E20000}"/>
    <cellStyle name="Output 3" xfId="18912" hidden="1" xr:uid="{00000000-0005-0000-0000-000066E20000}"/>
    <cellStyle name="Output 3" xfId="18945" hidden="1" xr:uid="{00000000-0005-0000-0000-000067E20000}"/>
    <cellStyle name="Output 3" xfId="18978" hidden="1" xr:uid="{00000000-0005-0000-0000-000068E20000}"/>
    <cellStyle name="Output 3" xfId="19011" hidden="1" xr:uid="{00000000-0005-0000-0000-000069E20000}"/>
    <cellStyle name="Output 3" xfId="19044" hidden="1" xr:uid="{00000000-0005-0000-0000-00006AE20000}"/>
    <cellStyle name="Output 3" xfId="19077" hidden="1" xr:uid="{00000000-0005-0000-0000-00006BE20000}"/>
    <cellStyle name="Output 3" xfId="19110" hidden="1" xr:uid="{00000000-0005-0000-0000-00006CE20000}"/>
    <cellStyle name="Output 3" xfId="19140" hidden="1" xr:uid="{00000000-0005-0000-0000-00006DE20000}"/>
    <cellStyle name="Output 3" xfId="19177" hidden="1" xr:uid="{00000000-0005-0000-0000-00006EE20000}"/>
    <cellStyle name="Output 3" xfId="19210" hidden="1" xr:uid="{00000000-0005-0000-0000-00006FE20000}"/>
    <cellStyle name="Output 3" xfId="19242" hidden="1" xr:uid="{00000000-0005-0000-0000-000070E20000}"/>
    <cellStyle name="Output 3" xfId="19274" hidden="1" xr:uid="{00000000-0005-0000-0000-000071E20000}"/>
    <cellStyle name="Output 3" xfId="19307" hidden="1" xr:uid="{00000000-0005-0000-0000-000072E20000}"/>
    <cellStyle name="Output 3" xfId="19339" hidden="1" xr:uid="{00000000-0005-0000-0000-000073E20000}"/>
    <cellStyle name="Output 3" xfId="19372" hidden="1" xr:uid="{00000000-0005-0000-0000-000074E20000}"/>
    <cellStyle name="Output 3" xfId="19404" hidden="1" xr:uid="{00000000-0005-0000-0000-000075E20000}"/>
    <cellStyle name="Output 3" xfId="19437" hidden="1" xr:uid="{00000000-0005-0000-0000-000076E20000}"/>
    <cellStyle name="Output 3" xfId="19470" hidden="1" xr:uid="{00000000-0005-0000-0000-000077E20000}"/>
    <cellStyle name="Output 3" xfId="19503" hidden="1" xr:uid="{00000000-0005-0000-0000-000078E20000}"/>
    <cellStyle name="Output 3" xfId="19536" hidden="1" xr:uid="{00000000-0005-0000-0000-000079E20000}"/>
    <cellStyle name="Output 3" xfId="19569" hidden="1" xr:uid="{00000000-0005-0000-0000-00007AE20000}"/>
    <cellStyle name="Output 3" xfId="19602" hidden="1" xr:uid="{00000000-0005-0000-0000-00007BE20000}"/>
    <cellStyle name="Output 3" xfId="19632" hidden="1" xr:uid="{00000000-0005-0000-0000-00007CE20000}"/>
    <cellStyle name="Output 3" xfId="19669" hidden="1" xr:uid="{00000000-0005-0000-0000-00007DE20000}"/>
    <cellStyle name="Output 3" xfId="19702" hidden="1" xr:uid="{00000000-0005-0000-0000-00007EE20000}"/>
    <cellStyle name="Output 3" xfId="19734" hidden="1" xr:uid="{00000000-0005-0000-0000-00007FE20000}"/>
    <cellStyle name="Output 3" xfId="19766" hidden="1" xr:uid="{00000000-0005-0000-0000-000080E20000}"/>
    <cellStyle name="Output 3" xfId="19799" hidden="1" xr:uid="{00000000-0005-0000-0000-000081E20000}"/>
    <cellStyle name="Output 3" xfId="19831" hidden="1" xr:uid="{00000000-0005-0000-0000-000082E20000}"/>
    <cellStyle name="Output 3" xfId="19864" hidden="1" xr:uid="{00000000-0005-0000-0000-000083E20000}"/>
    <cellStyle name="Output 3" xfId="19896" hidden="1" xr:uid="{00000000-0005-0000-0000-000084E20000}"/>
    <cellStyle name="Output 3" xfId="19929" hidden="1" xr:uid="{00000000-0005-0000-0000-000085E20000}"/>
    <cellStyle name="Output 3" xfId="19962" hidden="1" xr:uid="{00000000-0005-0000-0000-000086E20000}"/>
    <cellStyle name="Output 3" xfId="19995" hidden="1" xr:uid="{00000000-0005-0000-0000-000087E20000}"/>
    <cellStyle name="Output 3" xfId="20028" hidden="1" xr:uid="{00000000-0005-0000-0000-000088E20000}"/>
    <cellStyle name="Output 3" xfId="20061" hidden="1" xr:uid="{00000000-0005-0000-0000-000089E20000}"/>
    <cellStyle name="Output 3" xfId="20094" hidden="1" xr:uid="{00000000-0005-0000-0000-00008AE20000}"/>
    <cellStyle name="Output 3" xfId="20124" hidden="1" xr:uid="{00000000-0005-0000-0000-00008BE20000}"/>
    <cellStyle name="Output 3" xfId="20161" hidden="1" xr:uid="{00000000-0005-0000-0000-00008CE20000}"/>
    <cellStyle name="Output 3" xfId="20194" hidden="1" xr:uid="{00000000-0005-0000-0000-00008DE20000}"/>
    <cellStyle name="Output 3" xfId="20226" hidden="1" xr:uid="{00000000-0005-0000-0000-00008EE20000}"/>
    <cellStyle name="Output 3" xfId="20258" hidden="1" xr:uid="{00000000-0005-0000-0000-00008FE20000}"/>
    <cellStyle name="Output 3" xfId="20291" hidden="1" xr:uid="{00000000-0005-0000-0000-000090E20000}"/>
    <cellStyle name="Output 3" xfId="20323" hidden="1" xr:uid="{00000000-0005-0000-0000-000091E20000}"/>
    <cellStyle name="Output 3" xfId="20356" hidden="1" xr:uid="{00000000-0005-0000-0000-000092E20000}"/>
    <cellStyle name="Output 3" xfId="20388" hidden="1" xr:uid="{00000000-0005-0000-0000-000093E20000}"/>
    <cellStyle name="Output 3" xfId="20421" hidden="1" xr:uid="{00000000-0005-0000-0000-000094E20000}"/>
    <cellStyle name="Output 3" xfId="20454" hidden="1" xr:uid="{00000000-0005-0000-0000-000095E20000}"/>
    <cellStyle name="Output 3" xfId="20487" hidden="1" xr:uid="{00000000-0005-0000-0000-000096E20000}"/>
    <cellStyle name="Output 3" xfId="20520" hidden="1" xr:uid="{00000000-0005-0000-0000-000097E20000}"/>
    <cellStyle name="Output 3" xfId="20553" hidden="1" xr:uid="{00000000-0005-0000-0000-000098E20000}"/>
    <cellStyle name="Output 3" xfId="20586" hidden="1" xr:uid="{00000000-0005-0000-0000-000099E20000}"/>
    <cellStyle name="Output 3" xfId="20616" hidden="1" xr:uid="{00000000-0005-0000-0000-00009AE20000}"/>
    <cellStyle name="Output 3" xfId="20653" hidden="1" xr:uid="{00000000-0005-0000-0000-00009BE20000}"/>
    <cellStyle name="Output 3" xfId="20686" hidden="1" xr:uid="{00000000-0005-0000-0000-00009CE20000}"/>
    <cellStyle name="Output 3" xfId="20718" hidden="1" xr:uid="{00000000-0005-0000-0000-00009DE20000}"/>
    <cellStyle name="Output 3" xfId="20750" hidden="1" xr:uid="{00000000-0005-0000-0000-00009EE20000}"/>
    <cellStyle name="Output 3" xfId="20783" hidden="1" xr:uid="{00000000-0005-0000-0000-00009FE20000}"/>
    <cellStyle name="Output 3" xfId="20815" hidden="1" xr:uid="{00000000-0005-0000-0000-0000A0E20000}"/>
    <cellStyle name="Output 3" xfId="20848" hidden="1" xr:uid="{00000000-0005-0000-0000-0000A1E20000}"/>
    <cellStyle name="Output 3" xfId="20880" hidden="1" xr:uid="{00000000-0005-0000-0000-0000A2E20000}"/>
    <cellStyle name="Output 3" xfId="20913" hidden="1" xr:uid="{00000000-0005-0000-0000-0000A3E20000}"/>
    <cellStyle name="Output 3" xfId="20946" hidden="1" xr:uid="{00000000-0005-0000-0000-0000A4E20000}"/>
    <cellStyle name="Output 3" xfId="20979" hidden="1" xr:uid="{00000000-0005-0000-0000-0000A5E20000}"/>
    <cellStyle name="Output 3" xfId="21012" hidden="1" xr:uid="{00000000-0005-0000-0000-0000A6E20000}"/>
    <cellStyle name="Output 3" xfId="21045" hidden="1" xr:uid="{00000000-0005-0000-0000-0000A7E20000}"/>
    <cellStyle name="Output 3" xfId="21078" hidden="1" xr:uid="{00000000-0005-0000-0000-0000A8E20000}"/>
    <cellStyle name="Output 3" xfId="21108" hidden="1" xr:uid="{00000000-0005-0000-0000-0000A9E20000}"/>
    <cellStyle name="Output 3" xfId="21145" hidden="1" xr:uid="{00000000-0005-0000-0000-0000AAE20000}"/>
    <cellStyle name="Output 3" xfId="21178" hidden="1" xr:uid="{00000000-0005-0000-0000-0000ABE20000}"/>
    <cellStyle name="Output 3" xfId="21210" hidden="1" xr:uid="{00000000-0005-0000-0000-0000ACE20000}"/>
    <cellStyle name="Output 3" xfId="21242" hidden="1" xr:uid="{00000000-0005-0000-0000-0000ADE20000}"/>
    <cellStyle name="Output 3" xfId="21275" hidden="1" xr:uid="{00000000-0005-0000-0000-0000AEE20000}"/>
    <cellStyle name="Output 3" xfId="21307" hidden="1" xr:uid="{00000000-0005-0000-0000-0000AFE20000}"/>
    <cellStyle name="Output 3" xfId="21340" hidden="1" xr:uid="{00000000-0005-0000-0000-0000B0E20000}"/>
    <cellStyle name="Output 3" xfId="21372" hidden="1" xr:uid="{00000000-0005-0000-0000-0000B1E20000}"/>
    <cellStyle name="Output 3" xfId="21405" hidden="1" xr:uid="{00000000-0005-0000-0000-0000B2E20000}"/>
    <cellStyle name="Output 3" xfId="21438" hidden="1" xr:uid="{00000000-0005-0000-0000-0000B3E20000}"/>
    <cellStyle name="Output 3" xfId="21471" hidden="1" xr:uid="{00000000-0005-0000-0000-0000B4E20000}"/>
    <cellStyle name="Output 3" xfId="21504" hidden="1" xr:uid="{00000000-0005-0000-0000-0000B5E20000}"/>
    <cellStyle name="Output 3" xfId="21537" hidden="1" xr:uid="{00000000-0005-0000-0000-0000B6E20000}"/>
    <cellStyle name="Output 3" xfId="21570" hidden="1" xr:uid="{00000000-0005-0000-0000-0000B7E20000}"/>
    <cellStyle name="Output 3" xfId="21601" hidden="1" xr:uid="{00000000-0005-0000-0000-0000B8E20000}"/>
    <cellStyle name="Output 3" xfId="21638" hidden="1" xr:uid="{00000000-0005-0000-0000-0000B9E20000}"/>
    <cellStyle name="Output 3" xfId="21671" hidden="1" xr:uid="{00000000-0005-0000-0000-0000BAE20000}"/>
    <cellStyle name="Output 3" xfId="21703" hidden="1" xr:uid="{00000000-0005-0000-0000-0000BBE20000}"/>
    <cellStyle name="Output 3" xfId="21735" hidden="1" xr:uid="{00000000-0005-0000-0000-0000BCE20000}"/>
    <cellStyle name="Output 3" xfId="21768" hidden="1" xr:uid="{00000000-0005-0000-0000-0000BDE20000}"/>
    <cellStyle name="Output 3" xfId="21800" hidden="1" xr:uid="{00000000-0005-0000-0000-0000BEE20000}"/>
    <cellStyle name="Output 3" xfId="21833" hidden="1" xr:uid="{00000000-0005-0000-0000-0000BFE20000}"/>
    <cellStyle name="Output 3" xfId="21865" hidden="1" xr:uid="{00000000-0005-0000-0000-0000C0E20000}"/>
    <cellStyle name="Output 3" xfId="21898" hidden="1" xr:uid="{00000000-0005-0000-0000-0000C1E20000}"/>
    <cellStyle name="Output 3" xfId="21931" hidden="1" xr:uid="{00000000-0005-0000-0000-0000C2E20000}"/>
    <cellStyle name="Output 3" xfId="21964" hidden="1" xr:uid="{00000000-0005-0000-0000-0000C3E20000}"/>
    <cellStyle name="Output 3" xfId="21997" hidden="1" xr:uid="{00000000-0005-0000-0000-0000C4E20000}"/>
    <cellStyle name="Output 3" xfId="22030" hidden="1" xr:uid="{00000000-0005-0000-0000-0000C5E20000}"/>
    <cellStyle name="Output 3" xfId="22063" hidden="1" xr:uid="{00000000-0005-0000-0000-0000C6E20000}"/>
    <cellStyle name="Output 3" xfId="22132" hidden="1" xr:uid="{00000000-0005-0000-0000-0000C7E20000}"/>
    <cellStyle name="Output 3" xfId="22169" hidden="1" xr:uid="{00000000-0005-0000-0000-0000C8E20000}"/>
    <cellStyle name="Output 3" xfId="22202" hidden="1" xr:uid="{00000000-0005-0000-0000-0000C9E20000}"/>
    <cellStyle name="Output 3" xfId="22234" hidden="1" xr:uid="{00000000-0005-0000-0000-0000CAE20000}"/>
    <cellStyle name="Output 3" xfId="22266" hidden="1" xr:uid="{00000000-0005-0000-0000-0000CBE20000}"/>
    <cellStyle name="Output 3" xfId="22299" hidden="1" xr:uid="{00000000-0005-0000-0000-0000CCE20000}"/>
    <cellStyle name="Output 3" xfId="22331" hidden="1" xr:uid="{00000000-0005-0000-0000-0000CDE20000}"/>
    <cellStyle name="Output 3" xfId="22364" hidden="1" xr:uid="{00000000-0005-0000-0000-0000CEE20000}"/>
    <cellStyle name="Output 3" xfId="22396" hidden="1" xr:uid="{00000000-0005-0000-0000-0000CFE20000}"/>
    <cellStyle name="Output 3" xfId="22429" hidden="1" xr:uid="{00000000-0005-0000-0000-0000D0E20000}"/>
    <cellStyle name="Output 3" xfId="22462" hidden="1" xr:uid="{00000000-0005-0000-0000-0000D1E20000}"/>
    <cellStyle name="Output 3" xfId="22495" hidden="1" xr:uid="{00000000-0005-0000-0000-0000D2E20000}"/>
    <cellStyle name="Output 3" xfId="22528" hidden="1" xr:uid="{00000000-0005-0000-0000-0000D3E20000}"/>
    <cellStyle name="Output 3" xfId="22561" hidden="1" xr:uid="{00000000-0005-0000-0000-0000D4E20000}"/>
    <cellStyle name="Output 3" xfId="22594" hidden="1" xr:uid="{00000000-0005-0000-0000-0000D5E20000}"/>
    <cellStyle name="Output 3" xfId="22624" hidden="1" xr:uid="{00000000-0005-0000-0000-0000D6E20000}"/>
    <cellStyle name="Output 3" xfId="22661" hidden="1" xr:uid="{00000000-0005-0000-0000-0000D7E20000}"/>
    <cellStyle name="Output 3" xfId="22694" hidden="1" xr:uid="{00000000-0005-0000-0000-0000D8E20000}"/>
    <cellStyle name="Output 3" xfId="22726" hidden="1" xr:uid="{00000000-0005-0000-0000-0000D9E20000}"/>
    <cellStyle name="Output 3" xfId="22758" hidden="1" xr:uid="{00000000-0005-0000-0000-0000DAE20000}"/>
    <cellStyle name="Output 3" xfId="22791" hidden="1" xr:uid="{00000000-0005-0000-0000-0000DBE20000}"/>
    <cellStyle name="Output 3" xfId="22823" hidden="1" xr:uid="{00000000-0005-0000-0000-0000DCE20000}"/>
    <cellStyle name="Output 3" xfId="22856" hidden="1" xr:uid="{00000000-0005-0000-0000-0000DDE20000}"/>
    <cellStyle name="Output 3" xfId="22888" hidden="1" xr:uid="{00000000-0005-0000-0000-0000DEE20000}"/>
    <cellStyle name="Output 3" xfId="22921" hidden="1" xr:uid="{00000000-0005-0000-0000-0000DFE20000}"/>
    <cellStyle name="Output 3" xfId="22954" hidden="1" xr:uid="{00000000-0005-0000-0000-0000E0E20000}"/>
    <cellStyle name="Output 3" xfId="22987" hidden="1" xr:uid="{00000000-0005-0000-0000-0000E1E20000}"/>
    <cellStyle name="Output 3" xfId="23020" hidden="1" xr:uid="{00000000-0005-0000-0000-0000E2E20000}"/>
    <cellStyle name="Output 3" xfId="23053" hidden="1" xr:uid="{00000000-0005-0000-0000-0000E3E20000}"/>
    <cellStyle name="Output 3" xfId="23086" hidden="1" xr:uid="{00000000-0005-0000-0000-0000E4E20000}"/>
    <cellStyle name="Output 3" xfId="23116" hidden="1" xr:uid="{00000000-0005-0000-0000-0000E5E20000}"/>
    <cellStyle name="Output 3" xfId="23153" hidden="1" xr:uid="{00000000-0005-0000-0000-0000E6E20000}"/>
    <cellStyle name="Output 3" xfId="23186" hidden="1" xr:uid="{00000000-0005-0000-0000-0000E7E20000}"/>
    <cellStyle name="Output 3" xfId="23218" hidden="1" xr:uid="{00000000-0005-0000-0000-0000E8E20000}"/>
    <cellStyle name="Output 3" xfId="23250" hidden="1" xr:uid="{00000000-0005-0000-0000-0000E9E20000}"/>
    <cellStyle name="Output 3" xfId="23283" hidden="1" xr:uid="{00000000-0005-0000-0000-0000EAE20000}"/>
    <cellStyle name="Output 3" xfId="23315" hidden="1" xr:uid="{00000000-0005-0000-0000-0000EBE20000}"/>
    <cellStyle name="Output 3" xfId="23348" hidden="1" xr:uid="{00000000-0005-0000-0000-0000ECE20000}"/>
    <cellStyle name="Output 3" xfId="23380" hidden="1" xr:uid="{00000000-0005-0000-0000-0000EDE20000}"/>
    <cellStyle name="Output 3" xfId="23413" hidden="1" xr:uid="{00000000-0005-0000-0000-0000EEE20000}"/>
    <cellStyle name="Output 3" xfId="23446" hidden="1" xr:uid="{00000000-0005-0000-0000-0000EFE20000}"/>
    <cellStyle name="Output 3" xfId="23479" hidden="1" xr:uid="{00000000-0005-0000-0000-0000F0E20000}"/>
    <cellStyle name="Output 3" xfId="23512" hidden="1" xr:uid="{00000000-0005-0000-0000-0000F1E20000}"/>
    <cellStyle name="Output 3" xfId="23545" hidden="1" xr:uid="{00000000-0005-0000-0000-0000F2E20000}"/>
    <cellStyle name="Output 3" xfId="23578" hidden="1" xr:uid="{00000000-0005-0000-0000-0000F3E20000}"/>
    <cellStyle name="Output 3" xfId="23608" hidden="1" xr:uid="{00000000-0005-0000-0000-0000F4E20000}"/>
    <cellStyle name="Output 3" xfId="23645" hidden="1" xr:uid="{00000000-0005-0000-0000-0000F5E20000}"/>
    <cellStyle name="Output 3" xfId="23678" hidden="1" xr:uid="{00000000-0005-0000-0000-0000F6E20000}"/>
    <cellStyle name="Output 3" xfId="23710" hidden="1" xr:uid="{00000000-0005-0000-0000-0000F7E20000}"/>
    <cellStyle name="Output 3" xfId="23742" hidden="1" xr:uid="{00000000-0005-0000-0000-0000F8E20000}"/>
    <cellStyle name="Output 3" xfId="23775" hidden="1" xr:uid="{00000000-0005-0000-0000-0000F9E20000}"/>
    <cellStyle name="Output 3" xfId="23807" hidden="1" xr:uid="{00000000-0005-0000-0000-0000FAE20000}"/>
    <cellStyle name="Output 3" xfId="23840" hidden="1" xr:uid="{00000000-0005-0000-0000-0000FBE20000}"/>
    <cellStyle name="Output 3" xfId="23872" hidden="1" xr:uid="{00000000-0005-0000-0000-0000FCE20000}"/>
    <cellStyle name="Output 3" xfId="23905" hidden="1" xr:uid="{00000000-0005-0000-0000-0000FDE20000}"/>
    <cellStyle name="Output 3" xfId="23938" hidden="1" xr:uid="{00000000-0005-0000-0000-0000FEE20000}"/>
    <cellStyle name="Output 3" xfId="23971" hidden="1" xr:uid="{00000000-0005-0000-0000-0000FFE20000}"/>
    <cellStyle name="Output 3" xfId="24004" hidden="1" xr:uid="{00000000-0005-0000-0000-000000E30000}"/>
    <cellStyle name="Output 3" xfId="24037" hidden="1" xr:uid="{00000000-0005-0000-0000-000001E30000}"/>
    <cellStyle name="Output 3" xfId="24070" hidden="1" xr:uid="{00000000-0005-0000-0000-000002E30000}"/>
    <cellStyle name="Output 3" xfId="24100" hidden="1" xr:uid="{00000000-0005-0000-0000-000003E30000}"/>
    <cellStyle name="Output 3" xfId="24137" hidden="1" xr:uid="{00000000-0005-0000-0000-000004E30000}"/>
    <cellStyle name="Output 3" xfId="24170" hidden="1" xr:uid="{00000000-0005-0000-0000-000005E30000}"/>
    <cellStyle name="Output 3" xfId="24202" hidden="1" xr:uid="{00000000-0005-0000-0000-000006E30000}"/>
    <cellStyle name="Output 3" xfId="24234" hidden="1" xr:uid="{00000000-0005-0000-0000-000007E30000}"/>
    <cellStyle name="Output 3" xfId="24267" hidden="1" xr:uid="{00000000-0005-0000-0000-000008E30000}"/>
    <cellStyle name="Output 3" xfId="24299" hidden="1" xr:uid="{00000000-0005-0000-0000-000009E30000}"/>
    <cellStyle name="Output 3" xfId="24332" hidden="1" xr:uid="{00000000-0005-0000-0000-00000AE30000}"/>
    <cellStyle name="Output 3" xfId="24364" hidden="1" xr:uid="{00000000-0005-0000-0000-00000BE30000}"/>
    <cellStyle name="Output 3" xfId="24397" hidden="1" xr:uid="{00000000-0005-0000-0000-00000CE30000}"/>
    <cellStyle name="Output 3" xfId="24430" hidden="1" xr:uid="{00000000-0005-0000-0000-00000DE30000}"/>
    <cellStyle name="Output 3" xfId="24463" hidden="1" xr:uid="{00000000-0005-0000-0000-00000EE30000}"/>
    <cellStyle name="Output 3" xfId="24496" hidden="1" xr:uid="{00000000-0005-0000-0000-00000FE30000}"/>
    <cellStyle name="Output 3" xfId="24529" hidden="1" xr:uid="{00000000-0005-0000-0000-000010E30000}"/>
    <cellStyle name="Output 3" xfId="24562" hidden="1" xr:uid="{00000000-0005-0000-0000-000011E30000}"/>
    <cellStyle name="Output 3" xfId="24592" hidden="1" xr:uid="{00000000-0005-0000-0000-000012E30000}"/>
    <cellStyle name="Output 3" xfId="24629" hidden="1" xr:uid="{00000000-0005-0000-0000-000013E30000}"/>
    <cellStyle name="Output 3" xfId="24662" hidden="1" xr:uid="{00000000-0005-0000-0000-000014E30000}"/>
    <cellStyle name="Output 3" xfId="24694" hidden="1" xr:uid="{00000000-0005-0000-0000-000015E30000}"/>
    <cellStyle name="Output 3" xfId="24726" hidden="1" xr:uid="{00000000-0005-0000-0000-000016E30000}"/>
    <cellStyle name="Output 3" xfId="24759" hidden="1" xr:uid="{00000000-0005-0000-0000-000017E30000}"/>
    <cellStyle name="Output 3" xfId="24791" hidden="1" xr:uid="{00000000-0005-0000-0000-000018E30000}"/>
    <cellStyle name="Output 3" xfId="24824" hidden="1" xr:uid="{00000000-0005-0000-0000-000019E30000}"/>
    <cellStyle name="Output 3" xfId="24856" hidden="1" xr:uid="{00000000-0005-0000-0000-00001AE30000}"/>
    <cellStyle name="Output 3" xfId="24889" hidden="1" xr:uid="{00000000-0005-0000-0000-00001BE30000}"/>
    <cellStyle name="Output 3" xfId="24922" hidden="1" xr:uid="{00000000-0005-0000-0000-00001CE30000}"/>
    <cellStyle name="Output 3" xfId="24955" hidden="1" xr:uid="{00000000-0005-0000-0000-00001DE30000}"/>
    <cellStyle name="Output 3" xfId="24988" hidden="1" xr:uid="{00000000-0005-0000-0000-00001EE30000}"/>
    <cellStyle name="Output 3" xfId="25021" hidden="1" xr:uid="{00000000-0005-0000-0000-00001FE30000}"/>
    <cellStyle name="Output 3" xfId="25054" hidden="1" xr:uid="{00000000-0005-0000-0000-000020E30000}"/>
    <cellStyle name="Output 3" xfId="25084" hidden="1" xr:uid="{00000000-0005-0000-0000-000021E30000}"/>
    <cellStyle name="Output 3" xfId="25121" hidden="1" xr:uid="{00000000-0005-0000-0000-000022E30000}"/>
    <cellStyle name="Output 3" xfId="25154" hidden="1" xr:uid="{00000000-0005-0000-0000-000023E30000}"/>
    <cellStyle name="Output 3" xfId="25186" hidden="1" xr:uid="{00000000-0005-0000-0000-000024E30000}"/>
    <cellStyle name="Output 3" xfId="25218" hidden="1" xr:uid="{00000000-0005-0000-0000-000025E30000}"/>
    <cellStyle name="Output 3" xfId="25251" hidden="1" xr:uid="{00000000-0005-0000-0000-000026E30000}"/>
    <cellStyle name="Output 3" xfId="25283" hidden="1" xr:uid="{00000000-0005-0000-0000-000027E30000}"/>
    <cellStyle name="Output 3" xfId="25316" hidden="1" xr:uid="{00000000-0005-0000-0000-000028E30000}"/>
    <cellStyle name="Output 3" xfId="25348" hidden="1" xr:uid="{00000000-0005-0000-0000-000029E30000}"/>
    <cellStyle name="Output 3" xfId="25381" hidden="1" xr:uid="{00000000-0005-0000-0000-00002AE30000}"/>
    <cellStyle name="Output 3" xfId="25414" hidden="1" xr:uid="{00000000-0005-0000-0000-00002BE30000}"/>
    <cellStyle name="Output 3" xfId="25447" hidden="1" xr:uid="{00000000-0005-0000-0000-00002CE30000}"/>
    <cellStyle name="Output 3" xfId="25480" hidden="1" xr:uid="{00000000-0005-0000-0000-00002DE30000}"/>
    <cellStyle name="Output 3" xfId="25513" hidden="1" xr:uid="{00000000-0005-0000-0000-00002EE30000}"/>
    <cellStyle name="Output 3" xfId="25546" hidden="1" xr:uid="{00000000-0005-0000-0000-00002FE30000}"/>
    <cellStyle name="Output 3" xfId="25576" hidden="1" xr:uid="{00000000-0005-0000-0000-000030E30000}"/>
    <cellStyle name="Output 3" xfId="25613" hidden="1" xr:uid="{00000000-0005-0000-0000-000031E30000}"/>
    <cellStyle name="Output 3" xfId="25646" hidden="1" xr:uid="{00000000-0005-0000-0000-000032E30000}"/>
    <cellStyle name="Output 3" xfId="25678" hidden="1" xr:uid="{00000000-0005-0000-0000-000033E30000}"/>
    <cellStyle name="Output 3" xfId="25710" hidden="1" xr:uid="{00000000-0005-0000-0000-000034E30000}"/>
    <cellStyle name="Output 3" xfId="25743" hidden="1" xr:uid="{00000000-0005-0000-0000-000035E30000}"/>
    <cellStyle name="Output 3" xfId="25775" hidden="1" xr:uid="{00000000-0005-0000-0000-000036E30000}"/>
    <cellStyle name="Output 3" xfId="25808" hidden="1" xr:uid="{00000000-0005-0000-0000-000037E30000}"/>
    <cellStyle name="Output 3" xfId="25840" hidden="1" xr:uid="{00000000-0005-0000-0000-000038E30000}"/>
    <cellStyle name="Output 3" xfId="25873" hidden="1" xr:uid="{00000000-0005-0000-0000-000039E30000}"/>
    <cellStyle name="Output 3" xfId="25906" hidden="1" xr:uid="{00000000-0005-0000-0000-00003AE30000}"/>
    <cellStyle name="Output 3" xfId="25939" hidden="1" xr:uid="{00000000-0005-0000-0000-00003BE30000}"/>
    <cellStyle name="Output 3" xfId="25972" hidden="1" xr:uid="{00000000-0005-0000-0000-00003CE30000}"/>
    <cellStyle name="Output 3" xfId="26005" hidden="1" xr:uid="{00000000-0005-0000-0000-00003DE30000}"/>
    <cellStyle name="Output 3" xfId="26038" hidden="1" xr:uid="{00000000-0005-0000-0000-00003EE30000}"/>
    <cellStyle name="Output 3" xfId="26068" hidden="1" xr:uid="{00000000-0005-0000-0000-00003FE30000}"/>
    <cellStyle name="Output 3" xfId="26105" hidden="1" xr:uid="{00000000-0005-0000-0000-000040E30000}"/>
    <cellStyle name="Output 3" xfId="26138" hidden="1" xr:uid="{00000000-0005-0000-0000-000041E30000}"/>
    <cellStyle name="Output 3" xfId="26170" hidden="1" xr:uid="{00000000-0005-0000-0000-000042E30000}"/>
    <cellStyle name="Output 3" xfId="26202" hidden="1" xr:uid="{00000000-0005-0000-0000-000043E30000}"/>
    <cellStyle name="Output 3" xfId="26235" hidden="1" xr:uid="{00000000-0005-0000-0000-000044E30000}"/>
    <cellStyle name="Output 3" xfId="26267" hidden="1" xr:uid="{00000000-0005-0000-0000-000045E30000}"/>
    <cellStyle name="Output 3" xfId="26300" hidden="1" xr:uid="{00000000-0005-0000-0000-000046E30000}"/>
    <cellStyle name="Output 3" xfId="26332" hidden="1" xr:uid="{00000000-0005-0000-0000-000047E30000}"/>
    <cellStyle name="Output 3" xfId="26365" hidden="1" xr:uid="{00000000-0005-0000-0000-000048E30000}"/>
    <cellStyle name="Output 3" xfId="26398" hidden="1" xr:uid="{00000000-0005-0000-0000-000049E30000}"/>
    <cellStyle name="Output 3" xfId="26431" hidden="1" xr:uid="{00000000-0005-0000-0000-00004AE30000}"/>
    <cellStyle name="Output 3" xfId="26464" hidden="1" xr:uid="{00000000-0005-0000-0000-00004BE30000}"/>
    <cellStyle name="Output 3" xfId="26497" hidden="1" xr:uid="{00000000-0005-0000-0000-00004CE30000}"/>
    <cellStyle name="Output 3" xfId="26530" hidden="1" xr:uid="{00000000-0005-0000-0000-00004DE30000}"/>
    <cellStyle name="Output 3" xfId="26560" hidden="1" xr:uid="{00000000-0005-0000-0000-00004EE30000}"/>
    <cellStyle name="Output 3" xfId="26597" hidden="1" xr:uid="{00000000-0005-0000-0000-00004FE30000}"/>
    <cellStyle name="Output 3" xfId="26630" hidden="1" xr:uid="{00000000-0005-0000-0000-000050E30000}"/>
    <cellStyle name="Output 3" xfId="26662" hidden="1" xr:uid="{00000000-0005-0000-0000-000051E30000}"/>
    <cellStyle name="Output 3" xfId="26694" hidden="1" xr:uid="{00000000-0005-0000-0000-000052E30000}"/>
    <cellStyle name="Output 3" xfId="26727" hidden="1" xr:uid="{00000000-0005-0000-0000-000053E30000}"/>
    <cellStyle name="Output 3" xfId="26759" hidden="1" xr:uid="{00000000-0005-0000-0000-000054E30000}"/>
    <cellStyle name="Output 3" xfId="26792" hidden="1" xr:uid="{00000000-0005-0000-0000-000055E30000}"/>
    <cellStyle name="Output 3" xfId="26824" hidden="1" xr:uid="{00000000-0005-0000-0000-000056E30000}"/>
    <cellStyle name="Output 3" xfId="26857" hidden="1" xr:uid="{00000000-0005-0000-0000-000057E30000}"/>
    <cellStyle name="Output 3" xfId="26890" hidden="1" xr:uid="{00000000-0005-0000-0000-000058E30000}"/>
    <cellStyle name="Output 3" xfId="26923" hidden="1" xr:uid="{00000000-0005-0000-0000-000059E30000}"/>
    <cellStyle name="Output 3" xfId="26956" hidden="1" xr:uid="{00000000-0005-0000-0000-00005AE30000}"/>
    <cellStyle name="Output 3" xfId="26989" hidden="1" xr:uid="{00000000-0005-0000-0000-00005BE30000}"/>
    <cellStyle name="Output 3" xfId="27022" hidden="1" xr:uid="{00000000-0005-0000-0000-00005CE30000}"/>
    <cellStyle name="Output 3" xfId="27052" hidden="1" xr:uid="{00000000-0005-0000-0000-00005DE30000}"/>
    <cellStyle name="Output 3" xfId="27089" hidden="1" xr:uid="{00000000-0005-0000-0000-00005EE30000}"/>
    <cellStyle name="Output 3" xfId="27122" hidden="1" xr:uid="{00000000-0005-0000-0000-00005FE30000}"/>
    <cellStyle name="Output 3" xfId="27154" hidden="1" xr:uid="{00000000-0005-0000-0000-000060E30000}"/>
    <cellStyle name="Output 3" xfId="27186" hidden="1" xr:uid="{00000000-0005-0000-0000-000061E30000}"/>
    <cellStyle name="Output 3" xfId="27219" hidden="1" xr:uid="{00000000-0005-0000-0000-000062E30000}"/>
    <cellStyle name="Output 3" xfId="27251" hidden="1" xr:uid="{00000000-0005-0000-0000-000063E30000}"/>
    <cellStyle name="Output 3" xfId="27284" hidden="1" xr:uid="{00000000-0005-0000-0000-000064E30000}"/>
    <cellStyle name="Output 3" xfId="27316" hidden="1" xr:uid="{00000000-0005-0000-0000-000065E30000}"/>
    <cellStyle name="Output 3" xfId="27349" hidden="1" xr:uid="{00000000-0005-0000-0000-000066E30000}"/>
    <cellStyle name="Output 3" xfId="27382" hidden="1" xr:uid="{00000000-0005-0000-0000-000067E30000}"/>
    <cellStyle name="Output 3" xfId="27415" hidden="1" xr:uid="{00000000-0005-0000-0000-000068E30000}"/>
    <cellStyle name="Output 3" xfId="27448" hidden="1" xr:uid="{00000000-0005-0000-0000-000069E30000}"/>
    <cellStyle name="Output 3" xfId="27481" hidden="1" xr:uid="{00000000-0005-0000-0000-00006AE30000}"/>
    <cellStyle name="Output 3" xfId="27514" hidden="1" xr:uid="{00000000-0005-0000-0000-00006BE30000}"/>
    <cellStyle name="Output 3" xfId="27544" hidden="1" xr:uid="{00000000-0005-0000-0000-00006CE30000}"/>
    <cellStyle name="Output 3" xfId="27581" hidden="1" xr:uid="{00000000-0005-0000-0000-00006DE30000}"/>
    <cellStyle name="Output 3" xfId="27614" hidden="1" xr:uid="{00000000-0005-0000-0000-00006EE30000}"/>
    <cellStyle name="Output 3" xfId="27646" hidden="1" xr:uid="{00000000-0005-0000-0000-00006FE30000}"/>
    <cellStyle name="Output 3" xfId="27678" hidden="1" xr:uid="{00000000-0005-0000-0000-000070E30000}"/>
    <cellStyle name="Output 3" xfId="27711" hidden="1" xr:uid="{00000000-0005-0000-0000-000071E30000}"/>
    <cellStyle name="Output 3" xfId="27743" hidden="1" xr:uid="{00000000-0005-0000-0000-000072E30000}"/>
    <cellStyle name="Output 3" xfId="27776" hidden="1" xr:uid="{00000000-0005-0000-0000-000073E30000}"/>
    <cellStyle name="Output 3" xfId="27808" hidden="1" xr:uid="{00000000-0005-0000-0000-000074E30000}"/>
    <cellStyle name="Output 3" xfId="27841" hidden="1" xr:uid="{00000000-0005-0000-0000-000075E30000}"/>
    <cellStyle name="Output 3" xfId="27874" hidden="1" xr:uid="{00000000-0005-0000-0000-000076E30000}"/>
    <cellStyle name="Output 3" xfId="27907" hidden="1" xr:uid="{00000000-0005-0000-0000-000077E30000}"/>
    <cellStyle name="Output 3" xfId="27940" hidden="1" xr:uid="{00000000-0005-0000-0000-000078E30000}"/>
    <cellStyle name="Output 3" xfId="27973" hidden="1" xr:uid="{00000000-0005-0000-0000-000079E30000}"/>
    <cellStyle name="Output 3" xfId="28006" hidden="1" xr:uid="{00000000-0005-0000-0000-00007AE30000}"/>
    <cellStyle name="Output 3" xfId="28036" hidden="1" xr:uid="{00000000-0005-0000-0000-00007BE30000}"/>
    <cellStyle name="Output 3" xfId="28073" hidden="1" xr:uid="{00000000-0005-0000-0000-00007CE30000}"/>
    <cellStyle name="Output 3" xfId="28106" hidden="1" xr:uid="{00000000-0005-0000-0000-00007DE30000}"/>
    <cellStyle name="Output 3" xfId="28138" hidden="1" xr:uid="{00000000-0005-0000-0000-00007EE30000}"/>
    <cellStyle name="Output 3" xfId="28170" hidden="1" xr:uid="{00000000-0005-0000-0000-00007FE30000}"/>
    <cellStyle name="Output 3" xfId="28203" hidden="1" xr:uid="{00000000-0005-0000-0000-000080E30000}"/>
    <cellStyle name="Output 3" xfId="28235" hidden="1" xr:uid="{00000000-0005-0000-0000-000081E30000}"/>
    <cellStyle name="Output 3" xfId="28268" hidden="1" xr:uid="{00000000-0005-0000-0000-000082E30000}"/>
    <cellStyle name="Output 3" xfId="28300" hidden="1" xr:uid="{00000000-0005-0000-0000-000083E30000}"/>
    <cellStyle name="Output 3" xfId="28333" hidden="1" xr:uid="{00000000-0005-0000-0000-000084E30000}"/>
    <cellStyle name="Output 3" xfId="28366" hidden="1" xr:uid="{00000000-0005-0000-0000-000085E30000}"/>
    <cellStyle name="Output 3" xfId="28399" hidden="1" xr:uid="{00000000-0005-0000-0000-000086E30000}"/>
    <cellStyle name="Output 3" xfId="28432" hidden="1" xr:uid="{00000000-0005-0000-0000-000087E30000}"/>
    <cellStyle name="Output 3" xfId="28465" hidden="1" xr:uid="{00000000-0005-0000-0000-000088E30000}"/>
    <cellStyle name="Output 3" xfId="28498" hidden="1" xr:uid="{00000000-0005-0000-0000-000089E30000}"/>
    <cellStyle name="Output 3" xfId="28529" hidden="1" xr:uid="{00000000-0005-0000-0000-00008AE30000}"/>
    <cellStyle name="Output 3" xfId="28566" hidden="1" xr:uid="{00000000-0005-0000-0000-00008BE30000}"/>
    <cellStyle name="Output 3" xfId="28599" hidden="1" xr:uid="{00000000-0005-0000-0000-00008CE30000}"/>
    <cellStyle name="Output 3" xfId="28631" hidden="1" xr:uid="{00000000-0005-0000-0000-00008DE30000}"/>
    <cellStyle name="Output 3" xfId="28663" hidden="1" xr:uid="{00000000-0005-0000-0000-00008EE30000}"/>
    <cellStyle name="Output 3" xfId="28696" hidden="1" xr:uid="{00000000-0005-0000-0000-00008FE30000}"/>
    <cellStyle name="Output 3" xfId="28728" hidden="1" xr:uid="{00000000-0005-0000-0000-000090E30000}"/>
    <cellStyle name="Output 3" xfId="28761" hidden="1" xr:uid="{00000000-0005-0000-0000-000091E30000}"/>
    <cellStyle name="Output 3" xfId="28793" hidden="1" xr:uid="{00000000-0005-0000-0000-000092E30000}"/>
    <cellStyle name="Output 3" xfId="28826" hidden="1" xr:uid="{00000000-0005-0000-0000-000093E30000}"/>
    <cellStyle name="Output 3" xfId="28859" hidden="1" xr:uid="{00000000-0005-0000-0000-000094E30000}"/>
    <cellStyle name="Output 3" xfId="28892" hidden="1" xr:uid="{00000000-0005-0000-0000-000095E30000}"/>
    <cellStyle name="Output 3" xfId="28925" hidden="1" xr:uid="{00000000-0005-0000-0000-000096E30000}"/>
    <cellStyle name="Output 3" xfId="28958" hidden="1" xr:uid="{00000000-0005-0000-0000-000097E30000}"/>
    <cellStyle name="Output 3" xfId="28991" hidden="1" xr:uid="{00000000-0005-0000-0000-000098E30000}"/>
    <cellStyle name="Output 3" xfId="29060" hidden="1" xr:uid="{00000000-0005-0000-0000-000099E30000}"/>
    <cellStyle name="Output 3" xfId="29097" hidden="1" xr:uid="{00000000-0005-0000-0000-00009AE30000}"/>
    <cellStyle name="Output 3" xfId="29130" hidden="1" xr:uid="{00000000-0005-0000-0000-00009BE30000}"/>
    <cellStyle name="Output 3" xfId="29162" hidden="1" xr:uid="{00000000-0005-0000-0000-00009CE30000}"/>
    <cellStyle name="Output 3" xfId="29194" hidden="1" xr:uid="{00000000-0005-0000-0000-00009DE30000}"/>
    <cellStyle name="Output 3" xfId="29227" hidden="1" xr:uid="{00000000-0005-0000-0000-00009EE30000}"/>
    <cellStyle name="Output 3" xfId="29259" hidden="1" xr:uid="{00000000-0005-0000-0000-00009FE30000}"/>
    <cellStyle name="Output 3" xfId="29292" hidden="1" xr:uid="{00000000-0005-0000-0000-0000A0E30000}"/>
    <cellStyle name="Output 3" xfId="29324" hidden="1" xr:uid="{00000000-0005-0000-0000-0000A1E30000}"/>
    <cellStyle name="Output 3" xfId="29357" hidden="1" xr:uid="{00000000-0005-0000-0000-0000A2E30000}"/>
    <cellStyle name="Output 3" xfId="29390" hidden="1" xr:uid="{00000000-0005-0000-0000-0000A3E30000}"/>
    <cellStyle name="Output 3" xfId="29423" hidden="1" xr:uid="{00000000-0005-0000-0000-0000A4E30000}"/>
    <cellStyle name="Output 3" xfId="29456" hidden="1" xr:uid="{00000000-0005-0000-0000-0000A5E30000}"/>
    <cellStyle name="Output 3" xfId="29489" hidden="1" xr:uid="{00000000-0005-0000-0000-0000A6E30000}"/>
    <cellStyle name="Output 3" xfId="29522" hidden="1" xr:uid="{00000000-0005-0000-0000-0000A7E30000}"/>
    <cellStyle name="Output 3" xfId="29552" hidden="1" xr:uid="{00000000-0005-0000-0000-0000A8E30000}"/>
    <cellStyle name="Output 3" xfId="29589" hidden="1" xr:uid="{00000000-0005-0000-0000-0000A9E30000}"/>
    <cellStyle name="Output 3" xfId="29622" hidden="1" xr:uid="{00000000-0005-0000-0000-0000AAE30000}"/>
    <cellStyle name="Output 3" xfId="29654" hidden="1" xr:uid="{00000000-0005-0000-0000-0000ABE30000}"/>
    <cellStyle name="Output 3" xfId="29686" hidden="1" xr:uid="{00000000-0005-0000-0000-0000ACE30000}"/>
    <cellStyle name="Output 3" xfId="29719" hidden="1" xr:uid="{00000000-0005-0000-0000-0000ADE30000}"/>
    <cellStyle name="Output 3" xfId="29751" hidden="1" xr:uid="{00000000-0005-0000-0000-0000AEE30000}"/>
    <cellStyle name="Output 3" xfId="29784" hidden="1" xr:uid="{00000000-0005-0000-0000-0000AFE30000}"/>
    <cellStyle name="Output 3" xfId="29816" hidden="1" xr:uid="{00000000-0005-0000-0000-0000B0E30000}"/>
    <cellStyle name="Output 3" xfId="29849" hidden="1" xr:uid="{00000000-0005-0000-0000-0000B1E30000}"/>
    <cellStyle name="Output 3" xfId="29882" hidden="1" xr:uid="{00000000-0005-0000-0000-0000B2E30000}"/>
    <cellStyle name="Output 3" xfId="29915" hidden="1" xr:uid="{00000000-0005-0000-0000-0000B3E30000}"/>
    <cellStyle name="Output 3" xfId="29948" hidden="1" xr:uid="{00000000-0005-0000-0000-0000B4E30000}"/>
    <cellStyle name="Output 3" xfId="29981" hidden="1" xr:uid="{00000000-0005-0000-0000-0000B5E30000}"/>
    <cellStyle name="Output 3" xfId="30014" hidden="1" xr:uid="{00000000-0005-0000-0000-0000B6E30000}"/>
    <cellStyle name="Output 3" xfId="30044" hidden="1" xr:uid="{00000000-0005-0000-0000-0000B7E30000}"/>
    <cellStyle name="Output 3" xfId="30081" hidden="1" xr:uid="{00000000-0005-0000-0000-0000B8E30000}"/>
    <cellStyle name="Output 3" xfId="30114" hidden="1" xr:uid="{00000000-0005-0000-0000-0000B9E30000}"/>
    <cellStyle name="Output 3" xfId="30146" hidden="1" xr:uid="{00000000-0005-0000-0000-0000BAE30000}"/>
    <cellStyle name="Output 3" xfId="30178" hidden="1" xr:uid="{00000000-0005-0000-0000-0000BBE30000}"/>
    <cellStyle name="Output 3" xfId="30211" hidden="1" xr:uid="{00000000-0005-0000-0000-0000BCE30000}"/>
    <cellStyle name="Output 3" xfId="30243" hidden="1" xr:uid="{00000000-0005-0000-0000-0000BDE30000}"/>
    <cellStyle name="Output 3" xfId="30276" hidden="1" xr:uid="{00000000-0005-0000-0000-0000BEE30000}"/>
    <cellStyle name="Output 3" xfId="30308" hidden="1" xr:uid="{00000000-0005-0000-0000-0000BFE30000}"/>
    <cellStyle name="Output 3" xfId="30341" hidden="1" xr:uid="{00000000-0005-0000-0000-0000C0E30000}"/>
    <cellStyle name="Output 3" xfId="30374" hidden="1" xr:uid="{00000000-0005-0000-0000-0000C1E30000}"/>
    <cellStyle name="Output 3" xfId="30407" hidden="1" xr:uid="{00000000-0005-0000-0000-0000C2E30000}"/>
    <cellStyle name="Output 3" xfId="30440" hidden="1" xr:uid="{00000000-0005-0000-0000-0000C3E30000}"/>
    <cellStyle name="Output 3" xfId="30473" hidden="1" xr:uid="{00000000-0005-0000-0000-0000C4E30000}"/>
    <cellStyle name="Output 3" xfId="30506" hidden="1" xr:uid="{00000000-0005-0000-0000-0000C5E30000}"/>
    <cellStyle name="Output 3" xfId="30536" hidden="1" xr:uid="{00000000-0005-0000-0000-0000C6E30000}"/>
    <cellStyle name="Output 3" xfId="30573" hidden="1" xr:uid="{00000000-0005-0000-0000-0000C7E30000}"/>
    <cellStyle name="Output 3" xfId="30606" hidden="1" xr:uid="{00000000-0005-0000-0000-0000C8E30000}"/>
    <cellStyle name="Output 3" xfId="30638" hidden="1" xr:uid="{00000000-0005-0000-0000-0000C9E30000}"/>
    <cellStyle name="Output 3" xfId="30670" hidden="1" xr:uid="{00000000-0005-0000-0000-0000CAE30000}"/>
    <cellStyle name="Output 3" xfId="30703" hidden="1" xr:uid="{00000000-0005-0000-0000-0000CBE30000}"/>
    <cellStyle name="Output 3" xfId="30735" hidden="1" xr:uid="{00000000-0005-0000-0000-0000CCE30000}"/>
    <cellStyle name="Output 3" xfId="30768" hidden="1" xr:uid="{00000000-0005-0000-0000-0000CDE30000}"/>
    <cellStyle name="Output 3" xfId="30800" hidden="1" xr:uid="{00000000-0005-0000-0000-0000CEE30000}"/>
    <cellStyle name="Output 3" xfId="30833" hidden="1" xr:uid="{00000000-0005-0000-0000-0000CFE30000}"/>
    <cellStyle name="Output 3" xfId="30866" hidden="1" xr:uid="{00000000-0005-0000-0000-0000D0E30000}"/>
    <cellStyle name="Output 3" xfId="30899" hidden="1" xr:uid="{00000000-0005-0000-0000-0000D1E30000}"/>
    <cellStyle name="Output 3" xfId="30932" hidden="1" xr:uid="{00000000-0005-0000-0000-0000D2E30000}"/>
    <cellStyle name="Output 3" xfId="30965" hidden="1" xr:uid="{00000000-0005-0000-0000-0000D3E30000}"/>
    <cellStyle name="Output 3" xfId="30998" hidden="1" xr:uid="{00000000-0005-0000-0000-0000D4E30000}"/>
    <cellStyle name="Output 3" xfId="31028" hidden="1" xr:uid="{00000000-0005-0000-0000-0000D5E30000}"/>
    <cellStyle name="Output 3" xfId="31065" hidden="1" xr:uid="{00000000-0005-0000-0000-0000D6E30000}"/>
    <cellStyle name="Output 3" xfId="31098" hidden="1" xr:uid="{00000000-0005-0000-0000-0000D7E30000}"/>
    <cellStyle name="Output 3" xfId="31130" hidden="1" xr:uid="{00000000-0005-0000-0000-0000D8E30000}"/>
    <cellStyle name="Output 3" xfId="31162" hidden="1" xr:uid="{00000000-0005-0000-0000-0000D9E30000}"/>
    <cellStyle name="Output 3" xfId="31195" hidden="1" xr:uid="{00000000-0005-0000-0000-0000DAE30000}"/>
    <cellStyle name="Output 3" xfId="31227" hidden="1" xr:uid="{00000000-0005-0000-0000-0000DBE30000}"/>
    <cellStyle name="Output 3" xfId="31260" hidden="1" xr:uid="{00000000-0005-0000-0000-0000DCE30000}"/>
    <cellStyle name="Output 3" xfId="31292" hidden="1" xr:uid="{00000000-0005-0000-0000-0000DDE30000}"/>
    <cellStyle name="Output 3" xfId="31325" hidden="1" xr:uid="{00000000-0005-0000-0000-0000DEE30000}"/>
    <cellStyle name="Output 3" xfId="31358" hidden="1" xr:uid="{00000000-0005-0000-0000-0000DFE30000}"/>
    <cellStyle name="Output 3" xfId="31391" hidden="1" xr:uid="{00000000-0005-0000-0000-0000E0E30000}"/>
    <cellStyle name="Output 3" xfId="31424" hidden="1" xr:uid="{00000000-0005-0000-0000-0000E1E30000}"/>
    <cellStyle name="Output 3" xfId="31457" hidden="1" xr:uid="{00000000-0005-0000-0000-0000E2E30000}"/>
    <cellStyle name="Output 3" xfId="31490" hidden="1" xr:uid="{00000000-0005-0000-0000-0000E3E30000}"/>
    <cellStyle name="Output 3" xfId="31520" hidden="1" xr:uid="{00000000-0005-0000-0000-0000E4E30000}"/>
    <cellStyle name="Output 3" xfId="31557" hidden="1" xr:uid="{00000000-0005-0000-0000-0000E5E30000}"/>
    <cellStyle name="Output 3" xfId="31590" hidden="1" xr:uid="{00000000-0005-0000-0000-0000E6E30000}"/>
    <cellStyle name="Output 3" xfId="31622" hidden="1" xr:uid="{00000000-0005-0000-0000-0000E7E30000}"/>
    <cellStyle name="Output 3" xfId="31654" hidden="1" xr:uid="{00000000-0005-0000-0000-0000E8E30000}"/>
    <cellStyle name="Output 3" xfId="31687" hidden="1" xr:uid="{00000000-0005-0000-0000-0000E9E30000}"/>
    <cellStyle name="Output 3" xfId="31719" hidden="1" xr:uid="{00000000-0005-0000-0000-0000EAE30000}"/>
    <cellStyle name="Output 3" xfId="31752" hidden="1" xr:uid="{00000000-0005-0000-0000-0000EBE30000}"/>
    <cellStyle name="Output 3" xfId="31784" hidden="1" xr:uid="{00000000-0005-0000-0000-0000ECE30000}"/>
    <cellStyle name="Output 3" xfId="31817" hidden="1" xr:uid="{00000000-0005-0000-0000-0000EDE30000}"/>
    <cellStyle name="Output 3" xfId="31850" hidden="1" xr:uid="{00000000-0005-0000-0000-0000EEE30000}"/>
    <cellStyle name="Output 3" xfId="31883" hidden="1" xr:uid="{00000000-0005-0000-0000-0000EFE30000}"/>
    <cellStyle name="Output 3" xfId="31916" hidden="1" xr:uid="{00000000-0005-0000-0000-0000F0E30000}"/>
    <cellStyle name="Output 3" xfId="31949" hidden="1" xr:uid="{00000000-0005-0000-0000-0000F1E30000}"/>
    <cellStyle name="Output 3" xfId="31982" hidden="1" xr:uid="{00000000-0005-0000-0000-0000F2E30000}"/>
    <cellStyle name="Output 3" xfId="32012" hidden="1" xr:uid="{00000000-0005-0000-0000-0000F3E30000}"/>
    <cellStyle name="Output 3" xfId="32049" hidden="1" xr:uid="{00000000-0005-0000-0000-0000F4E30000}"/>
    <cellStyle name="Output 3" xfId="32082" hidden="1" xr:uid="{00000000-0005-0000-0000-0000F5E30000}"/>
    <cellStyle name="Output 3" xfId="32114" hidden="1" xr:uid="{00000000-0005-0000-0000-0000F6E30000}"/>
    <cellStyle name="Output 3" xfId="32146" hidden="1" xr:uid="{00000000-0005-0000-0000-0000F7E30000}"/>
    <cellStyle name="Output 3" xfId="32179" hidden="1" xr:uid="{00000000-0005-0000-0000-0000F8E30000}"/>
    <cellStyle name="Output 3" xfId="32211" hidden="1" xr:uid="{00000000-0005-0000-0000-0000F9E30000}"/>
    <cellStyle name="Output 3" xfId="32244" hidden="1" xr:uid="{00000000-0005-0000-0000-0000FAE30000}"/>
    <cellStyle name="Output 3" xfId="32276" hidden="1" xr:uid="{00000000-0005-0000-0000-0000FBE30000}"/>
    <cellStyle name="Output 3" xfId="32309" hidden="1" xr:uid="{00000000-0005-0000-0000-0000FCE30000}"/>
    <cellStyle name="Output 3" xfId="32342" hidden="1" xr:uid="{00000000-0005-0000-0000-0000FDE30000}"/>
    <cellStyle name="Output 3" xfId="32375" hidden="1" xr:uid="{00000000-0005-0000-0000-0000FEE30000}"/>
    <cellStyle name="Output 3" xfId="32408" hidden="1" xr:uid="{00000000-0005-0000-0000-0000FFE30000}"/>
    <cellStyle name="Output 3" xfId="32441" hidden="1" xr:uid="{00000000-0005-0000-0000-000000E40000}"/>
    <cellStyle name="Output 3" xfId="32474" hidden="1" xr:uid="{00000000-0005-0000-0000-000001E40000}"/>
    <cellStyle name="Output 3" xfId="32504" hidden="1" xr:uid="{00000000-0005-0000-0000-000002E40000}"/>
    <cellStyle name="Output 3" xfId="32541" hidden="1" xr:uid="{00000000-0005-0000-0000-000003E40000}"/>
    <cellStyle name="Output 3" xfId="32574" hidden="1" xr:uid="{00000000-0005-0000-0000-000004E40000}"/>
    <cellStyle name="Output 3" xfId="32606" hidden="1" xr:uid="{00000000-0005-0000-0000-000005E40000}"/>
    <cellStyle name="Output 3" xfId="32638" hidden="1" xr:uid="{00000000-0005-0000-0000-000006E40000}"/>
    <cellStyle name="Output 3" xfId="32671" hidden="1" xr:uid="{00000000-0005-0000-0000-000007E40000}"/>
    <cellStyle name="Output 3" xfId="32703" hidden="1" xr:uid="{00000000-0005-0000-0000-000008E40000}"/>
    <cellStyle name="Output 3" xfId="32736" hidden="1" xr:uid="{00000000-0005-0000-0000-000009E40000}"/>
    <cellStyle name="Output 3" xfId="32768" hidden="1" xr:uid="{00000000-0005-0000-0000-00000AE40000}"/>
    <cellStyle name="Output 3" xfId="32801" hidden="1" xr:uid="{00000000-0005-0000-0000-00000BE40000}"/>
    <cellStyle name="Output 3" xfId="32834" hidden="1" xr:uid="{00000000-0005-0000-0000-00000CE40000}"/>
    <cellStyle name="Output 3" xfId="32867" hidden="1" xr:uid="{00000000-0005-0000-0000-00000DE40000}"/>
    <cellStyle name="Output 3" xfId="32900" hidden="1" xr:uid="{00000000-0005-0000-0000-00000EE40000}"/>
    <cellStyle name="Output 3" xfId="32933" hidden="1" xr:uid="{00000000-0005-0000-0000-00000FE40000}"/>
    <cellStyle name="Output 3" xfId="32966" hidden="1" xr:uid="{00000000-0005-0000-0000-000010E40000}"/>
    <cellStyle name="Output 3" xfId="32996" hidden="1" xr:uid="{00000000-0005-0000-0000-000011E40000}"/>
    <cellStyle name="Output 3" xfId="33033" hidden="1" xr:uid="{00000000-0005-0000-0000-000012E40000}"/>
    <cellStyle name="Output 3" xfId="33066" hidden="1" xr:uid="{00000000-0005-0000-0000-000013E40000}"/>
    <cellStyle name="Output 3" xfId="33098" hidden="1" xr:uid="{00000000-0005-0000-0000-000014E40000}"/>
    <cellStyle name="Output 3" xfId="33130" hidden="1" xr:uid="{00000000-0005-0000-0000-000015E40000}"/>
    <cellStyle name="Output 3" xfId="33163" hidden="1" xr:uid="{00000000-0005-0000-0000-000016E40000}"/>
    <cellStyle name="Output 3" xfId="33195" hidden="1" xr:uid="{00000000-0005-0000-0000-000017E40000}"/>
    <cellStyle name="Output 3" xfId="33228" hidden="1" xr:uid="{00000000-0005-0000-0000-000018E40000}"/>
    <cellStyle name="Output 3" xfId="33260" hidden="1" xr:uid="{00000000-0005-0000-0000-000019E40000}"/>
    <cellStyle name="Output 3" xfId="33293" hidden="1" xr:uid="{00000000-0005-0000-0000-00001AE40000}"/>
    <cellStyle name="Output 3" xfId="33326" hidden="1" xr:uid="{00000000-0005-0000-0000-00001BE40000}"/>
    <cellStyle name="Output 3" xfId="33359" hidden="1" xr:uid="{00000000-0005-0000-0000-00001CE40000}"/>
    <cellStyle name="Output 3" xfId="33392" hidden="1" xr:uid="{00000000-0005-0000-0000-00001DE40000}"/>
    <cellStyle name="Output 3" xfId="33425" hidden="1" xr:uid="{00000000-0005-0000-0000-00001EE40000}"/>
    <cellStyle name="Output 3" xfId="33458" hidden="1" xr:uid="{00000000-0005-0000-0000-00001FE40000}"/>
    <cellStyle name="Output 3" xfId="33488" hidden="1" xr:uid="{00000000-0005-0000-0000-000020E40000}"/>
    <cellStyle name="Output 3" xfId="33525" hidden="1" xr:uid="{00000000-0005-0000-0000-000021E40000}"/>
    <cellStyle name="Output 3" xfId="33558" hidden="1" xr:uid="{00000000-0005-0000-0000-000022E40000}"/>
    <cellStyle name="Output 3" xfId="33590" hidden="1" xr:uid="{00000000-0005-0000-0000-000023E40000}"/>
    <cellStyle name="Output 3" xfId="33622" hidden="1" xr:uid="{00000000-0005-0000-0000-000024E40000}"/>
    <cellStyle name="Output 3" xfId="33655" hidden="1" xr:uid="{00000000-0005-0000-0000-000025E40000}"/>
    <cellStyle name="Output 3" xfId="33687" hidden="1" xr:uid="{00000000-0005-0000-0000-000026E40000}"/>
    <cellStyle name="Output 3" xfId="33720" hidden="1" xr:uid="{00000000-0005-0000-0000-000027E40000}"/>
    <cellStyle name="Output 3" xfId="33752" hidden="1" xr:uid="{00000000-0005-0000-0000-000028E40000}"/>
    <cellStyle name="Output 3" xfId="33785" hidden="1" xr:uid="{00000000-0005-0000-0000-000029E40000}"/>
    <cellStyle name="Output 3" xfId="33818" hidden="1" xr:uid="{00000000-0005-0000-0000-00002AE40000}"/>
    <cellStyle name="Output 3" xfId="33851" hidden="1" xr:uid="{00000000-0005-0000-0000-00002BE40000}"/>
    <cellStyle name="Output 3" xfId="33884" hidden="1" xr:uid="{00000000-0005-0000-0000-00002CE40000}"/>
    <cellStyle name="Output 3" xfId="33917" hidden="1" xr:uid="{00000000-0005-0000-0000-00002DE40000}"/>
    <cellStyle name="Output 3" xfId="33950" hidden="1" xr:uid="{00000000-0005-0000-0000-00002EE40000}"/>
    <cellStyle name="Output 3" xfId="33980" hidden="1" xr:uid="{00000000-0005-0000-0000-00002FE40000}"/>
    <cellStyle name="Output 3" xfId="34017" hidden="1" xr:uid="{00000000-0005-0000-0000-000030E40000}"/>
    <cellStyle name="Output 3" xfId="34050" hidden="1" xr:uid="{00000000-0005-0000-0000-000031E40000}"/>
    <cellStyle name="Output 3" xfId="34082" hidden="1" xr:uid="{00000000-0005-0000-0000-000032E40000}"/>
    <cellStyle name="Output 3" xfId="34114" hidden="1" xr:uid="{00000000-0005-0000-0000-000033E40000}"/>
    <cellStyle name="Output 3" xfId="34147" hidden="1" xr:uid="{00000000-0005-0000-0000-000034E40000}"/>
    <cellStyle name="Output 3" xfId="34179" hidden="1" xr:uid="{00000000-0005-0000-0000-000035E40000}"/>
    <cellStyle name="Output 3" xfId="34212" hidden="1" xr:uid="{00000000-0005-0000-0000-000036E40000}"/>
    <cellStyle name="Output 3" xfId="34244" hidden="1" xr:uid="{00000000-0005-0000-0000-000037E40000}"/>
    <cellStyle name="Output 3" xfId="34277" hidden="1" xr:uid="{00000000-0005-0000-0000-000038E40000}"/>
    <cellStyle name="Output 3" xfId="34310" hidden="1" xr:uid="{00000000-0005-0000-0000-000039E40000}"/>
    <cellStyle name="Output 3" xfId="34343" hidden="1" xr:uid="{00000000-0005-0000-0000-00003AE40000}"/>
    <cellStyle name="Output 3" xfId="34376" hidden="1" xr:uid="{00000000-0005-0000-0000-00003BE40000}"/>
    <cellStyle name="Output 3" xfId="34409" hidden="1" xr:uid="{00000000-0005-0000-0000-00003CE40000}"/>
    <cellStyle name="Output 3" xfId="34442" hidden="1" xr:uid="{00000000-0005-0000-0000-00003DE40000}"/>
    <cellStyle name="Output 3" xfId="34472" hidden="1" xr:uid="{00000000-0005-0000-0000-00003EE40000}"/>
    <cellStyle name="Output 3" xfId="34509" hidden="1" xr:uid="{00000000-0005-0000-0000-00003FE40000}"/>
    <cellStyle name="Output 3" xfId="34542" hidden="1" xr:uid="{00000000-0005-0000-0000-000040E40000}"/>
    <cellStyle name="Output 3" xfId="34574" hidden="1" xr:uid="{00000000-0005-0000-0000-000041E40000}"/>
    <cellStyle name="Output 3" xfId="34606" hidden="1" xr:uid="{00000000-0005-0000-0000-000042E40000}"/>
    <cellStyle name="Output 3" xfId="34639" hidden="1" xr:uid="{00000000-0005-0000-0000-000043E40000}"/>
    <cellStyle name="Output 3" xfId="34671" hidden="1" xr:uid="{00000000-0005-0000-0000-000044E40000}"/>
    <cellStyle name="Output 3" xfId="34704" hidden="1" xr:uid="{00000000-0005-0000-0000-000045E40000}"/>
    <cellStyle name="Output 3" xfId="34736" hidden="1" xr:uid="{00000000-0005-0000-0000-000046E40000}"/>
    <cellStyle name="Output 3" xfId="34769" hidden="1" xr:uid="{00000000-0005-0000-0000-000047E40000}"/>
    <cellStyle name="Output 3" xfId="34802" hidden="1" xr:uid="{00000000-0005-0000-0000-000048E40000}"/>
    <cellStyle name="Output 3" xfId="34835" hidden="1" xr:uid="{00000000-0005-0000-0000-000049E40000}"/>
    <cellStyle name="Output 3" xfId="34868" hidden="1" xr:uid="{00000000-0005-0000-0000-00004AE40000}"/>
    <cellStyle name="Output 3" xfId="34901" hidden="1" xr:uid="{00000000-0005-0000-0000-00004BE40000}"/>
    <cellStyle name="Output 3" xfId="34934" hidden="1" xr:uid="{00000000-0005-0000-0000-00004CE40000}"/>
    <cellStyle name="Output 3" xfId="34964" hidden="1" xr:uid="{00000000-0005-0000-0000-00004DE40000}"/>
    <cellStyle name="Output 3" xfId="35001" hidden="1" xr:uid="{00000000-0005-0000-0000-00004EE40000}"/>
    <cellStyle name="Output 3" xfId="35034" hidden="1" xr:uid="{00000000-0005-0000-0000-00004FE40000}"/>
    <cellStyle name="Output 3" xfId="35066" hidden="1" xr:uid="{00000000-0005-0000-0000-000050E40000}"/>
    <cellStyle name="Output 3" xfId="35098" hidden="1" xr:uid="{00000000-0005-0000-0000-000051E40000}"/>
    <cellStyle name="Output 3" xfId="35131" hidden="1" xr:uid="{00000000-0005-0000-0000-000052E40000}"/>
    <cellStyle name="Output 3" xfId="35163" hidden="1" xr:uid="{00000000-0005-0000-0000-000053E40000}"/>
    <cellStyle name="Output 3" xfId="35196" hidden="1" xr:uid="{00000000-0005-0000-0000-000054E40000}"/>
    <cellStyle name="Output 3" xfId="35228" hidden="1" xr:uid="{00000000-0005-0000-0000-000055E40000}"/>
    <cellStyle name="Output 3" xfId="35261" hidden="1" xr:uid="{00000000-0005-0000-0000-000056E40000}"/>
    <cellStyle name="Output 3" xfId="35294" hidden="1" xr:uid="{00000000-0005-0000-0000-000057E40000}"/>
    <cellStyle name="Output 3" xfId="35327" hidden="1" xr:uid="{00000000-0005-0000-0000-000058E40000}"/>
    <cellStyle name="Output 3" xfId="35360" hidden="1" xr:uid="{00000000-0005-0000-0000-000059E40000}"/>
    <cellStyle name="Output 3" xfId="35393" hidden="1" xr:uid="{00000000-0005-0000-0000-00005AE40000}"/>
    <cellStyle name="Output 3" xfId="35426" hidden="1" xr:uid="{00000000-0005-0000-0000-00005BE40000}"/>
    <cellStyle name="Output 3" xfId="35457" hidden="1" xr:uid="{00000000-0005-0000-0000-00005CE40000}"/>
    <cellStyle name="Output 3" xfId="35494" hidden="1" xr:uid="{00000000-0005-0000-0000-00005DE40000}"/>
    <cellStyle name="Output 3" xfId="35527" hidden="1" xr:uid="{00000000-0005-0000-0000-00005EE40000}"/>
    <cellStyle name="Output 3" xfId="35559" hidden="1" xr:uid="{00000000-0005-0000-0000-00005FE40000}"/>
    <cellStyle name="Output 3" xfId="35591" hidden="1" xr:uid="{00000000-0005-0000-0000-000060E40000}"/>
    <cellStyle name="Output 3" xfId="35624" hidden="1" xr:uid="{00000000-0005-0000-0000-000061E40000}"/>
    <cellStyle name="Output 3" xfId="35656" hidden="1" xr:uid="{00000000-0005-0000-0000-000062E40000}"/>
    <cellStyle name="Output 3" xfId="35689" hidden="1" xr:uid="{00000000-0005-0000-0000-000063E40000}"/>
    <cellStyle name="Output 3" xfId="35721" hidden="1" xr:uid="{00000000-0005-0000-0000-000064E40000}"/>
    <cellStyle name="Output 3" xfId="35754" hidden="1" xr:uid="{00000000-0005-0000-0000-000065E40000}"/>
    <cellStyle name="Output 3" xfId="35787" hidden="1" xr:uid="{00000000-0005-0000-0000-000066E40000}"/>
    <cellStyle name="Output 3" xfId="35820" hidden="1" xr:uid="{00000000-0005-0000-0000-000067E40000}"/>
    <cellStyle name="Output 3" xfId="35853" hidden="1" xr:uid="{00000000-0005-0000-0000-000068E40000}"/>
    <cellStyle name="Output 3" xfId="35886" hidden="1" xr:uid="{00000000-0005-0000-0000-000069E40000}"/>
    <cellStyle name="Output 3" xfId="35919" hidden="1" xr:uid="{00000000-0005-0000-0000-00006AE40000}"/>
    <cellStyle name="Output 3" xfId="35988" hidden="1" xr:uid="{00000000-0005-0000-0000-00006BE40000}"/>
    <cellStyle name="Output 3" xfId="36025" hidden="1" xr:uid="{00000000-0005-0000-0000-00006CE40000}"/>
    <cellStyle name="Output 3" xfId="36058" hidden="1" xr:uid="{00000000-0005-0000-0000-00006DE40000}"/>
    <cellStyle name="Output 3" xfId="36090" hidden="1" xr:uid="{00000000-0005-0000-0000-00006EE40000}"/>
    <cellStyle name="Output 3" xfId="36122" hidden="1" xr:uid="{00000000-0005-0000-0000-00006FE40000}"/>
    <cellStyle name="Output 3" xfId="36155" hidden="1" xr:uid="{00000000-0005-0000-0000-000070E40000}"/>
    <cellStyle name="Output 3" xfId="36187" hidden="1" xr:uid="{00000000-0005-0000-0000-000071E40000}"/>
    <cellStyle name="Output 3" xfId="36220" hidden="1" xr:uid="{00000000-0005-0000-0000-000072E40000}"/>
    <cellStyle name="Output 3" xfId="36252" hidden="1" xr:uid="{00000000-0005-0000-0000-000073E40000}"/>
    <cellStyle name="Output 3" xfId="36285" hidden="1" xr:uid="{00000000-0005-0000-0000-000074E40000}"/>
    <cellStyle name="Output 3" xfId="36318" hidden="1" xr:uid="{00000000-0005-0000-0000-000075E40000}"/>
    <cellStyle name="Output 3" xfId="36351" hidden="1" xr:uid="{00000000-0005-0000-0000-000076E40000}"/>
    <cellStyle name="Output 3" xfId="36384" hidden="1" xr:uid="{00000000-0005-0000-0000-000077E40000}"/>
    <cellStyle name="Output 3" xfId="36417" hidden="1" xr:uid="{00000000-0005-0000-0000-000078E40000}"/>
    <cellStyle name="Output 3" xfId="36450" hidden="1" xr:uid="{00000000-0005-0000-0000-000079E40000}"/>
    <cellStyle name="Output 3" xfId="36480" hidden="1" xr:uid="{00000000-0005-0000-0000-00007AE40000}"/>
    <cellStyle name="Output 3" xfId="36517" hidden="1" xr:uid="{00000000-0005-0000-0000-00007BE40000}"/>
    <cellStyle name="Output 3" xfId="36550" hidden="1" xr:uid="{00000000-0005-0000-0000-00007CE40000}"/>
    <cellStyle name="Output 3" xfId="36582" hidden="1" xr:uid="{00000000-0005-0000-0000-00007DE40000}"/>
    <cellStyle name="Output 3" xfId="36614" hidden="1" xr:uid="{00000000-0005-0000-0000-00007EE40000}"/>
    <cellStyle name="Output 3" xfId="36647" hidden="1" xr:uid="{00000000-0005-0000-0000-00007FE40000}"/>
    <cellStyle name="Output 3" xfId="36679" hidden="1" xr:uid="{00000000-0005-0000-0000-000080E40000}"/>
    <cellStyle name="Output 3" xfId="36712" hidden="1" xr:uid="{00000000-0005-0000-0000-000081E40000}"/>
    <cellStyle name="Output 3" xfId="36744" hidden="1" xr:uid="{00000000-0005-0000-0000-000082E40000}"/>
    <cellStyle name="Output 3" xfId="36777" hidden="1" xr:uid="{00000000-0005-0000-0000-000083E40000}"/>
    <cellStyle name="Output 3" xfId="36810" hidden="1" xr:uid="{00000000-0005-0000-0000-000084E40000}"/>
    <cellStyle name="Output 3" xfId="36843" hidden="1" xr:uid="{00000000-0005-0000-0000-000085E40000}"/>
    <cellStyle name="Output 3" xfId="36876" hidden="1" xr:uid="{00000000-0005-0000-0000-000086E40000}"/>
    <cellStyle name="Output 3" xfId="36909" hidden="1" xr:uid="{00000000-0005-0000-0000-000087E40000}"/>
    <cellStyle name="Output 3" xfId="36942" hidden="1" xr:uid="{00000000-0005-0000-0000-000088E40000}"/>
    <cellStyle name="Output 3" xfId="36972" hidden="1" xr:uid="{00000000-0005-0000-0000-000089E40000}"/>
    <cellStyle name="Output 3" xfId="37009" hidden="1" xr:uid="{00000000-0005-0000-0000-00008AE40000}"/>
    <cellStyle name="Output 3" xfId="37042" hidden="1" xr:uid="{00000000-0005-0000-0000-00008BE40000}"/>
    <cellStyle name="Output 3" xfId="37074" hidden="1" xr:uid="{00000000-0005-0000-0000-00008CE40000}"/>
    <cellStyle name="Output 3" xfId="37106" hidden="1" xr:uid="{00000000-0005-0000-0000-00008DE40000}"/>
    <cellStyle name="Output 3" xfId="37139" hidden="1" xr:uid="{00000000-0005-0000-0000-00008EE40000}"/>
    <cellStyle name="Output 3" xfId="37171" hidden="1" xr:uid="{00000000-0005-0000-0000-00008FE40000}"/>
    <cellStyle name="Output 3" xfId="37204" hidden="1" xr:uid="{00000000-0005-0000-0000-000090E40000}"/>
    <cellStyle name="Output 3" xfId="37236" hidden="1" xr:uid="{00000000-0005-0000-0000-000091E40000}"/>
    <cellStyle name="Output 3" xfId="37269" hidden="1" xr:uid="{00000000-0005-0000-0000-000092E40000}"/>
    <cellStyle name="Output 3" xfId="37302" hidden="1" xr:uid="{00000000-0005-0000-0000-000093E40000}"/>
    <cellStyle name="Output 3" xfId="37335" hidden="1" xr:uid="{00000000-0005-0000-0000-000094E40000}"/>
    <cellStyle name="Output 3" xfId="37368" hidden="1" xr:uid="{00000000-0005-0000-0000-000095E40000}"/>
    <cellStyle name="Output 3" xfId="37401" hidden="1" xr:uid="{00000000-0005-0000-0000-000096E40000}"/>
    <cellStyle name="Output 3" xfId="37434" hidden="1" xr:uid="{00000000-0005-0000-0000-000097E40000}"/>
    <cellStyle name="Output 3" xfId="37464" hidden="1" xr:uid="{00000000-0005-0000-0000-000098E40000}"/>
    <cellStyle name="Output 3" xfId="37501" hidden="1" xr:uid="{00000000-0005-0000-0000-000099E40000}"/>
    <cellStyle name="Output 3" xfId="37534" hidden="1" xr:uid="{00000000-0005-0000-0000-00009AE40000}"/>
    <cellStyle name="Output 3" xfId="37566" hidden="1" xr:uid="{00000000-0005-0000-0000-00009BE40000}"/>
    <cellStyle name="Output 3" xfId="37598" hidden="1" xr:uid="{00000000-0005-0000-0000-00009CE40000}"/>
    <cellStyle name="Output 3" xfId="37631" hidden="1" xr:uid="{00000000-0005-0000-0000-00009DE40000}"/>
    <cellStyle name="Output 3" xfId="37663" hidden="1" xr:uid="{00000000-0005-0000-0000-00009EE40000}"/>
    <cellStyle name="Output 3" xfId="37696" hidden="1" xr:uid="{00000000-0005-0000-0000-00009FE40000}"/>
    <cellStyle name="Output 3" xfId="37728" hidden="1" xr:uid="{00000000-0005-0000-0000-0000A0E40000}"/>
    <cellStyle name="Output 3" xfId="37761" hidden="1" xr:uid="{00000000-0005-0000-0000-0000A1E40000}"/>
    <cellStyle name="Output 3" xfId="37794" hidden="1" xr:uid="{00000000-0005-0000-0000-0000A2E40000}"/>
    <cellStyle name="Output 3" xfId="37827" hidden="1" xr:uid="{00000000-0005-0000-0000-0000A3E40000}"/>
    <cellStyle name="Output 3" xfId="37860" hidden="1" xr:uid="{00000000-0005-0000-0000-0000A4E40000}"/>
    <cellStyle name="Output 3" xfId="37893" hidden="1" xr:uid="{00000000-0005-0000-0000-0000A5E40000}"/>
    <cellStyle name="Output 3" xfId="37926" hidden="1" xr:uid="{00000000-0005-0000-0000-0000A6E40000}"/>
    <cellStyle name="Output 3" xfId="37956" hidden="1" xr:uid="{00000000-0005-0000-0000-0000A7E40000}"/>
    <cellStyle name="Output 3" xfId="37993" hidden="1" xr:uid="{00000000-0005-0000-0000-0000A8E40000}"/>
    <cellStyle name="Output 3" xfId="38026" hidden="1" xr:uid="{00000000-0005-0000-0000-0000A9E40000}"/>
    <cellStyle name="Output 3" xfId="38058" hidden="1" xr:uid="{00000000-0005-0000-0000-0000AAE40000}"/>
    <cellStyle name="Output 3" xfId="38090" hidden="1" xr:uid="{00000000-0005-0000-0000-0000ABE40000}"/>
    <cellStyle name="Output 3" xfId="38123" hidden="1" xr:uid="{00000000-0005-0000-0000-0000ACE40000}"/>
    <cellStyle name="Output 3" xfId="38155" hidden="1" xr:uid="{00000000-0005-0000-0000-0000ADE40000}"/>
    <cellStyle name="Output 3" xfId="38188" hidden="1" xr:uid="{00000000-0005-0000-0000-0000AEE40000}"/>
    <cellStyle name="Output 3" xfId="38220" hidden="1" xr:uid="{00000000-0005-0000-0000-0000AFE40000}"/>
    <cellStyle name="Output 3" xfId="38253" hidden="1" xr:uid="{00000000-0005-0000-0000-0000B0E40000}"/>
    <cellStyle name="Output 3" xfId="38286" hidden="1" xr:uid="{00000000-0005-0000-0000-0000B1E40000}"/>
    <cellStyle name="Output 3" xfId="38319" hidden="1" xr:uid="{00000000-0005-0000-0000-0000B2E40000}"/>
    <cellStyle name="Output 3" xfId="38352" hidden="1" xr:uid="{00000000-0005-0000-0000-0000B3E40000}"/>
    <cellStyle name="Output 3" xfId="38385" hidden="1" xr:uid="{00000000-0005-0000-0000-0000B4E40000}"/>
    <cellStyle name="Output 3" xfId="38418" hidden="1" xr:uid="{00000000-0005-0000-0000-0000B5E40000}"/>
    <cellStyle name="Output 3" xfId="38448" hidden="1" xr:uid="{00000000-0005-0000-0000-0000B6E40000}"/>
    <cellStyle name="Output 3" xfId="38485" hidden="1" xr:uid="{00000000-0005-0000-0000-0000B7E40000}"/>
    <cellStyle name="Output 3" xfId="38518" hidden="1" xr:uid="{00000000-0005-0000-0000-0000B8E40000}"/>
    <cellStyle name="Output 3" xfId="38550" hidden="1" xr:uid="{00000000-0005-0000-0000-0000B9E40000}"/>
    <cellStyle name="Output 3" xfId="38582" hidden="1" xr:uid="{00000000-0005-0000-0000-0000BAE40000}"/>
    <cellStyle name="Output 3" xfId="38615" hidden="1" xr:uid="{00000000-0005-0000-0000-0000BBE40000}"/>
    <cellStyle name="Output 3" xfId="38647" hidden="1" xr:uid="{00000000-0005-0000-0000-0000BCE40000}"/>
    <cellStyle name="Output 3" xfId="38680" hidden="1" xr:uid="{00000000-0005-0000-0000-0000BDE40000}"/>
    <cellStyle name="Output 3" xfId="38712" hidden="1" xr:uid="{00000000-0005-0000-0000-0000BEE40000}"/>
    <cellStyle name="Output 3" xfId="38745" hidden="1" xr:uid="{00000000-0005-0000-0000-0000BFE40000}"/>
    <cellStyle name="Output 3" xfId="38778" hidden="1" xr:uid="{00000000-0005-0000-0000-0000C0E40000}"/>
    <cellStyle name="Output 3" xfId="38811" hidden="1" xr:uid="{00000000-0005-0000-0000-0000C1E40000}"/>
    <cellStyle name="Output 3" xfId="38844" hidden="1" xr:uid="{00000000-0005-0000-0000-0000C2E40000}"/>
    <cellStyle name="Output 3" xfId="38877" hidden="1" xr:uid="{00000000-0005-0000-0000-0000C3E40000}"/>
    <cellStyle name="Output 3" xfId="38910" hidden="1" xr:uid="{00000000-0005-0000-0000-0000C4E40000}"/>
    <cellStyle name="Output 3" xfId="38940" hidden="1" xr:uid="{00000000-0005-0000-0000-0000C5E40000}"/>
    <cellStyle name="Output 3" xfId="38977" hidden="1" xr:uid="{00000000-0005-0000-0000-0000C6E40000}"/>
    <cellStyle name="Output 3" xfId="39010" hidden="1" xr:uid="{00000000-0005-0000-0000-0000C7E40000}"/>
    <cellStyle name="Output 3" xfId="39042" hidden="1" xr:uid="{00000000-0005-0000-0000-0000C8E40000}"/>
    <cellStyle name="Output 3" xfId="39074" hidden="1" xr:uid="{00000000-0005-0000-0000-0000C9E40000}"/>
    <cellStyle name="Output 3" xfId="39107" hidden="1" xr:uid="{00000000-0005-0000-0000-0000CAE40000}"/>
    <cellStyle name="Output 3" xfId="39139" hidden="1" xr:uid="{00000000-0005-0000-0000-0000CBE40000}"/>
    <cellStyle name="Output 3" xfId="39172" hidden="1" xr:uid="{00000000-0005-0000-0000-0000CCE40000}"/>
    <cellStyle name="Output 3" xfId="39204" hidden="1" xr:uid="{00000000-0005-0000-0000-0000CDE40000}"/>
    <cellStyle name="Output 3" xfId="39237" hidden="1" xr:uid="{00000000-0005-0000-0000-0000CEE40000}"/>
    <cellStyle name="Output 3" xfId="39270" hidden="1" xr:uid="{00000000-0005-0000-0000-0000CFE40000}"/>
    <cellStyle name="Output 3" xfId="39303" hidden="1" xr:uid="{00000000-0005-0000-0000-0000D0E40000}"/>
    <cellStyle name="Output 3" xfId="39336" hidden="1" xr:uid="{00000000-0005-0000-0000-0000D1E40000}"/>
    <cellStyle name="Output 3" xfId="39369" hidden="1" xr:uid="{00000000-0005-0000-0000-0000D2E40000}"/>
    <cellStyle name="Output 3" xfId="39402" hidden="1" xr:uid="{00000000-0005-0000-0000-0000D3E40000}"/>
    <cellStyle name="Output 3" xfId="39432" hidden="1" xr:uid="{00000000-0005-0000-0000-0000D4E40000}"/>
    <cellStyle name="Output 3" xfId="39469" hidden="1" xr:uid="{00000000-0005-0000-0000-0000D5E40000}"/>
    <cellStyle name="Output 3" xfId="39502" hidden="1" xr:uid="{00000000-0005-0000-0000-0000D6E40000}"/>
    <cellStyle name="Output 3" xfId="39534" hidden="1" xr:uid="{00000000-0005-0000-0000-0000D7E40000}"/>
    <cellStyle name="Output 3" xfId="39566" hidden="1" xr:uid="{00000000-0005-0000-0000-0000D8E40000}"/>
    <cellStyle name="Output 3" xfId="39599" hidden="1" xr:uid="{00000000-0005-0000-0000-0000D9E40000}"/>
    <cellStyle name="Output 3" xfId="39631" hidden="1" xr:uid="{00000000-0005-0000-0000-0000DAE40000}"/>
    <cellStyle name="Output 3" xfId="39664" hidden="1" xr:uid="{00000000-0005-0000-0000-0000DBE40000}"/>
    <cellStyle name="Output 3" xfId="39696" hidden="1" xr:uid="{00000000-0005-0000-0000-0000DCE40000}"/>
    <cellStyle name="Output 3" xfId="39729" hidden="1" xr:uid="{00000000-0005-0000-0000-0000DDE40000}"/>
    <cellStyle name="Output 3" xfId="39762" hidden="1" xr:uid="{00000000-0005-0000-0000-0000DEE40000}"/>
    <cellStyle name="Output 3" xfId="39795" hidden="1" xr:uid="{00000000-0005-0000-0000-0000DFE40000}"/>
    <cellStyle name="Output 3" xfId="39828" hidden="1" xr:uid="{00000000-0005-0000-0000-0000E0E40000}"/>
    <cellStyle name="Output 3" xfId="39861" hidden="1" xr:uid="{00000000-0005-0000-0000-0000E1E40000}"/>
    <cellStyle name="Output 3" xfId="39894" hidden="1" xr:uid="{00000000-0005-0000-0000-0000E2E40000}"/>
    <cellStyle name="Output 3" xfId="39924" hidden="1" xr:uid="{00000000-0005-0000-0000-0000E3E40000}"/>
    <cellStyle name="Output 3" xfId="39961" hidden="1" xr:uid="{00000000-0005-0000-0000-0000E4E40000}"/>
    <cellStyle name="Output 3" xfId="39994" hidden="1" xr:uid="{00000000-0005-0000-0000-0000E5E40000}"/>
    <cellStyle name="Output 3" xfId="40026" hidden="1" xr:uid="{00000000-0005-0000-0000-0000E6E40000}"/>
    <cellStyle name="Output 3" xfId="40058" hidden="1" xr:uid="{00000000-0005-0000-0000-0000E7E40000}"/>
    <cellStyle name="Output 3" xfId="40091" hidden="1" xr:uid="{00000000-0005-0000-0000-0000E8E40000}"/>
    <cellStyle name="Output 3" xfId="40123" hidden="1" xr:uid="{00000000-0005-0000-0000-0000E9E40000}"/>
    <cellStyle name="Output 3" xfId="40156" hidden="1" xr:uid="{00000000-0005-0000-0000-0000EAE40000}"/>
    <cellStyle name="Output 3" xfId="40188" hidden="1" xr:uid="{00000000-0005-0000-0000-0000EBE40000}"/>
    <cellStyle name="Output 3" xfId="40221" hidden="1" xr:uid="{00000000-0005-0000-0000-0000ECE40000}"/>
    <cellStyle name="Output 3" xfId="40254" hidden="1" xr:uid="{00000000-0005-0000-0000-0000EDE40000}"/>
    <cellStyle name="Output 3" xfId="40287" hidden="1" xr:uid="{00000000-0005-0000-0000-0000EEE40000}"/>
    <cellStyle name="Output 3" xfId="40320" hidden="1" xr:uid="{00000000-0005-0000-0000-0000EFE40000}"/>
    <cellStyle name="Output 3" xfId="40353" hidden="1" xr:uid="{00000000-0005-0000-0000-0000F0E40000}"/>
    <cellStyle name="Output 3" xfId="40386" hidden="1" xr:uid="{00000000-0005-0000-0000-0000F1E40000}"/>
    <cellStyle name="Output 3" xfId="40416" hidden="1" xr:uid="{00000000-0005-0000-0000-0000F2E40000}"/>
    <cellStyle name="Output 3" xfId="40453" hidden="1" xr:uid="{00000000-0005-0000-0000-0000F3E40000}"/>
    <cellStyle name="Output 3" xfId="40486" hidden="1" xr:uid="{00000000-0005-0000-0000-0000F4E40000}"/>
    <cellStyle name="Output 3" xfId="40518" hidden="1" xr:uid="{00000000-0005-0000-0000-0000F5E40000}"/>
    <cellStyle name="Output 3" xfId="40550" hidden="1" xr:uid="{00000000-0005-0000-0000-0000F6E40000}"/>
    <cellStyle name="Output 3" xfId="40583" hidden="1" xr:uid="{00000000-0005-0000-0000-0000F7E40000}"/>
    <cellStyle name="Output 3" xfId="40615" hidden="1" xr:uid="{00000000-0005-0000-0000-0000F8E40000}"/>
    <cellStyle name="Output 3" xfId="40648" hidden="1" xr:uid="{00000000-0005-0000-0000-0000F9E40000}"/>
    <cellStyle name="Output 3" xfId="40680" hidden="1" xr:uid="{00000000-0005-0000-0000-0000FAE40000}"/>
    <cellStyle name="Output 3" xfId="40713" hidden="1" xr:uid="{00000000-0005-0000-0000-0000FBE40000}"/>
    <cellStyle name="Output 3" xfId="40746" hidden="1" xr:uid="{00000000-0005-0000-0000-0000FCE40000}"/>
    <cellStyle name="Output 3" xfId="40779" hidden="1" xr:uid="{00000000-0005-0000-0000-0000FDE40000}"/>
    <cellStyle name="Output 3" xfId="40812" hidden="1" xr:uid="{00000000-0005-0000-0000-0000FEE40000}"/>
    <cellStyle name="Output 3" xfId="40845" hidden="1" xr:uid="{00000000-0005-0000-0000-0000FFE40000}"/>
    <cellStyle name="Output 3" xfId="40878" hidden="1" xr:uid="{00000000-0005-0000-0000-000000E50000}"/>
    <cellStyle name="Output 3" xfId="40908" hidden="1" xr:uid="{00000000-0005-0000-0000-000001E50000}"/>
    <cellStyle name="Output 3" xfId="40945" hidden="1" xr:uid="{00000000-0005-0000-0000-000002E50000}"/>
    <cellStyle name="Output 3" xfId="40978" hidden="1" xr:uid="{00000000-0005-0000-0000-000003E50000}"/>
    <cellStyle name="Output 3" xfId="41010" hidden="1" xr:uid="{00000000-0005-0000-0000-000004E50000}"/>
    <cellStyle name="Output 3" xfId="41042" hidden="1" xr:uid="{00000000-0005-0000-0000-000005E50000}"/>
    <cellStyle name="Output 3" xfId="41075" hidden="1" xr:uid="{00000000-0005-0000-0000-000006E50000}"/>
    <cellStyle name="Output 3" xfId="41107" hidden="1" xr:uid="{00000000-0005-0000-0000-000007E50000}"/>
    <cellStyle name="Output 3" xfId="41140" hidden="1" xr:uid="{00000000-0005-0000-0000-000008E50000}"/>
    <cellStyle name="Output 3" xfId="41172" hidden="1" xr:uid="{00000000-0005-0000-0000-000009E50000}"/>
    <cellStyle name="Output 3" xfId="41205" hidden="1" xr:uid="{00000000-0005-0000-0000-00000AE50000}"/>
    <cellStyle name="Output 3" xfId="41238" hidden="1" xr:uid="{00000000-0005-0000-0000-00000BE50000}"/>
    <cellStyle name="Output 3" xfId="41271" hidden="1" xr:uid="{00000000-0005-0000-0000-00000CE50000}"/>
    <cellStyle name="Output 3" xfId="41304" hidden="1" xr:uid="{00000000-0005-0000-0000-00000DE50000}"/>
    <cellStyle name="Output 3" xfId="41337" hidden="1" xr:uid="{00000000-0005-0000-0000-00000EE50000}"/>
    <cellStyle name="Output 3" xfId="41370" hidden="1" xr:uid="{00000000-0005-0000-0000-00000FE50000}"/>
    <cellStyle name="Output 3" xfId="41400" hidden="1" xr:uid="{00000000-0005-0000-0000-000010E50000}"/>
    <cellStyle name="Output 3" xfId="41437" hidden="1" xr:uid="{00000000-0005-0000-0000-000011E50000}"/>
    <cellStyle name="Output 3" xfId="41470" hidden="1" xr:uid="{00000000-0005-0000-0000-000012E50000}"/>
    <cellStyle name="Output 3" xfId="41502" hidden="1" xr:uid="{00000000-0005-0000-0000-000013E50000}"/>
    <cellStyle name="Output 3" xfId="41534" hidden="1" xr:uid="{00000000-0005-0000-0000-000014E50000}"/>
    <cellStyle name="Output 3" xfId="41567" hidden="1" xr:uid="{00000000-0005-0000-0000-000015E50000}"/>
    <cellStyle name="Output 3" xfId="41599" hidden="1" xr:uid="{00000000-0005-0000-0000-000016E50000}"/>
    <cellStyle name="Output 3" xfId="41632" hidden="1" xr:uid="{00000000-0005-0000-0000-000017E50000}"/>
    <cellStyle name="Output 3" xfId="41664" hidden="1" xr:uid="{00000000-0005-0000-0000-000018E50000}"/>
    <cellStyle name="Output 3" xfId="41697" hidden="1" xr:uid="{00000000-0005-0000-0000-000019E50000}"/>
    <cellStyle name="Output 3" xfId="41730" hidden="1" xr:uid="{00000000-0005-0000-0000-00001AE50000}"/>
    <cellStyle name="Output 3" xfId="41763" hidden="1" xr:uid="{00000000-0005-0000-0000-00001BE50000}"/>
    <cellStyle name="Output 3" xfId="41796" hidden="1" xr:uid="{00000000-0005-0000-0000-00001CE50000}"/>
    <cellStyle name="Output 3" xfId="41829" hidden="1" xr:uid="{00000000-0005-0000-0000-00001DE50000}"/>
    <cellStyle name="Output 3" xfId="41862" hidden="1" xr:uid="{00000000-0005-0000-0000-00001EE50000}"/>
    <cellStyle name="Output 3" xfId="41892" hidden="1" xr:uid="{00000000-0005-0000-0000-00001FE50000}"/>
    <cellStyle name="Output 3" xfId="41929" hidden="1" xr:uid="{00000000-0005-0000-0000-000020E50000}"/>
    <cellStyle name="Output 3" xfId="41962" hidden="1" xr:uid="{00000000-0005-0000-0000-000021E50000}"/>
    <cellStyle name="Output 3" xfId="41994" hidden="1" xr:uid="{00000000-0005-0000-0000-000022E50000}"/>
    <cellStyle name="Output 3" xfId="42026" hidden="1" xr:uid="{00000000-0005-0000-0000-000023E50000}"/>
    <cellStyle name="Output 3" xfId="42059" hidden="1" xr:uid="{00000000-0005-0000-0000-000024E50000}"/>
    <cellStyle name="Output 3" xfId="42091" hidden="1" xr:uid="{00000000-0005-0000-0000-000025E50000}"/>
    <cellStyle name="Output 3" xfId="42124" hidden="1" xr:uid="{00000000-0005-0000-0000-000026E50000}"/>
    <cellStyle name="Output 3" xfId="42156" hidden="1" xr:uid="{00000000-0005-0000-0000-000027E50000}"/>
    <cellStyle name="Output 3" xfId="42189" hidden="1" xr:uid="{00000000-0005-0000-0000-000028E50000}"/>
    <cellStyle name="Output 3" xfId="42222" hidden="1" xr:uid="{00000000-0005-0000-0000-000029E50000}"/>
    <cellStyle name="Output 3" xfId="42255" hidden="1" xr:uid="{00000000-0005-0000-0000-00002AE50000}"/>
    <cellStyle name="Output 3" xfId="42288" hidden="1" xr:uid="{00000000-0005-0000-0000-00002BE50000}"/>
    <cellStyle name="Output 3" xfId="42321" hidden="1" xr:uid="{00000000-0005-0000-0000-00002CE50000}"/>
    <cellStyle name="Output 3" xfId="42354" hidden="1" xr:uid="{00000000-0005-0000-0000-00002DE50000}"/>
    <cellStyle name="Output 3" xfId="42385" hidden="1" xr:uid="{00000000-0005-0000-0000-00002EE50000}"/>
    <cellStyle name="Output 3" xfId="42422" hidden="1" xr:uid="{00000000-0005-0000-0000-00002FE50000}"/>
    <cellStyle name="Output 3" xfId="42455" hidden="1" xr:uid="{00000000-0005-0000-0000-000030E50000}"/>
    <cellStyle name="Output 3" xfId="42487" hidden="1" xr:uid="{00000000-0005-0000-0000-000031E50000}"/>
    <cellStyle name="Output 3" xfId="42519" hidden="1" xr:uid="{00000000-0005-0000-0000-000032E50000}"/>
    <cellStyle name="Output 3" xfId="42552" hidden="1" xr:uid="{00000000-0005-0000-0000-000033E50000}"/>
    <cellStyle name="Output 3" xfId="42584" hidden="1" xr:uid="{00000000-0005-0000-0000-000034E50000}"/>
    <cellStyle name="Output 3" xfId="42617" hidden="1" xr:uid="{00000000-0005-0000-0000-000035E50000}"/>
    <cellStyle name="Output 3" xfId="42649" hidden="1" xr:uid="{00000000-0005-0000-0000-000036E50000}"/>
    <cellStyle name="Output 3" xfId="42682" hidden="1" xr:uid="{00000000-0005-0000-0000-000037E50000}"/>
    <cellStyle name="Output 3" xfId="42715" hidden="1" xr:uid="{00000000-0005-0000-0000-000038E50000}"/>
    <cellStyle name="Output 3" xfId="42748" hidden="1" xr:uid="{00000000-0005-0000-0000-000039E50000}"/>
    <cellStyle name="Output 3" xfId="42781" hidden="1" xr:uid="{00000000-0005-0000-0000-00003AE50000}"/>
    <cellStyle name="Output 3" xfId="42814" hidden="1" xr:uid="{00000000-0005-0000-0000-00003BE50000}"/>
    <cellStyle name="Output 3" xfId="42847" hidden="1" xr:uid="{00000000-0005-0000-0000-00003CE50000}"/>
    <cellStyle name="Output 3" xfId="42916" hidden="1" xr:uid="{00000000-0005-0000-0000-00003DE50000}"/>
    <cellStyle name="Output 3" xfId="42953" hidden="1" xr:uid="{00000000-0005-0000-0000-00003EE50000}"/>
    <cellStyle name="Output 3" xfId="42986" hidden="1" xr:uid="{00000000-0005-0000-0000-00003FE50000}"/>
    <cellStyle name="Output 3" xfId="43018" hidden="1" xr:uid="{00000000-0005-0000-0000-000040E50000}"/>
    <cellStyle name="Output 3" xfId="43050" hidden="1" xr:uid="{00000000-0005-0000-0000-000041E50000}"/>
    <cellStyle name="Output 3" xfId="43083" hidden="1" xr:uid="{00000000-0005-0000-0000-000042E50000}"/>
    <cellStyle name="Output 3" xfId="43115" hidden="1" xr:uid="{00000000-0005-0000-0000-000043E50000}"/>
    <cellStyle name="Output 3" xfId="43148" hidden="1" xr:uid="{00000000-0005-0000-0000-000044E50000}"/>
    <cellStyle name="Output 3" xfId="43180" hidden="1" xr:uid="{00000000-0005-0000-0000-000045E50000}"/>
    <cellStyle name="Output 3" xfId="43213" hidden="1" xr:uid="{00000000-0005-0000-0000-000046E50000}"/>
    <cellStyle name="Output 3" xfId="43246" hidden="1" xr:uid="{00000000-0005-0000-0000-000047E50000}"/>
    <cellStyle name="Output 3" xfId="43279" hidden="1" xr:uid="{00000000-0005-0000-0000-000048E50000}"/>
    <cellStyle name="Output 3" xfId="43312" hidden="1" xr:uid="{00000000-0005-0000-0000-000049E50000}"/>
    <cellStyle name="Output 3" xfId="43345" hidden="1" xr:uid="{00000000-0005-0000-0000-00004AE50000}"/>
    <cellStyle name="Output 3" xfId="43378" hidden="1" xr:uid="{00000000-0005-0000-0000-00004BE50000}"/>
    <cellStyle name="Output 3" xfId="43408" hidden="1" xr:uid="{00000000-0005-0000-0000-00004CE50000}"/>
    <cellStyle name="Output 3" xfId="43445" hidden="1" xr:uid="{00000000-0005-0000-0000-00004DE50000}"/>
    <cellStyle name="Output 3" xfId="43478" hidden="1" xr:uid="{00000000-0005-0000-0000-00004EE50000}"/>
    <cellStyle name="Output 3" xfId="43510" hidden="1" xr:uid="{00000000-0005-0000-0000-00004FE50000}"/>
    <cellStyle name="Output 3" xfId="43542" hidden="1" xr:uid="{00000000-0005-0000-0000-000050E50000}"/>
    <cellStyle name="Output 3" xfId="43575" hidden="1" xr:uid="{00000000-0005-0000-0000-000051E50000}"/>
    <cellStyle name="Output 3" xfId="43607" hidden="1" xr:uid="{00000000-0005-0000-0000-000052E50000}"/>
    <cellStyle name="Output 3" xfId="43640" hidden="1" xr:uid="{00000000-0005-0000-0000-000053E50000}"/>
    <cellStyle name="Output 3" xfId="43672" hidden="1" xr:uid="{00000000-0005-0000-0000-000054E50000}"/>
    <cellStyle name="Output 3" xfId="43705" hidden="1" xr:uid="{00000000-0005-0000-0000-000055E50000}"/>
    <cellStyle name="Output 3" xfId="43738" hidden="1" xr:uid="{00000000-0005-0000-0000-000056E50000}"/>
    <cellStyle name="Output 3" xfId="43771" hidden="1" xr:uid="{00000000-0005-0000-0000-000057E50000}"/>
    <cellStyle name="Output 3" xfId="43804" hidden="1" xr:uid="{00000000-0005-0000-0000-000058E50000}"/>
    <cellStyle name="Output 3" xfId="43837" hidden="1" xr:uid="{00000000-0005-0000-0000-000059E50000}"/>
    <cellStyle name="Output 3" xfId="43870" hidden="1" xr:uid="{00000000-0005-0000-0000-00005AE50000}"/>
    <cellStyle name="Output 3" xfId="43900" hidden="1" xr:uid="{00000000-0005-0000-0000-00005BE50000}"/>
    <cellStyle name="Output 3" xfId="43937" hidden="1" xr:uid="{00000000-0005-0000-0000-00005CE50000}"/>
    <cellStyle name="Output 3" xfId="43970" hidden="1" xr:uid="{00000000-0005-0000-0000-00005DE50000}"/>
    <cellStyle name="Output 3" xfId="44002" hidden="1" xr:uid="{00000000-0005-0000-0000-00005EE50000}"/>
    <cellStyle name="Output 3" xfId="44034" hidden="1" xr:uid="{00000000-0005-0000-0000-00005FE50000}"/>
    <cellStyle name="Output 3" xfId="44067" hidden="1" xr:uid="{00000000-0005-0000-0000-000060E50000}"/>
    <cellStyle name="Output 3" xfId="44099" hidden="1" xr:uid="{00000000-0005-0000-0000-000061E50000}"/>
    <cellStyle name="Output 3" xfId="44132" hidden="1" xr:uid="{00000000-0005-0000-0000-000062E50000}"/>
    <cellStyle name="Output 3" xfId="44164" hidden="1" xr:uid="{00000000-0005-0000-0000-000063E50000}"/>
    <cellStyle name="Output 3" xfId="44197" hidden="1" xr:uid="{00000000-0005-0000-0000-000064E50000}"/>
    <cellStyle name="Output 3" xfId="44230" hidden="1" xr:uid="{00000000-0005-0000-0000-000065E50000}"/>
    <cellStyle name="Output 3" xfId="44263" hidden="1" xr:uid="{00000000-0005-0000-0000-000066E50000}"/>
    <cellStyle name="Output 3" xfId="44296" hidden="1" xr:uid="{00000000-0005-0000-0000-000067E50000}"/>
    <cellStyle name="Output 3" xfId="44329" hidden="1" xr:uid="{00000000-0005-0000-0000-000068E50000}"/>
    <cellStyle name="Output 3" xfId="44362" hidden="1" xr:uid="{00000000-0005-0000-0000-000069E50000}"/>
    <cellStyle name="Output 3" xfId="44392" hidden="1" xr:uid="{00000000-0005-0000-0000-00006AE50000}"/>
    <cellStyle name="Output 3" xfId="44429" hidden="1" xr:uid="{00000000-0005-0000-0000-00006BE50000}"/>
    <cellStyle name="Output 3" xfId="44462" hidden="1" xr:uid="{00000000-0005-0000-0000-00006CE50000}"/>
    <cellStyle name="Output 3" xfId="44494" hidden="1" xr:uid="{00000000-0005-0000-0000-00006DE50000}"/>
    <cellStyle name="Output 3" xfId="44526" hidden="1" xr:uid="{00000000-0005-0000-0000-00006EE50000}"/>
    <cellStyle name="Output 3" xfId="44559" hidden="1" xr:uid="{00000000-0005-0000-0000-00006FE50000}"/>
    <cellStyle name="Output 3" xfId="44591" hidden="1" xr:uid="{00000000-0005-0000-0000-000070E50000}"/>
    <cellStyle name="Output 3" xfId="44624" hidden="1" xr:uid="{00000000-0005-0000-0000-000071E50000}"/>
    <cellStyle name="Output 3" xfId="44656" hidden="1" xr:uid="{00000000-0005-0000-0000-000072E50000}"/>
    <cellStyle name="Output 3" xfId="44689" hidden="1" xr:uid="{00000000-0005-0000-0000-000073E50000}"/>
    <cellStyle name="Output 3" xfId="44722" hidden="1" xr:uid="{00000000-0005-0000-0000-000074E50000}"/>
    <cellStyle name="Output 3" xfId="44755" hidden="1" xr:uid="{00000000-0005-0000-0000-000075E50000}"/>
    <cellStyle name="Output 3" xfId="44788" hidden="1" xr:uid="{00000000-0005-0000-0000-000076E50000}"/>
    <cellStyle name="Output 3" xfId="44821" hidden="1" xr:uid="{00000000-0005-0000-0000-000077E50000}"/>
    <cellStyle name="Output 3" xfId="44854" hidden="1" xr:uid="{00000000-0005-0000-0000-000078E50000}"/>
    <cellStyle name="Output 3" xfId="44884" hidden="1" xr:uid="{00000000-0005-0000-0000-000079E50000}"/>
    <cellStyle name="Output 3" xfId="44921" hidden="1" xr:uid="{00000000-0005-0000-0000-00007AE50000}"/>
    <cellStyle name="Output 3" xfId="44954" hidden="1" xr:uid="{00000000-0005-0000-0000-00007BE50000}"/>
    <cellStyle name="Output 3" xfId="44986" hidden="1" xr:uid="{00000000-0005-0000-0000-00007CE50000}"/>
    <cellStyle name="Output 3" xfId="45018" hidden="1" xr:uid="{00000000-0005-0000-0000-00007DE50000}"/>
    <cellStyle name="Output 3" xfId="45051" hidden="1" xr:uid="{00000000-0005-0000-0000-00007EE50000}"/>
    <cellStyle name="Output 3" xfId="45083" hidden="1" xr:uid="{00000000-0005-0000-0000-00007FE50000}"/>
    <cellStyle name="Output 3" xfId="45116" hidden="1" xr:uid="{00000000-0005-0000-0000-000080E50000}"/>
    <cellStyle name="Output 3" xfId="45148" hidden="1" xr:uid="{00000000-0005-0000-0000-000081E50000}"/>
    <cellStyle name="Output 3" xfId="45181" hidden="1" xr:uid="{00000000-0005-0000-0000-000082E50000}"/>
    <cellStyle name="Output 3" xfId="45214" hidden="1" xr:uid="{00000000-0005-0000-0000-000083E50000}"/>
    <cellStyle name="Output 3" xfId="45247" hidden="1" xr:uid="{00000000-0005-0000-0000-000084E50000}"/>
    <cellStyle name="Output 3" xfId="45280" hidden="1" xr:uid="{00000000-0005-0000-0000-000085E50000}"/>
    <cellStyle name="Output 3" xfId="45313" hidden="1" xr:uid="{00000000-0005-0000-0000-000086E50000}"/>
    <cellStyle name="Output 3" xfId="45346" hidden="1" xr:uid="{00000000-0005-0000-0000-000087E50000}"/>
    <cellStyle name="Output 3" xfId="45376" hidden="1" xr:uid="{00000000-0005-0000-0000-000088E50000}"/>
    <cellStyle name="Output 3" xfId="45413" hidden="1" xr:uid="{00000000-0005-0000-0000-000089E50000}"/>
    <cellStyle name="Output 3" xfId="45446" hidden="1" xr:uid="{00000000-0005-0000-0000-00008AE50000}"/>
    <cellStyle name="Output 3" xfId="45478" hidden="1" xr:uid="{00000000-0005-0000-0000-00008BE50000}"/>
    <cellStyle name="Output 3" xfId="45510" hidden="1" xr:uid="{00000000-0005-0000-0000-00008CE50000}"/>
    <cellStyle name="Output 3" xfId="45543" hidden="1" xr:uid="{00000000-0005-0000-0000-00008DE50000}"/>
    <cellStyle name="Output 3" xfId="45575" hidden="1" xr:uid="{00000000-0005-0000-0000-00008EE50000}"/>
    <cellStyle name="Output 3" xfId="45608" hidden="1" xr:uid="{00000000-0005-0000-0000-00008FE50000}"/>
    <cellStyle name="Output 3" xfId="45640" hidden="1" xr:uid="{00000000-0005-0000-0000-000090E50000}"/>
    <cellStyle name="Output 3" xfId="45673" hidden="1" xr:uid="{00000000-0005-0000-0000-000091E50000}"/>
    <cellStyle name="Output 3" xfId="45706" hidden="1" xr:uid="{00000000-0005-0000-0000-000092E50000}"/>
    <cellStyle name="Output 3" xfId="45739" hidden="1" xr:uid="{00000000-0005-0000-0000-000093E50000}"/>
    <cellStyle name="Output 3" xfId="45772" hidden="1" xr:uid="{00000000-0005-0000-0000-000094E50000}"/>
    <cellStyle name="Output 3" xfId="45805" hidden="1" xr:uid="{00000000-0005-0000-0000-000095E50000}"/>
    <cellStyle name="Output 3" xfId="45838" hidden="1" xr:uid="{00000000-0005-0000-0000-000096E50000}"/>
    <cellStyle name="Output 3" xfId="45868" hidden="1" xr:uid="{00000000-0005-0000-0000-000097E50000}"/>
    <cellStyle name="Output 3" xfId="45905" hidden="1" xr:uid="{00000000-0005-0000-0000-000098E50000}"/>
    <cellStyle name="Output 3" xfId="45938" hidden="1" xr:uid="{00000000-0005-0000-0000-000099E50000}"/>
    <cellStyle name="Output 3" xfId="45970" hidden="1" xr:uid="{00000000-0005-0000-0000-00009AE50000}"/>
    <cellStyle name="Output 3" xfId="46002" hidden="1" xr:uid="{00000000-0005-0000-0000-00009BE50000}"/>
    <cellStyle name="Output 3" xfId="46035" hidden="1" xr:uid="{00000000-0005-0000-0000-00009CE50000}"/>
    <cellStyle name="Output 3" xfId="46067" hidden="1" xr:uid="{00000000-0005-0000-0000-00009DE50000}"/>
    <cellStyle name="Output 3" xfId="46100" hidden="1" xr:uid="{00000000-0005-0000-0000-00009EE50000}"/>
    <cellStyle name="Output 3" xfId="46132" hidden="1" xr:uid="{00000000-0005-0000-0000-00009FE50000}"/>
    <cellStyle name="Output 3" xfId="46165" hidden="1" xr:uid="{00000000-0005-0000-0000-0000A0E50000}"/>
    <cellStyle name="Output 3" xfId="46198" hidden="1" xr:uid="{00000000-0005-0000-0000-0000A1E50000}"/>
    <cellStyle name="Output 3" xfId="46231" hidden="1" xr:uid="{00000000-0005-0000-0000-0000A2E50000}"/>
    <cellStyle name="Output 3" xfId="46264" hidden="1" xr:uid="{00000000-0005-0000-0000-0000A3E50000}"/>
    <cellStyle name="Output 3" xfId="46297" hidden="1" xr:uid="{00000000-0005-0000-0000-0000A4E50000}"/>
    <cellStyle name="Output 3" xfId="46330" hidden="1" xr:uid="{00000000-0005-0000-0000-0000A5E50000}"/>
    <cellStyle name="Output 3" xfId="46360" hidden="1" xr:uid="{00000000-0005-0000-0000-0000A6E50000}"/>
    <cellStyle name="Output 3" xfId="46397" hidden="1" xr:uid="{00000000-0005-0000-0000-0000A7E50000}"/>
    <cellStyle name="Output 3" xfId="46430" hidden="1" xr:uid="{00000000-0005-0000-0000-0000A8E50000}"/>
    <cellStyle name="Output 3" xfId="46462" hidden="1" xr:uid="{00000000-0005-0000-0000-0000A9E50000}"/>
    <cellStyle name="Output 3" xfId="46494" hidden="1" xr:uid="{00000000-0005-0000-0000-0000AAE50000}"/>
    <cellStyle name="Output 3" xfId="46527" hidden="1" xr:uid="{00000000-0005-0000-0000-0000ABE50000}"/>
    <cellStyle name="Output 3" xfId="46559" hidden="1" xr:uid="{00000000-0005-0000-0000-0000ACE50000}"/>
    <cellStyle name="Output 3" xfId="46592" hidden="1" xr:uid="{00000000-0005-0000-0000-0000ADE50000}"/>
    <cellStyle name="Output 3" xfId="46624" hidden="1" xr:uid="{00000000-0005-0000-0000-0000AEE50000}"/>
    <cellStyle name="Output 3" xfId="46657" hidden="1" xr:uid="{00000000-0005-0000-0000-0000AFE50000}"/>
    <cellStyle name="Output 3" xfId="46690" hidden="1" xr:uid="{00000000-0005-0000-0000-0000B0E50000}"/>
    <cellStyle name="Output 3" xfId="46723" hidden="1" xr:uid="{00000000-0005-0000-0000-0000B1E50000}"/>
    <cellStyle name="Output 3" xfId="46756" hidden="1" xr:uid="{00000000-0005-0000-0000-0000B2E50000}"/>
    <cellStyle name="Output 3" xfId="46789" hidden="1" xr:uid="{00000000-0005-0000-0000-0000B3E50000}"/>
    <cellStyle name="Output 3" xfId="46822" hidden="1" xr:uid="{00000000-0005-0000-0000-0000B4E50000}"/>
    <cellStyle name="Output 3" xfId="46852" hidden="1" xr:uid="{00000000-0005-0000-0000-0000B5E50000}"/>
    <cellStyle name="Output 3" xfId="46889" hidden="1" xr:uid="{00000000-0005-0000-0000-0000B6E50000}"/>
    <cellStyle name="Output 3" xfId="46922" hidden="1" xr:uid="{00000000-0005-0000-0000-0000B7E50000}"/>
    <cellStyle name="Output 3" xfId="46954" hidden="1" xr:uid="{00000000-0005-0000-0000-0000B8E50000}"/>
    <cellStyle name="Output 3" xfId="46986" hidden="1" xr:uid="{00000000-0005-0000-0000-0000B9E50000}"/>
    <cellStyle name="Output 3" xfId="47019" hidden="1" xr:uid="{00000000-0005-0000-0000-0000BAE50000}"/>
    <cellStyle name="Output 3" xfId="47051" hidden="1" xr:uid="{00000000-0005-0000-0000-0000BBE50000}"/>
    <cellStyle name="Output 3" xfId="47084" hidden="1" xr:uid="{00000000-0005-0000-0000-0000BCE50000}"/>
    <cellStyle name="Output 3" xfId="47116" hidden="1" xr:uid="{00000000-0005-0000-0000-0000BDE50000}"/>
    <cellStyle name="Output 3" xfId="47149" hidden="1" xr:uid="{00000000-0005-0000-0000-0000BEE50000}"/>
    <cellStyle name="Output 3" xfId="47182" hidden="1" xr:uid="{00000000-0005-0000-0000-0000BFE50000}"/>
    <cellStyle name="Output 3" xfId="47215" hidden="1" xr:uid="{00000000-0005-0000-0000-0000C0E50000}"/>
    <cellStyle name="Output 3" xfId="47248" hidden="1" xr:uid="{00000000-0005-0000-0000-0000C1E50000}"/>
    <cellStyle name="Output 3" xfId="47281" hidden="1" xr:uid="{00000000-0005-0000-0000-0000C2E50000}"/>
    <cellStyle name="Output 3" xfId="47314" hidden="1" xr:uid="{00000000-0005-0000-0000-0000C3E50000}"/>
    <cellStyle name="Output 3" xfId="47344" hidden="1" xr:uid="{00000000-0005-0000-0000-0000C4E50000}"/>
    <cellStyle name="Output 3" xfId="47381" hidden="1" xr:uid="{00000000-0005-0000-0000-0000C5E50000}"/>
    <cellStyle name="Output 3" xfId="47414" hidden="1" xr:uid="{00000000-0005-0000-0000-0000C6E50000}"/>
    <cellStyle name="Output 3" xfId="47446" hidden="1" xr:uid="{00000000-0005-0000-0000-0000C7E50000}"/>
    <cellStyle name="Output 3" xfId="47478" hidden="1" xr:uid="{00000000-0005-0000-0000-0000C8E50000}"/>
    <cellStyle name="Output 3" xfId="47511" hidden="1" xr:uid="{00000000-0005-0000-0000-0000C9E50000}"/>
    <cellStyle name="Output 3" xfId="47543" hidden="1" xr:uid="{00000000-0005-0000-0000-0000CAE50000}"/>
    <cellStyle name="Output 3" xfId="47576" hidden="1" xr:uid="{00000000-0005-0000-0000-0000CBE50000}"/>
    <cellStyle name="Output 3" xfId="47608" hidden="1" xr:uid="{00000000-0005-0000-0000-0000CCE50000}"/>
    <cellStyle name="Output 3" xfId="47641" hidden="1" xr:uid="{00000000-0005-0000-0000-0000CDE50000}"/>
    <cellStyle name="Output 3" xfId="47674" hidden="1" xr:uid="{00000000-0005-0000-0000-0000CEE50000}"/>
    <cellStyle name="Output 3" xfId="47707" hidden="1" xr:uid="{00000000-0005-0000-0000-0000CFE50000}"/>
    <cellStyle name="Output 3" xfId="47740" hidden="1" xr:uid="{00000000-0005-0000-0000-0000D0E50000}"/>
    <cellStyle name="Output 3" xfId="47773" hidden="1" xr:uid="{00000000-0005-0000-0000-0000D1E50000}"/>
    <cellStyle name="Output 3" xfId="47806" hidden="1" xr:uid="{00000000-0005-0000-0000-0000D2E50000}"/>
    <cellStyle name="Output 3" xfId="47836" hidden="1" xr:uid="{00000000-0005-0000-0000-0000D3E50000}"/>
    <cellStyle name="Output 3" xfId="47873" hidden="1" xr:uid="{00000000-0005-0000-0000-0000D4E50000}"/>
    <cellStyle name="Output 3" xfId="47906" hidden="1" xr:uid="{00000000-0005-0000-0000-0000D5E50000}"/>
    <cellStyle name="Output 3" xfId="47938" hidden="1" xr:uid="{00000000-0005-0000-0000-0000D6E50000}"/>
    <cellStyle name="Output 3" xfId="47970" hidden="1" xr:uid="{00000000-0005-0000-0000-0000D7E50000}"/>
    <cellStyle name="Output 3" xfId="48003" hidden="1" xr:uid="{00000000-0005-0000-0000-0000D8E50000}"/>
    <cellStyle name="Output 3" xfId="48035" hidden="1" xr:uid="{00000000-0005-0000-0000-0000D9E50000}"/>
    <cellStyle name="Output 3" xfId="48068" hidden="1" xr:uid="{00000000-0005-0000-0000-0000DAE50000}"/>
    <cellStyle name="Output 3" xfId="48100" hidden="1" xr:uid="{00000000-0005-0000-0000-0000DBE50000}"/>
    <cellStyle name="Output 3" xfId="48133" hidden="1" xr:uid="{00000000-0005-0000-0000-0000DCE50000}"/>
    <cellStyle name="Output 3" xfId="48166" hidden="1" xr:uid="{00000000-0005-0000-0000-0000DDE50000}"/>
    <cellStyle name="Output 3" xfId="48199" hidden="1" xr:uid="{00000000-0005-0000-0000-0000DEE50000}"/>
    <cellStyle name="Output 3" xfId="48232" hidden="1" xr:uid="{00000000-0005-0000-0000-0000DFE50000}"/>
    <cellStyle name="Output 3" xfId="48265" hidden="1" xr:uid="{00000000-0005-0000-0000-0000E0E50000}"/>
    <cellStyle name="Output 3" xfId="48298" hidden="1" xr:uid="{00000000-0005-0000-0000-0000E1E50000}"/>
    <cellStyle name="Output 3" xfId="48328" hidden="1" xr:uid="{00000000-0005-0000-0000-0000E2E50000}"/>
    <cellStyle name="Output 3" xfId="48365" hidden="1" xr:uid="{00000000-0005-0000-0000-0000E3E50000}"/>
    <cellStyle name="Output 3" xfId="48398" hidden="1" xr:uid="{00000000-0005-0000-0000-0000E4E50000}"/>
    <cellStyle name="Output 3" xfId="48430" hidden="1" xr:uid="{00000000-0005-0000-0000-0000E5E50000}"/>
    <cellStyle name="Output 3" xfId="48462" hidden="1" xr:uid="{00000000-0005-0000-0000-0000E6E50000}"/>
    <cellStyle name="Output 3" xfId="48495" hidden="1" xr:uid="{00000000-0005-0000-0000-0000E7E50000}"/>
    <cellStyle name="Output 3" xfId="48527" hidden="1" xr:uid="{00000000-0005-0000-0000-0000E8E50000}"/>
    <cellStyle name="Output 3" xfId="48560" hidden="1" xr:uid="{00000000-0005-0000-0000-0000E9E50000}"/>
    <cellStyle name="Output 3" xfId="48592" hidden="1" xr:uid="{00000000-0005-0000-0000-0000EAE50000}"/>
    <cellStyle name="Output 3" xfId="48625" hidden="1" xr:uid="{00000000-0005-0000-0000-0000EBE50000}"/>
    <cellStyle name="Output 3" xfId="48658" hidden="1" xr:uid="{00000000-0005-0000-0000-0000ECE50000}"/>
    <cellStyle name="Output 3" xfId="48691" hidden="1" xr:uid="{00000000-0005-0000-0000-0000EDE50000}"/>
    <cellStyle name="Output 3" xfId="48724" hidden="1" xr:uid="{00000000-0005-0000-0000-0000EEE50000}"/>
    <cellStyle name="Output 3" xfId="48757" hidden="1" xr:uid="{00000000-0005-0000-0000-0000EFE50000}"/>
    <cellStyle name="Output 3" xfId="48790" hidden="1" xr:uid="{00000000-0005-0000-0000-0000F0E50000}"/>
    <cellStyle name="Output 3" xfId="48820" hidden="1" xr:uid="{00000000-0005-0000-0000-0000F1E50000}"/>
    <cellStyle name="Output 3" xfId="48857" hidden="1" xr:uid="{00000000-0005-0000-0000-0000F2E50000}"/>
    <cellStyle name="Output 3" xfId="48890" hidden="1" xr:uid="{00000000-0005-0000-0000-0000F3E50000}"/>
    <cellStyle name="Output 3" xfId="48922" hidden="1" xr:uid="{00000000-0005-0000-0000-0000F4E50000}"/>
    <cellStyle name="Output 3" xfId="48954" hidden="1" xr:uid="{00000000-0005-0000-0000-0000F5E50000}"/>
    <cellStyle name="Output 3" xfId="48987" hidden="1" xr:uid="{00000000-0005-0000-0000-0000F6E50000}"/>
    <cellStyle name="Output 3" xfId="49019" hidden="1" xr:uid="{00000000-0005-0000-0000-0000F7E50000}"/>
    <cellStyle name="Output 3" xfId="49052" hidden="1" xr:uid="{00000000-0005-0000-0000-0000F8E50000}"/>
    <cellStyle name="Output 3" xfId="49084" hidden="1" xr:uid="{00000000-0005-0000-0000-0000F9E50000}"/>
    <cellStyle name="Output 3" xfId="49117" hidden="1" xr:uid="{00000000-0005-0000-0000-0000FAE50000}"/>
    <cellStyle name="Output 3" xfId="49150" hidden="1" xr:uid="{00000000-0005-0000-0000-0000FBE50000}"/>
    <cellStyle name="Output 3" xfId="49183" hidden="1" xr:uid="{00000000-0005-0000-0000-0000FCE50000}"/>
    <cellStyle name="Output 3" xfId="49216" hidden="1" xr:uid="{00000000-0005-0000-0000-0000FDE50000}"/>
    <cellStyle name="Output 3" xfId="49249" hidden="1" xr:uid="{00000000-0005-0000-0000-0000FEE50000}"/>
    <cellStyle name="Output 3" xfId="49282" hidden="1" xr:uid="{00000000-0005-0000-0000-0000FFE50000}"/>
    <cellStyle name="Output 3" xfId="49313" hidden="1" xr:uid="{00000000-0005-0000-0000-000000E60000}"/>
    <cellStyle name="Output 3" xfId="49350" hidden="1" xr:uid="{00000000-0005-0000-0000-000001E60000}"/>
    <cellStyle name="Output 3" xfId="49383" hidden="1" xr:uid="{00000000-0005-0000-0000-000002E60000}"/>
    <cellStyle name="Output 3" xfId="49415" hidden="1" xr:uid="{00000000-0005-0000-0000-000003E60000}"/>
    <cellStyle name="Output 3" xfId="49447" hidden="1" xr:uid="{00000000-0005-0000-0000-000004E60000}"/>
    <cellStyle name="Output 3" xfId="49480" hidden="1" xr:uid="{00000000-0005-0000-0000-000005E60000}"/>
    <cellStyle name="Output 3" xfId="49512" hidden="1" xr:uid="{00000000-0005-0000-0000-000006E60000}"/>
    <cellStyle name="Output 3" xfId="49545" hidden="1" xr:uid="{00000000-0005-0000-0000-000007E60000}"/>
    <cellStyle name="Output 3" xfId="49577" hidden="1" xr:uid="{00000000-0005-0000-0000-000008E60000}"/>
    <cellStyle name="Output 3" xfId="49610" hidden="1" xr:uid="{00000000-0005-0000-0000-000009E60000}"/>
    <cellStyle name="Output 3" xfId="49643" hidden="1" xr:uid="{00000000-0005-0000-0000-00000AE60000}"/>
    <cellStyle name="Output 3" xfId="49676" hidden="1" xr:uid="{00000000-0005-0000-0000-00000BE60000}"/>
    <cellStyle name="Output 3" xfId="49709" hidden="1" xr:uid="{00000000-0005-0000-0000-00000CE60000}"/>
    <cellStyle name="Output 3" xfId="49742" hidden="1" xr:uid="{00000000-0005-0000-0000-00000DE60000}"/>
    <cellStyle name="Output 3" xfId="49775" hidden="1" xr:uid="{00000000-0005-0000-0000-00000EE60000}"/>
    <cellStyle name="Output 3" xfId="49844" hidden="1" xr:uid="{00000000-0005-0000-0000-00000FE60000}"/>
    <cellStyle name="Output 3" xfId="49881" hidden="1" xr:uid="{00000000-0005-0000-0000-000010E60000}"/>
    <cellStyle name="Output 3" xfId="49914" hidden="1" xr:uid="{00000000-0005-0000-0000-000011E60000}"/>
    <cellStyle name="Output 3" xfId="49946" hidden="1" xr:uid="{00000000-0005-0000-0000-000012E60000}"/>
    <cellStyle name="Output 3" xfId="49978" hidden="1" xr:uid="{00000000-0005-0000-0000-000013E60000}"/>
    <cellStyle name="Output 3" xfId="50011" hidden="1" xr:uid="{00000000-0005-0000-0000-000014E60000}"/>
    <cellStyle name="Output 3" xfId="50043" hidden="1" xr:uid="{00000000-0005-0000-0000-000015E60000}"/>
    <cellStyle name="Output 3" xfId="50076" hidden="1" xr:uid="{00000000-0005-0000-0000-000016E60000}"/>
    <cellStyle name="Output 3" xfId="50108" hidden="1" xr:uid="{00000000-0005-0000-0000-000017E60000}"/>
    <cellStyle name="Output 3" xfId="50141" hidden="1" xr:uid="{00000000-0005-0000-0000-000018E60000}"/>
    <cellStyle name="Output 3" xfId="50174" hidden="1" xr:uid="{00000000-0005-0000-0000-000019E60000}"/>
    <cellStyle name="Output 3" xfId="50207" hidden="1" xr:uid="{00000000-0005-0000-0000-00001AE60000}"/>
    <cellStyle name="Output 3" xfId="50240" hidden="1" xr:uid="{00000000-0005-0000-0000-00001BE60000}"/>
    <cellStyle name="Output 3" xfId="50273" hidden="1" xr:uid="{00000000-0005-0000-0000-00001CE60000}"/>
    <cellStyle name="Output 3" xfId="50306" hidden="1" xr:uid="{00000000-0005-0000-0000-00001DE60000}"/>
    <cellStyle name="Output 3" xfId="50336" hidden="1" xr:uid="{00000000-0005-0000-0000-00001EE60000}"/>
    <cellStyle name="Output 3" xfId="50373" hidden="1" xr:uid="{00000000-0005-0000-0000-00001FE60000}"/>
    <cellStyle name="Output 3" xfId="50406" hidden="1" xr:uid="{00000000-0005-0000-0000-000020E60000}"/>
    <cellStyle name="Output 3" xfId="50438" hidden="1" xr:uid="{00000000-0005-0000-0000-000021E60000}"/>
    <cellStyle name="Output 3" xfId="50470" hidden="1" xr:uid="{00000000-0005-0000-0000-000022E60000}"/>
    <cellStyle name="Output 3" xfId="50503" hidden="1" xr:uid="{00000000-0005-0000-0000-000023E60000}"/>
    <cellStyle name="Output 3" xfId="50535" hidden="1" xr:uid="{00000000-0005-0000-0000-000024E60000}"/>
    <cellStyle name="Output 3" xfId="50568" hidden="1" xr:uid="{00000000-0005-0000-0000-000025E60000}"/>
    <cellStyle name="Output 3" xfId="50600" hidden="1" xr:uid="{00000000-0005-0000-0000-000026E60000}"/>
    <cellStyle name="Output 3" xfId="50633" hidden="1" xr:uid="{00000000-0005-0000-0000-000027E60000}"/>
    <cellStyle name="Output 3" xfId="50666" hidden="1" xr:uid="{00000000-0005-0000-0000-000028E60000}"/>
    <cellStyle name="Output 3" xfId="50699" hidden="1" xr:uid="{00000000-0005-0000-0000-000029E60000}"/>
    <cellStyle name="Output 3" xfId="50732" hidden="1" xr:uid="{00000000-0005-0000-0000-00002AE60000}"/>
    <cellStyle name="Output 3" xfId="50765" hidden="1" xr:uid="{00000000-0005-0000-0000-00002BE60000}"/>
    <cellStyle name="Output 3" xfId="50798" hidden="1" xr:uid="{00000000-0005-0000-0000-00002CE60000}"/>
    <cellStyle name="Output 3" xfId="50828" hidden="1" xr:uid="{00000000-0005-0000-0000-00002DE60000}"/>
    <cellStyle name="Output 3" xfId="50865" hidden="1" xr:uid="{00000000-0005-0000-0000-00002EE60000}"/>
    <cellStyle name="Output 3" xfId="50898" hidden="1" xr:uid="{00000000-0005-0000-0000-00002FE60000}"/>
    <cellStyle name="Output 3" xfId="50930" hidden="1" xr:uid="{00000000-0005-0000-0000-000030E60000}"/>
    <cellStyle name="Output 3" xfId="50962" hidden="1" xr:uid="{00000000-0005-0000-0000-000031E60000}"/>
    <cellStyle name="Output 3" xfId="50995" hidden="1" xr:uid="{00000000-0005-0000-0000-000032E60000}"/>
    <cellStyle name="Output 3" xfId="51027" hidden="1" xr:uid="{00000000-0005-0000-0000-000033E60000}"/>
    <cellStyle name="Output 3" xfId="51060" hidden="1" xr:uid="{00000000-0005-0000-0000-000034E60000}"/>
    <cellStyle name="Output 3" xfId="51092" hidden="1" xr:uid="{00000000-0005-0000-0000-000035E60000}"/>
    <cellStyle name="Output 3" xfId="51125" hidden="1" xr:uid="{00000000-0005-0000-0000-000036E60000}"/>
    <cellStyle name="Output 3" xfId="51158" hidden="1" xr:uid="{00000000-0005-0000-0000-000037E60000}"/>
    <cellStyle name="Output 3" xfId="51191" hidden="1" xr:uid="{00000000-0005-0000-0000-000038E60000}"/>
    <cellStyle name="Output 3" xfId="51224" hidden="1" xr:uid="{00000000-0005-0000-0000-000039E60000}"/>
    <cellStyle name="Output 3" xfId="51257" hidden="1" xr:uid="{00000000-0005-0000-0000-00003AE60000}"/>
    <cellStyle name="Output 3" xfId="51290" hidden="1" xr:uid="{00000000-0005-0000-0000-00003BE60000}"/>
    <cellStyle name="Output 3" xfId="51320" hidden="1" xr:uid="{00000000-0005-0000-0000-00003CE60000}"/>
    <cellStyle name="Output 3" xfId="51357" hidden="1" xr:uid="{00000000-0005-0000-0000-00003DE60000}"/>
    <cellStyle name="Output 3" xfId="51390" hidden="1" xr:uid="{00000000-0005-0000-0000-00003EE60000}"/>
    <cellStyle name="Output 3" xfId="51422" hidden="1" xr:uid="{00000000-0005-0000-0000-00003FE60000}"/>
    <cellStyle name="Output 3" xfId="51454" hidden="1" xr:uid="{00000000-0005-0000-0000-000040E60000}"/>
    <cellStyle name="Output 3" xfId="51487" hidden="1" xr:uid="{00000000-0005-0000-0000-000041E60000}"/>
    <cellStyle name="Output 3" xfId="51519" hidden="1" xr:uid="{00000000-0005-0000-0000-000042E60000}"/>
    <cellStyle name="Output 3" xfId="51552" hidden="1" xr:uid="{00000000-0005-0000-0000-000043E60000}"/>
    <cellStyle name="Output 3" xfId="51584" hidden="1" xr:uid="{00000000-0005-0000-0000-000044E60000}"/>
    <cellStyle name="Output 3" xfId="51617" hidden="1" xr:uid="{00000000-0005-0000-0000-000045E60000}"/>
    <cellStyle name="Output 3" xfId="51650" hidden="1" xr:uid="{00000000-0005-0000-0000-000046E60000}"/>
    <cellStyle name="Output 3" xfId="51683" hidden="1" xr:uid="{00000000-0005-0000-0000-000047E60000}"/>
    <cellStyle name="Output 3" xfId="51716" hidden="1" xr:uid="{00000000-0005-0000-0000-000048E60000}"/>
    <cellStyle name="Output 3" xfId="51749" hidden="1" xr:uid="{00000000-0005-0000-0000-000049E60000}"/>
    <cellStyle name="Output 3" xfId="51782" hidden="1" xr:uid="{00000000-0005-0000-0000-00004AE60000}"/>
    <cellStyle name="Output 3" xfId="51812" hidden="1" xr:uid="{00000000-0005-0000-0000-00004BE60000}"/>
    <cellStyle name="Output 3" xfId="51849" hidden="1" xr:uid="{00000000-0005-0000-0000-00004CE60000}"/>
    <cellStyle name="Output 3" xfId="51882" hidden="1" xr:uid="{00000000-0005-0000-0000-00004DE60000}"/>
    <cellStyle name="Output 3" xfId="51914" hidden="1" xr:uid="{00000000-0005-0000-0000-00004EE60000}"/>
    <cellStyle name="Output 3" xfId="51946" hidden="1" xr:uid="{00000000-0005-0000-0000-00004FE60000}"/>
    <cellStyle name="Output 3" xfId="51979" hidden="1" xr:uid="{00000000-0005-0000-0000-000050E60000}"/>
    <cellStyle name="Output 3" xfId="52011" hidden="1" xr:uid="{00000000-0005-0000-0000-000051E60000}"/>
    <cellStyle name="Output 3" xfId="52044" hidden="1" xr:uid="{00000000-0005-0000-0000-000052E60000}"/>
    <cellStyle name="Output 3" xfId="52076" hidden="1" xr:uid="{00000000-0005-0000-0000-000053E60000}"/>
    <cellStyle name="Output 3" xfId="52109" hidden="1" xr:uid="{00000000-0005-0000-0000-000054E60000}"/>
    <cellStyle name="Output 3" xfId="52142" hidden="1" xr:uid="{00000000-0005-0000-0000-000055E60000}"/>
    <cellStyle name="Output 3" xfId="52175" hidden="1" xr:uid="{00000000-0005-0000-0000-000056E60000}"/>
    <cellStyle name="Output 3" xfId="52208" hidden="1" xr:uid="{00000000-0005-0000-0000-000057E60000}"/>
    <cellStyle name="Output 3" xfId="52241" hidden="1" xr:uid="{00000000-0005-0000-0000-000058E60000}"/>
    <cellStyle name="Output 3" xfId="52274" hidden="1" xr:uid="{00000000-0005-0000-0000-000059E60000}"/>
    <cellStyle name="Output 3" xfId="52304" hidden="1" xr:uid="{00000000-0005-0000-0000-00005AE60000}"/>
    <cellStyle name="Output 3" xfId="52341" hidden="1" xr:uid="{00000000-0005-0000-0000-00005BE60000}"/>
    <cellStyle name="Output 3" xfId="52374" hidden="1" xr:uid="{00000000-0005-0000-0000-00005CE60000}"/>
    <cellStyle name="Output 3" xfId="52406" hidden="1" xr:uid="{00000000-0005-0000-0000-00005DE60000}"/>
    <cellStyle name="Output 3" xfId="52438" hidden="1" xr:uid="{00000000-0005-0000-0000-00005EE60000}"/>
    <cellStyle name="Output 3" xfId="52471" hidden="1" xr:uid="{00000000-0005-0000-0000-00005FE60000}"/>
    <cellStyle name="Output 3" xfId="52503" hidden="1" xr:uid="{00000000-0005-0000-0000-000060E60000}"/>
    <cellStyle name="Output 3" xfId="52536" hidden="1" xr:uid="{00000000-0005-0000-0000-000061E60000}"/>
    <cellStyle name="Output 3" xfId="52568" hidden="1" xr:uid="{00000000-0005-0000-0000-000062E60000}"/>
    <cellStyle name="Output 3" xfId="52601" hidden="1" xr:uid="{00000000-0005-0000-0000-000063E60000}"/>
    <cellStyle name="Output 3" xfId="52634" hidden="1" xr:uid="{00000000-0005-0000-0000-000064E60000}"/>
    <cellStyle name="Output 3" xfId="52667" hidden="1" xr:uid="{00000000-0005-0000-0000-000065E60000}"/>
    <cellStyle name="Output 3" xfId="52700" hidden="1" xr:uid="{00000000-0005-0000-0000-000066E60000}"/>
    <cellStyle name="Output 3" xfId="52733" hidden="1" xr:uid="{00000000-0005-0000-0000-000067E60000}"/>
    <cellStyle name="Output 3" xfId="52766" hidden="1" xr:uid="{00000000-0005-0000-0000-000068E60000}"/>
    <cellStyle name="Output 3" xfId="52796" hidden="1" xr:uid="{00000000-0005-0000-0000-000069E60000}"/>
    <cellStyle name="Output 3" xfId="52833" hidden="1" xr:uid="{00000000-0005-0000-0000-00006AE60000}"/>
    <cellStyle name="Output 3" xfId="52866" hidden="1" xr:uid="{00000000-0005-0000-0000-00006BE60000}"/>
    <cellStyle name="Output 3" xfId="52898" hidden="1" xr:uid="{00000000-0005-0000-0000-00006CE60000}"/>
    <cellStyle name="Output 3" xfId="52930" hidden="1" xr:uid="{00000000-0005-0000-0000-00006DE60000}"/>
    <cellStyle name="Output 3" xfId="52963" hidden="1" xr:uid="{00000000-0005-0000-0000-00006EE60000}"/>
    <cellStyle name="Output 3" xfId="52995" hidden="1" xr:uid="{00000000-0005-0000-0000-00006FE60000}"/>
    <cellStyle name="Output 3" xfId="53028" hidden="1" xr:uid="{00000000-0005-0000-0000-000070E60000}"/>
    <cellStyle name="Output 3" xfId="53060" hidden="1" xr:uid="{00000000-0005-0000-0000-000071E60000}"/>
    <cellStyle name="Output 3" xfId="53093" hidden="1" xr:uid="{00000000-0005-0000-0000-000072E60000}"/>
    <cellStyle name="Output 3" xfId="53126" hidden="1" xr:uid="{00000000-0005-0000-0000-000073E60000}"/>
    <cellStyle name="Output 3" xfId="53159" hidden="1" xr:uid="{00000000-0005-0000-0000-000074E60000}"/>
    <cellStyle name="Output 3" xfId="53192" hidden="1" xr:uid="{00000000-0005-0000-0000-000075E60000}"/>
    <cellStyle name="Output 3" xfId="53225" hidden="1" xr:uid="{00000000-0005-0000-0000-000076E60000}"/>
    <cellStyle name="Output 3" xfId="53258" hidden="1" xr:uid="{00000000-0005-0000-0000-000077E60000}"/>
    <cellStyle name="Output 3" xfId="53288" hidden="1" xr:uid="{00000000-0005-0000-0000-000078E60000}"/>
    <cellStyle name="Output 3" xfId="53325" hidden="1" xr:uid="{00000000-0005-0000-0000-000079E60000}"/>
    <cellStyle name="Output 3" xfId="53358" hidden="1" xr:uid="{00000000-0005-0000-0000-00007AE60000}"/>
    <cellStyle name="Output 3" xfId="53390" hidden="1" xr:uid="{00000000-0005-0000-0000-00007BE60000}"/>
    <cellStyle name="Output 3" xfId="53422" hidden="1" xr:uid="{00000000-0005-0000-0000-00007CE60000}"/>
    <cellStyle name="Output 3" xfId="53455" hidden="1" xr:uid="{00000000-0005-0000-0000-00007DE60000}"/>
    <cellStyle name="Output 3" xfId="53487" hidden="1" xr:uid="{00000000-0005-0000-0000-00007EE60000}"/>
    <cellStyle name="Output 3" xfId="53520" hidden="1" xr:uid="{00000000-0005-0000-0000-00007FE60000}"/>
    <cellStyle name="Output 3" xfId="53552" hidden="1" xr:uid="{00000000-0005-0000-0000-000080E60000}"/>
    <cellStyle name="Output 3" xfId="53585" hidden="1" xr:uid="{00000000-0005-0000-0000-000081E60000}"/>
    <cellStyle name="Output 3" xfId="53618" hidden="1" xr:uid="{00000000-0005-0000-0000-000082E60000}"/>
    <cellStyle name="Output 3" xfId="53651" hidden="1" xr:uid="{00000000-0005-0000-0000-000083E60000}"/>
    <cellStyle name="Output 3" xfId="53684" hidden="1" xr:uid="{00000000-0005-0000-0000-000084E60000}"/>
    <cellStyle name="Output 3" xfId="53717" hidden="1" xr:uid="{00000000-0005-0000-0000-000085E60000}"/>
    <cellStyle name="Output 3" xfId="53750" hidden="1" xr:uid="{00000000-0005-0000-0000-000086E60000}"/>
    <cellStyle name="Output 3" xfId="53780" hidden="1" xr:uid="{00000000-0005-0000-0000-000087E60000}"/>
    <cellStyle name="Output 3" xfId="53817" hidden="1" xr:uid="{00000000-0005-0000-0000-000088E60000}"/>
    <cellStyle name="Output 3" xfId="53850" hidden="1" xr:uid="{00000000-0005-0000-0000-000089E60000}"/>
    <cellStyle name="Output 3" xfId="53882" hidden="1" xr:uid="{00000000-0005-0000-0000-00008AE60000}"/>
    <cellStyle name="Output 3" xfId="53914" hidden="1" xr:uid="{00000000-0005-0000-0000-00008BE60000}"/>
    <cellStyle name="Output 3" xfId="53947" hidden="1" xr:uid="{00000000-0005-0000-0000-00008CE60000}"/>
    <cellStyle name="Output 3" xfId="53979" hidden="1" xr:uid="{00000000-0005-0000-0000-00008DE60000}"/>
    <cellStyle name="Output 3" xfId="54012" hidden="1" xr:uid="{00000000-0005-0000-0000-00008EE60000}"/>
    <cellStyle name="Output 3" xfId="54044" hidden="1" xr:uid="{00000000-0005-0000-0000-00008FE60000}"/>
    <cellStyle name="Output 3" xfId="54077" hidden="1" xr:uid="{00000000-0005-0000-0000-000090E60000}"/>
    <cellStyle name="Output 3" xfId="54110" hidden="1" xr:uid="{00000000-0005-0000-0000-000091E60000}"/>
    <cellStyle name="Output 3" xfId="54143" hidden="1" xr:uid="{00000000-0005-0000-0000-000092E60000}"/>
    <cellStyle name="Output 3" xfId="54176" hidden="1" xr:uid="{00000000-0005-0000-0000-000093E60000}"/>
    <cellStyle name="Output 3" xfId="54209" hidden="1" xr:uid="{00000000-0005-0000-0000-000094E60000}"/>
    <cellStyle name="Output 3" xfId="54242" hidden="1" xr:uid="{00000000-0005-0000-0000-000095E60000}"/>
    <cellStyle name="Output 3" xfId="54272" hidden="1" xr:uid="{00000000-0005-0000-0000-000096E60000}"/>
    <cellStyle name="Output 3" xfId="54309" hidden="1" xr:uid="{00000000-0005-0000-0000-000097E60000}"/>
    <cellStyle name="Output 3" xfId="54342" hidden="1" xr:uid="{00000000-0005-0000-0000-000098E60000}"/>
    <cellStyle name="Output 3" xfId="54374" hidden="1" xr:uid="{00000000-0005-0000-0000-000099E60000}"/>
    <cellStyle name="Output 3" xfId="54406" hidden="1" xr:uid="{00000000-0005-0000-0000-00009AE60000}"/>
    <cellStyle name="Output 3" xfId="54439" hidden="1" xr:uid="{00000000-0005-0000-0000-00009BE60000}"/>
    <cellStyle name="Output 3" xfId="54471" hidden="1" xr:uid="{00000000-0005-0000-0000-00009CE60000}"/>
    <cellStyle name="Output 3" xfId="54504" hidden="1" xr:uid="{00000000-0005-0000-0000-00009DE60000}"/>
    <cellStyle name="Output 3" xfId="54536" hidden="1" xr:uid="{00000000-0005-0000-0000-00009EE60000}"/>
    <cellStyle name="Output 3" xfId="54569" hidden="1" xr:uid="{00000000-0005-0000-0000-00009FE60000}"/>
    <cellStyle name="Output 3" xfId="54602" hidden="1" xr:uid="{00000000-0005-0000-0000-0000A0E60000}"/>
    <cellStyle name="Output 3" xfId="54635" hidden="1" xr:uid="{00000000-0005-0000-0000-0000A1E60000}"/>
    <cellStyle name="Output 3" xfId="54668" hidden="1" xr:uid="{00000000-0005-0000-0000-0000A2E60000}"/>
    <cellStyle name="Output 3" xfId="54701" hidden="1" xr:uid="{00000000-0005-0000-0000-0000A3E60000}"/>
    <cellStyle name="Output 3" xfId="54734" hidden="1" xr:uid="{00000000-0005-0000-0000-0000A4E60000}"/>
    <cellStyle name="Output 3" xfId="54764" hidden="1" xr:uid="{00000000-0005-0000-0000-0000A5E60000}"/>
    <cellStyle name="Output 3" xfId="54801" hidden="1" xr:uid="{00000000-0005-0000-0000-0000A6E60000}"/>
    <cellStyle name="Output 3" xfId="54834" hidden="1" xr:uid="{00000000-0005-0000-0000-0000A7E60000}"/>
    <cellStyle name="Output 3" xfId="54866" hidden="1" xr:uid="{00000000-0005-0000-0000-0000A8E60000}"/>
    <cellStyle name="Output 3" xfId="54898" hidden="1" xr:uid="{00000000-0005-0000-0000-0000A9E60000}"/>
    <cellStyle name="Output 3" xfId="54931" hidden="1" xr:uid="{00000000-0005-0000-0000-0000AAE60000}"/>
    <cellStyle name="Output 3" xfId="54963" hidden="1" xr:uid="{00000000-0005-0000-0000-0000ABE60000}"/>
    <cellStyle name="Output 3" xfId="54996" hidden="1" xr:uid="{00000000-0005-0000-0000-0000ACE60000}"/>
    <cellStyle name="Output 3" xfId="55028" hidden="1" xr:uid="{00000000-0005-0000-0000-0000ADE60000}"/>
    <cellStyle name="Output 3" xfId="55061" hidden="1" xr:uid="{00000000-0005-0000-0000-0000AEE60000}"/>
    <cellStyle name="Output 3" xfId="55094" hidden="1" xr:uid="{00000000-0005-0000-0000-0000AFE60000}"/>
    <cellStyle name="Output 3" xfId="55127" hidden="1" xr:uid="{00000000-0005-0000-0000-0000B0E60000}"/>
    <cellStyle name="Output 3" xfId="55160" hidden="1" xr:uid="{00000000-0005-0000-0000-0000B1E60000}"/>
    <cellStyle name="Output 3" xfId="55193" hidden="1" xr:uid="{00000000-0005-0000-0000-0000B2E60000}"/>
    <cellStyle name="Output 3" xfId="55226" hidden="1" xr:uid="{00000000-0005-0000-0000-0000B3E60000}"/>
    <cellStyle name="Output 3" xfId="55256" hidden="1" xr:uid="{00000000-0005-0000-0000-0000B4E60000}"/>
    <cellStyle name="Output 3" xfId="55293" hidden="1" xr:uid="{00000000-0005-0000-0000-0000B5E60000}"/>
    <cellStyle name="Output 3" xfId="55326" hidden="1" xr:uid="{00000000-0005-0000-0000-0000B6E60000}"/>
    <cellStyle name="Output 3" xfId="55358" hidden="1" xr:uid="{00000000-0005-0000-0000-0000B7E60000}"/>
    <cellStyle name="Output 3" xfId="55390" hidden="1" xr:uid="{00000000-0005-0000-0000-0000B8E60000}"/>
    <cellStyle name="Output 3" xfId="55423" hidden="1" xr:uid="{00000000-0005-0000-0000-0000B9E60000}"/>
    <cellStyle name="Output 3" xfId="55455" hidden="1" xr:uid="{00000000-0005-0000-0000-0000BAE60000}"/>
    <cellStyle name="Output 3" xfId="55488" hidden="1" xr:uid="{00000000-0005-0000-0000-0000BBE60000}"/>
    <cellStyle name="Output 3" xfId="55520" hidden="1" xr:uid="{00000000-0005-0000-0000-0000BCE60000}"/>
    <cellStyle name="Output 3" xfId="55553" hidden="1" xr:uid="{00000000-0005-0000-0000-0000BDE60000}"/>
    <cellStyle name="Output 3" xfId="55586" hidden="1" xr:uid="{00000000-0005-0000-0000-0000BEE60000}"/>
    <cellStyle name="Output 3" xfId="55619" hidden="1" xr:uid="{00000000-0005-0000-0000-0000BFE60000}"/>
    <cellStyle name="Output 3" xfId="55652" hidden="1" xr:uid="{00000000-0005-0000-0000-0000C0E60000}"/>
    <cellStyle name="Output 3" xfId="55685" hidden="1" xr:uid="{00000000-0005-0000-0000-0000C1E60000}"/>
    <cellStyle name="Output 3" xfId="55718" hidden="1" xr:uid="{00000000-0005-0000-0000-0000C2E60000}"/>
    <cellStyle name="Output 3" xfId="55748" hidden="1" xr:uid="{00000000-0005-0000-0000-0000C3E60000}"/>
    <cellStyle name="Output 3" xfId="55785" hidden="1" xr:uid="{00000000-0005-0000-0000-0000C4E60000}"/>
    <cellStyle name="Output 3" xfId="55818" hidden="1" xr:uid="{00000000-0005-0000-0000-0000C5E60000}"/>
    <cellStyle name="Output 3" xfId="55850" hidden="1" xr:uid="{00000000-0005-0000-0000-0000C6E60000}"/>
    <cellStyle name="Output 3" xfId="55882" hidden="1" xr:uid="{00000000-0005-0000-0000-0000C7E60000}"/>
    <cellStyle name="Output 3" xfId="55915" hidden="1" xr:uid="{00000000-0005-0000-0000-0000C8E60000}"/>
    <cellStyle name="Output 3" xfId="55947" hidden="1" xr:uid="{00000000-0005-0000-0000-0000C9E60000}"/>
    <cellStyle name="Output 3" xfId="55980" hidden="1" xr:uid="{00000000-0005-0000-0000-0000CAE60000}"/>
    <cellStyle name="Output 3" xfId="56012" hidden="1" xr:uid="{00000000-0005-0000-0000-0000CBE60000}"/>
    <cellStyle name="Output 3" xfId="56045" hidden="1" xr:uid="{00000000-0005-0000-0000-0000CCE60000}"/>
    <cellStyle name="Output 3" xfId="56078" hidden="1" xr:uid="{00000000-0005-0000-0000-0000CDE60000}"/>
    <cellStyle name="Output 3" xfId="56111" hidden="1" xr:uid="{00000000-0005-0000-0000-0000CEE60000}"/>
    <cellStyle name="Output 3" xfId="56144" hidden="1" xr:uid="{00000000-0005-0000-0000-0000CFE60000}"/>
    <cellStyle name="Output 3" xfId="56177" hidden="1" xr:uid="{00000000-0005-0000-0000-0000D0E60000}"/>
    <cellStyle name="Output 3" xfId="56210" hidden="1" xr:uid="{00000000-0005-0000-0000-0000D1E60000}"/>
    <cellStyle name="Output 3" xfId="56241" hidden="1" xr:uid="{00000000-0005-0000-0000-0000D2E60000}"/>
    <cellStyle name="Output 3" xfId="56278" hidden="1" xr:uid="{00000000-0005-0000-0000-0000D3E60000}"/>
    <cellStyle name="Output 3" xfId="56311" hidden="1" xr:uid="{00000000-0005-0000-0000-0000D4E60000}"/>
    <cellStyle name="Output 3" xfId="56343" hidden="1" xr:uid="{00000000-0005-0000-0000-0000D5E60000}"/>
    <cellStyle name="Output 3" xfId="56375" hidden="1" xr:uid="{00000000-0005-0000-0000-0000D6E60000}"/>
    <cellStyle name="Output 3" xfId="56408" hidden="1" xr:uid="{00000000-0005-0000-0000-0000D7E60000}"/>
    <cellStyle name="Output 3" xfId="56440" hidden="1" xr:uid="{00000000-0005-0000-0000-0000D8E60000}"/>
    <cellStyle name="Output 3" xfId="56473" hidden="1" xr:uid="{00000000-0005-0000-0000-0000D9E60000}"/>
    <cellStyle name="Output 3" xfId="56505" hidden="1" xr:uid="{00000000-0005-0000-0000-0000DAE60000}"/>
    <cellStyle name="Output 3" xfId="56538" hidden="1" xr:uid="{00000000-0005-0000-0000-0000DBE60000}"/>
    <cellStyle name="Output 3" xfId="56571" hidden="1" xr:uid="{00000000-0005-0000-0000-0000DCE60000}"/>
    <cellStyle name="Output 3" xfId="56604" hidden="1" xr:uid="{00000000-0005-0000-0000-0000DDE60000}"/>
    <cellStyle name="Output 3" xfId="56637" hidden="1" xr:uid="{00000000-0005-0000-0000-0000DEE60000}"/>
    <cellStyle name="Output 3" xfId="56670" hidden="1" xr:uid="{00000000-0005-0000-0000-0000DFE60000}"/>
    <cellStyle name="Output 3" xfId="56703" hidden="1" xr:uid="{00000000-0005-0000-0000-0000E0E60000}"/>
    <cellStyle name="Output 3" xfId="56772" hidden="1" xr:uid="{00000000-0005-0000-0000-0000E1E60000}"/>
    <cellStyle name="Output 3" xfId="56809" hidden="1" xr:uid="{00000000-0005-0000-0000-0000E2E60000}"/>
    <cellStyle name="Output 3" xfId="56842" hidden="1" xr:uid="{00000000-0005-0000-0000-0000E3E60000}"/>
    <cellStyle name="Output 3" xfId="56874" hidden="1" xr:uid="{00000000-0005-0000-0000-0000E4E60000}"/>
    <cellStyle name="Output 3" xfId="56906" hidden="1" xr:uid="{00000000-0005-0000-0000-0000E5E60000}"/>
    <cellStyle name="Output 3" xfId="56939" hidden="1" xr:uid="{00000000-0005-0000-0000-0000E6E60000}"/>
    <cellStyle name="Output 3" xfId="56971" hidden="1" xr:uid="{00000000-0005-0000-0000-0000E7E60000}"/>
    <cellStyle name="Output 3" xfId="57004" hidden="1" xr:uid="{00000000-0005-0000-0000-0000E8E60000}"/>
    <cellStyle name="Output 3" xfId="57036" hidden="1" xr:uid="{00000000-0005-0000-0000-0000E9E60000}"/>
    <cellStyle name="Output 3" xfId="57069" hidden="1" xr:uid="{00000000-0005-0000-0000-0000EAE60000}"/>
    <cellStyle name="Output 3" xfId="57102" hidden="1" xr:uid="{00000000-0005-0000-0000-0000EBE60000}"/>
    <cellStyle name="Output 3" xfId="57135" hidden="1" xr:uid="{00000000-0005-0000-0000-0000ECE60000}"/>
    <cellStyle name="Output 3" xfId="57168" hidden="1" xr:uid="{00000000-0005-0000-0000-0000EDE60000}"/>
    <cellStyle name="Output 3" xfId="57201" hidden="1" xr:uid="{00000000-0005-0000-0000-0000EEE60000}"/>
    <cellStyle name="Output 3" xfId="57234" hidden="1" xr:uid="{00000000-0005-0000-0000-0000EFE60000}"/>
    <cellStyle name="Output 3" xfId="57264" hidden="1" xr:uid="{00000000-0005-0000-0000-0000F0E60000}"/>
    <cellStyle name="Output 3" xfId="57301" hidden="1" xr:uid="{00000000-0005-0000-0000-0000F1E60000}"/>
    <cellStyle name="Output 3" xfId="57334" hidden="1" xr:uid="{00000000-0005-0000-0000-0000F2E60000}"/>
    <cellStyle name="Output 3" xfId="57366" hidden="1" xr:uid="{00000000-0005-0000-0000-0000F3E60000}"/>
    <cellStyle name="Output 3" xfId="57398" hidden="1" xr:uid="{00000000-0005-0000-0000-0000F4E60000}"/>
    <cellStyle name="Output 3" xfId="57431" hidden="1" xr:uid="{00000000-0005-0000-0000-0000F5E60000}"/>
    <cellStyle name="Output 3" xfId="57463" hidden="1" xr:uid="{00000000-0005-0000-0000-0000F6E60000}"/>
    <cellStyle name="Output 3" xfId="57496" hidden="1" xr:uid="{00000000-0005-0000-0000-0000F7E60000}"/>
    <cellStyle name="Output 3" xfId="57528" hidden="1" xr:uid="{00000000-0005-0000-0000-0000F8E60000}"/>
    <cellStyle name="Output 3" xfId="57561" hidden="1" xr:uid="{00000000-0005-0000-0000-0000F9E60000}"/>
    <cellStyle name="Output 3" xfId="57594" hidden="1" xr:uid="{00000000-0005-0000-0000-0000FAE60000}"/>
    <cellStyle name="Output 3" xfId="57627" hidden="1" xr:uid="{00000000-0005-0000-0000-0000FBE60000}"/>
    <cellStyle name="Output 3" xfId="57660" hidden="1" xr:uid="{00000000-0005-0000-0000-0000FCE60000}"/>
    <cellStyle name="Output 3" xfId="57693" hidden="1" xr:uid="{00000000-0005-0000-0000-0000FDE60000}"/>
    <cellStyle name="Output 3" xfId="57726" hidden="1" xr:uid="{00000000-0005-0000-0000-0000FEE60000}"/>
    <cellStyle name="Output 3" xfId="57756" hidden="1" xr:uid="{00000000-0005-0000-0000-0000FFE60000}"/>
    <cellStyle name="Output 3" xfId="57793" hidden="1" xr:uid="{00000000-0005-0000-0000-000000E70000}"/>
    <cellStyle name="Output 3" xfId="57826" hidden="1" xr:uid="{00000000-0005-0000-0000-000001E70000}"/>
    <cellStyle name="Output 3" xfId="57858" hidden="1" xr:uid="{00000000-0005-0000-0000-000002E70000}"/>
    <cellStyle name="Output 3" xfId="57890" hidden="1" xr:uid="{00000000-0005-0000-0000-000003E70000}"/>
    <cellStyle name="Output 3" xfId="57923" hidden="1" xr:uid="{00000000-0005-0000-0000-000004E70000}"/>
    <cellStyle name="Output 3" xfId="57955" hidden="1" xr:uid="{00000000-0005-0000-0000-000005E70000}"/>
    <cellStyle name="Output 3" xfId="57988" hidden="1" xr:uid="{00000000-0005-0000-0000-000006E70000}"/>
    <cellStyle name="Output 3" xfId="58020" hidden="1" xr:uid="{00000000-0005-0000-0000-000007E70000}"/>
    <cellStyle name="Output 3" xfId="58053" hidden="1" xr:uid="{00000000-0005-0000-0000-000008E70000}"/>
    <cellStyle name="Output 3" xfId="58086" hidden="1" xr:uid="{00000000-0005-0000-0000-000009E70000}"/>
    <cellStyle name="Output 3" xfId="58119" hidden="1" xr:uid="{00000000-0005-0000-0000-00000AE70000}"/>
    <cellStyle name="Output 3" xfId="58152" hidden="1" xr:uid="{00000000-0005-0000-0000-00000BE70000}"/>
    <cellStyle name="Output 3" xfId="58185" hidden="1" xr:uid="{00000000-0005-0000-0000-00000CE70000}"/>
    <cellStyle name="Output 3" xfId="58218" hidden="1" xr:uid="{00000000-0005-0000-0000-00000DE70000}"/>
    <cellStyle name="Output 3" xfId="58248" hidden="1" xr:uid="{00000000-0005-0000-0000-00000EE70000}"/>
    <cellStyle name="Output 3" xfId="58285" hidden="1" xr:uid="{00000000-0005-0000-0000-00000FE70000}"/>
    <cellStyle name="Output 3" xfId="58318" hidden="1" xr:uid="{00000000-0005-0000-0000-000010E70000}"/>
    <cellStyle name="Output 3" xfId="58350" hidden="1" xr:uid="{00000000-0005-0000-0000-000011E70000}"/>
    <cellStyle name="Output 3" xfId="58382" hidden="1" xr:uid="{00000000-0005-0000-0000-000012E70000}"/>
    <cellStyle name="Output 3" xfId="58415" hidden="1" xr:uid="{00000000-0005-0000-0000-000013E70000}"/>
    <cellStyle name="Output 3" xfId="58447" hidden="1" xr:uid="{00000000-0005-0000-0000-000014E70000}"/>
    <cellStyle name="Output 3" xfId="58480" hidden="1" xr:uid="{00000000-0005-0000-0000-000015E70000}"/>
    <cellStyle name="Output 3" xfId="58512" hidden="1" xr:uid="{00000000-0005-0000-0000-000016E70000}"/>
    <cellStyle name="Output 3" xfId="58545" hidden="1" xr:uid="{00000000-0005-0000-0000-000017E70000}"/>
    <cellStyle name="Output 3" xfId="58578" hidden="1" xr:uid="{00000000-0005-0000-0000-000018E70000}"/>
    <cellStyle name="Output 3" xfId="58611" hidden="1" xr:uid="{00000000-0005-0000-0000-000019E70000}"/>
    <cellStyle name="Output 3" xfId="58644" hidden="1" xr:uid="{00000000-0005-0000-0000-00001AE70000}"/>
    <cellStyle name="Output 3" xfId="58677" hidden="1" xr:uid="{00000000-0005-0000-0000-00001BE70000}"/>
    <cellStyle name="Output 3" xfId="58710" hidden="1" xr:uid="{00000000-0005-0000-0000-00001CE70000}"/>
    <cellStyle name="Output 3" xfId="58740" hidden="1" xr:uid="{00000000-0005-0000-0000-00001DE70000}"/>
    <cellStyle name="Output 3" xfId="58777" hidden="1" xr:uid="{00000000-0005-0000-0000-00001EE70000}"/>
    <cellStyle name="Output 3" xfId="58810" hidden="1" xr:uid="{00000000-0005-0000-0000-00001FE70000}"/>
    <cellStyle name="Output 3" xfId="58842" hidden="1" xr:uid="{00000000-0005-0000-0000-000020E70000}"/>
    <cellStyle name="Output 3" xfId="58874" hidden="1" xr:uid="{00000000-0005-0000-0000-000021E70000}"/>
    <cellStyle name="Output 3" xfId="58907" hidden="1" xr:uid="{00000000-0005-0000-0000-000022E70000}"/>
    <cellStyle name="Output 3" xfId="58939" hidden="1" xr:uid="{00000000-0005-0000-0000-000023E70000}"/>
    <cellStyle name="Output 3" xfId="58972" hidden="1" xr:uid="{00000000-0005-0000-0000-000024E70000}"/>
    <cellStyle name="Output 3" xfId="59004" hidden="1" xr:uid="{00000000-0005-0000-0000-000025E70000}"/>
    <cellStyle name="Output 3" xfId="59037" hidden="1" xr:uid="{00000000-0005-0000-0000-000026E70000}"/>
    <cellStyle name="Output 3" xfId="59070" hidden="1" xr:uid="{00000000-0005-0000-0000-000027E70000}"/>
    <cellStyle name="Output 3" xfId="59103" hidden="1" xr:uid="{00000000-0005-0000-0000-000028E70000}"/>
    <cellStyle name="Output 3" xfId="59136" hidden="1" xr:uid="{00000000-0005-0000-0000-000029E70000}"/>
    <cellStyle name="Output 3" xfId="59169" hidden="1" xr:uid="{00000000-0005-0000-0000-00002AE70000}"/>
    <cellStyle name="Output 3" xfId="59202" hidden="1" xr:uid="{00000000-0005-0000-0000-00002BE70000}"/>
    <cellStyle name="Output 3" xfId="59232" hidden="1" xr:uid="{00000000-0005-0000-0000-00002CE70000}"/>
    <cellStyle name="Output 3" xfId="59269" hidden="1" xr:uid="{00000000-0005-0000-0000-00002DE70000}"/>
    <cellStyle name="Output 3" xfId="59302" hidden="1" xr:uid="{00000000-0005-0000-0000-00002EE70000}"/>
    <cellStyle name="Output 3" xfId="59334" hidden="1" xr:uid="{00000000-0005-0000-0000-00002FE70000}"/>
    <cellStyle name="Output 3" xfId="59366" hidden="1" xr:uid="{00000000-0005-0000-0000-000030E70000}"/>
    <cellStyle name="Output 3" xfId="59399" hidden="1" xr:uid="{00000000-0005-0000-0000-000031E70000}"/>
    <cellStyle name="Output 3" xfId="59431" hidden="1" xr:uid="{00000000-0005-0000-0000-000032E70000}"/>
    <cellStyle name="Output 3" xfId="59464" hidden="1" xr:uid="{00000000-0005-0000-0000-000033E70000}"/>
    <cellStyle name="Output 3" xfId="59496" hidden="1" xr:uid="{00000000-0005-0000-0000-000034E70000}"/>
    <cellStyle name="Output 3" xfId="59529" hidden="1" xr:uid="{00000000-0005-0000-0000-000035E70000}"/>
    <cellStyle name="Output 3" xfId="59562" hidden="1" xr:uid="{00000000-0005-0000-0000-000036E70000}"/>
    <cellStyle name="Output 3" xfId="59595" hidden="1" xr:uid="{00000000-0005-0000-0000-000037E70000}"/>
    <cellStyle name="Output 3" xfId="59628" hidden="1" xr:uid="{00000000-0005-0000-0000-000038E70000}"/>
    <cellStyle name="Output 3" xfId="59661" hidden="1" xr:uid="{00000000-0005-0000-0000-000039E70000}"/>
    <cellStyle name="Output 3" xfId="59694" hidden="1" xr:uid="{00000000-0005-0000-0000-00003AE70000}"/>
    <cellStyle name="Output 3" xfId="59724" hidden="1" xr:uid="{00000000-0005-0000-0000-00003BE70000}"/>
    <cellStyle name="Output 3" xfId="59761" hidden="1" xr:uid="{00000000-0005-0000-0000-00003CE70000}"/>
    <cellStyle name="Output 3" xfId="59794" hidden="1" xr:uid="{00000000-0005-0000-0000-00003DE70000}"/>
    <cellStyle name="Output 3" xfId="59826" hidden="1" xr:uid="{00000000-0005-0000-0000-00003EE70000}"/>
    <cellStyle name="Output 3" xfId="59858" hidden="1" xr:uid="{00000000-0005-0000-0000-00003FE70000}"/>
    <cellStyle name="Output 3" xfId="59891" hidden="1" xr:uid="{00000000-0005-0000-0000-000040E70000}"/>
    <cellStyle name="Output 3" xfId="59923" hidden="1" xr:uid="{00000000-0005-0000-0000-000041E70000}"/>
    <cellStyle name="Output 3" xfId="59956" hidden="1" xr:uid="{00000000-0005-0000-0000-000042E70000}"/>
    <cellStyle name="Output 3" xfId="59988" hidden="1" xr:uid="{00000000-0005-0000-0000-000043E70000}"/>
    <cellStyle name="Output 3" xfId="60021" hidden="1" xr:uid="{00000000-0005-0000-0000-000044E70000}"/>
    <cellStyle name="Output 3" xfId="60054" hidden="1" xr:uid="{00000000-0005-0000-0000-000045E70000}"/>
    <cellStyle name="Output 3" xfId="60087" hidden="1" xr:uid="{00000000-0005-0000-0000-000046E70000}"/>
    <cellStyle name="Output 3" xfId="60120" hidden="1" xr:uid="{00000000-0005-0000-0000-000047E70000}"/>
    <cellStyle name="Output 3" xfId="60153" hidden="1" xr:uid="{00000000-0005-0000-0000-000048E70000}"/>
    <cellStyle name="Output 3" xfId="60186" hidden="1" xr:uid="{00000000-0005-0000-0000-000049E70000}"/>
    <cellStyle name="Output 3" xfId="60216" hidden="1" xr:uid="{00000000-0005-0000-0000-00004AE70000}"/>
    <cellStyle name="Output 3" xfId="60253" hidden="1" xr:uid="{00000000-0005-0000-0000-00004BE70000}"/>
    <cellStyle name="Output 3" xfId="60286" hidden="1" xr:uid="{00000000-0005-0000-0000-00004CE70000}"/>
    <cellStyle name="Output 3" xfId="60318" hidden="1" xr:uid="{00000000-0005-0000-0000-00004DE70000}"/>
    <cellStyle name="Output 3" xfId="60350" hidden="1" xr:uid="{00000000-0005-0000-0000-00004EE70000}"/>
    <cellStyle name="Output 3" xfId="60383" hidden="1" xr:uid="{00000000-0005-0000-0000-00004FE70000}"/>
    <cellStyle name="Output 3" xfId="60415" hidden="1" xr:uid="{00000000-0005-0000-0000-000050E70000}"/>
    <cellStyle name="Output 3" xfId="60448" hidden="1" xr:uid="{00000000-0005-0000-0000-000051E70000}"/>
    <cellStyle name="Output 3" xfId="60480" hidden="1" xr:uid="{00000000-0005-0000-0000-000052E70000}"/>
    <cellStyle name="Output 3" xfId="60513" hidden="1" xr:uid="{00000000-0005-0000-0000-000053E70000}"/>
    <cellStyle name="Output 3" xfId="60546" hidden="1" xr:uid="{00000000-0005-0000-0000-000054E70000}"/>
    <cellStyle name="Output 3" xfId="60579" hidden="1" xr:uid="{00000000-0005-0000-0000-000055E70000}"/>
    <cellStyle name="Output 3" xfId="60612" hidden="1" xr:uid="{00000000-0005-0000-0000-000056E70000}"/>
    <cellStyle name="Output 3" xfId="60645" hidden="1" xr:uid="{00000000-0005-0000-0000-000057E70000}"/>
    <cellStyle name="Output 3" xfId="60678" hidden="1" xr:uid="{00000000-0005-0000-0000-000058E70000}"/>
    <cellStyle name="Output 3" xfId="60708" hidden="1" xr:uid="{00000000-0005-0000-0000-000059E70000}"/>
    <cellStyle name="Output 3" xfId="60745" hidden="1" xr:uid="{00000000-0005-0000-0000-00005AE70000}"/>
    <cellStyle name="Output 3" xfId="60778" hidden="1" xr:uid="{00000000-0005-0000-0000-00005BE70000}"/>
    <cellStyle name="Output 3" xfId="60810" hidden="1" xr:uid="{00000000-0005-0000-0000-00005CE70000}"/>
    <cellStyle name="Output 3" xfId="60842" hidden="1" xr:uid="{00000000-0005-0000-0000-00005DE70000}"/>
    <cellStyle name="Output 3" xfId="60875" hidden="1" xr:uid="{00000000-0005-0000-0000-00005EE70000}"/>
    <cellStyle name="Output 3" xfId="60907" hidden="1" xr:uid="{00000000-0005-0000-0000-00005FE70000}"/>
    <cellStyle name="Output 3" xfId="60940" hidden="1" xr:uid="{00000000-0005-0000-0000-000060E70000}"/>
    <cellStyle name="Output 3" xfId="60972" hidden="1" xr:uid="{00000000-0005-0000-0000-000061E70000}"/>
    <cellStyle name="Output 3" xfId="61005" hidden="1" xr:uid="{00000000-0005-0000-0000-000062E70000}"/>
    <cellStyle name="Output 3" xfId="61038" hidden="1" xr:uid="{00000000-0005-0000-0000-000063E70000}"/>
    <cellStyle name="Output 3" xfId="61071" hidden="1" xr:uid="{00000000-0005-0000-0000-000064E70000}"/>
    <cellStyle name="Output 3" xfId="61104" hidden="1" xr:uid="{00000000-0005-0000-0000-000065E70000}"/>
    <cellStyle name="Output 3" xfId="61137" hidden="1" xr:uid="{00000000-0005-0000-0000-000066E70000}"/>
    <cellStyle name="Output 3" xfId="61170" hidden="1" xr:uid="{00000000-0005-0000-0000-000067E70000}"/>
    <cellStyle name="Output 3" xfId="61200" hidden="1" xr:uid="{00000000-0005-0000-0000-000068E70000}"/>
    <cellStyle name="Output 3" xfId="61237" hidden="1" xr:uid="{00000000-0005-0000-0000-000069E70000}"/>
    <cellStyle name="Output 3" xfId="61270" hidden="1" xr:uid="{00000000-0005-0000-0000-00006AE70000}"/>
    <cellStyle name="Output 3" xfId="61302" hidden="1" xr:uid="{00000000-0005-0000-0000-00006BE70000}"/>
    <cellStyle name="Output 3" xfId="61334" hidden="1" xr:uid="{00000000-0005-0000-0000-00006CE70000}"/>
    <cellStyle name="Output 3" xfId="61367" hidden="1" xr:uid="{00000000-0005-0000-0000-00006DE70000}"/>
    <cellStyle name="Output 3" xfId="61399" hidden="1" xr:uid="{00000000-0005-0000-0000-00006EE70000}"/>
    <cellStyle name="Output 3" xfId="61432" hidden="1" xr:uid="{00000000-0005-0000-0000-00006FE70000}"/>
    <cellStyle name="Output 3" xfId="61464" hidden="1" xr:uid="{00000000-0005-0000-0000-000070E70000}"/>
    <cellStyle name="Output 3" xfId="61497" hidden="1" xr:uid="{00000000-0005-0000-0000-000071E70000}"/>
    <cellStyle name="Output 3" xfId="61530" hidden="1" xr:uid="{00000000-0005-0000-0000-000072E70000}"/>
    <cellStyle name="Output 3" xfId="61563" hidden="1" xr:uid="{00000000-0005-0000-0000-000073E70000}"/>
    <cellStyle name="Output 3" xfId="61596" hidden="1" xr:uid="{00000000-0005-0000-0000-000074E70000}"/>
    <cellStyle name="Output 3" xfId="61629" hidden="1" xr:uid="{00000000-0005-0000-0000-000075E70000}"/>
    <cellStyle name="Output 3" xfId="61662" hidden="1" xr:uid="{00000000-0005-0000-0000-000076E70000}"/>
    <cellStyle name="Output 3" xfId="61692" hidden="1" xr:uid="{00000000-0005-0000-0000-000077E70000}"/>
    <cellStyle name="Output 3" xfId="61729" hidden="1" xr:uid="{00000000-0005-0000-0000-000078E70000}"/>
    <cellStyle name="Output 3" xfId="61762" hidden="1" xr:uid="{00000000-0005-0000-0000-000079E70000}"/>
    <cellStyle name="Output 3" xfId="61794" hidden="1" xr:uid="{00000000-0005-0000-0000-00007AE70000}"/>
    <cellStyle name="Output 3" xfId="61826" hidden="1" xr:uid="{00000000-0005-0000-0000-00007BE70000}"/>
    <cellStyle name="Output 3" xfId="61859" hidden="1" xr:uid="{00000000-0005-0000-0000-00007CE70000}"/>
    <cellStyle name="Output 3" xfId="61891" hidden="1" xr:uid="{00000000-0005-0000-0000-00007DE70000}"/>
    <cellStyle name="Output 3" xfId="61924" hidden="1" xr:uid="{00000000-0005-0000-0000-00007EE70000}"/>
    <cellStyle name="Output 3" xfId="61956" hidden="1" xr:uid="{00000000-0005-0000-0000-00007FE70000}"/>
    <cellStyle name="Output 3" xfId="61989" hidden="1" xr:uid="{00000000-0005-0000-0000-000080E70000}"/>
    <cellStyle name="Output 3" xfId="62022" hidden="1" xr:uid="{00000000-0005-0000-0000-000081E70000}"/>
    <cellStyle name="Output 3" xfId="62055" hidden="1" xr:uid="{00000000-0005-0000-0000-000082E70000}"/>
    <cellStyle name="Output 3" xfId="62088" hidden="1" xr:uid="{00000000-0005-0000-0000-000083E70000}"/>
    <cellStyle name="Output 3" xfId="62121" hidden="1" xr:uid="{00000000-0005-0000-0000-000084E70000}"/>
    <cellStyle name="Output 3" xfId="62154" hidden="1" xr:uid="{00000000-0005-0000-0000-000085E70000}"/>
    <cellStyle name="Output 3" xfId="62184" hidden="1" xr:uid="{00000000-0005-0000-0000-000086E70000}"/>
    <cellStyle name="Output 3" xfId="62221" hidden="1" xr:uid="{00000000-0005-0000-0000-000087E70000}"/>
    <cellStyle name="Output 3" xfId="62254" hidden="1" xr:uid="{00000000-0005-0000-0000-000088E70000}"/>
    <cellStyle name="Output 3" xfId="62286" hidden="1" xr:uid="{00000000-0005-0000-0000-000089E70000}"/>
    <cellStyle name="Output 3" xfId="62318" hidden="1" xr:uid="{00000000-0005-0000-0000-00008AE70000}"/>
    <cellStyle name="Output 3" xfId="62351" hidden="1" xr:uid="{00000000-0005-0000-0000-00008BE70000}"/>
    <cellStyle name="Output 3" xfId="62383" hidden="1" xr:uid="{00000000-0005-0000-0000-00008CE70000}"/>
    <cellStyle name="Output 3" xfId="62416" hidden="1" xr:uid="{00000000-0005-0000-0000-00008DE70000}"/>
    <cellStyle name="Output 3" xfId="62448" hidden="1" xr:uid="{00000000-0005-0000-0000-00008EE70000}"/>
    <cellStyle name="Output 3" xfId="62481" hidden="1" xr:uid="{00000000-0005-0000-0000-00008FE70000}"/>
    <cellStyle name="Output 3" xfId="62514" hidden="1" xr:uid="{00000000-0005-0000-0000-000090E70000}"/>
    <cellStyle name="Output 3" xfId="62547" hidden="1" xr:uid="{00000000-0005-0000-0000-000091E70000}"/>
    <cellStyle name="Output 3" xfId="62580" hidden="1" xr:uid="{00000000-0005-0000-0000-000092E70000}"/>
    <cellStyle name="Output 3" xfId="62613" hidden="1" xr:uid="{00000000-0005-0000-0000-000093E70000}"/>
    <cellStyle name="Output 3" xfId="62646" hidden="1" xr:uid="{00000000-0005-0000-0000-000094E70000}"/>
    <cellStyle name="Output 3" xfId="62676" hidden="1" xr:uid="{00000000-0005-0000-0000-000095E70000}"/>
    <cellStyle name="Output 3" xfId="62713" hidden="1" xr:uid="{00000000-0005-0000-0000-000096E70000}"/>
    <cellStyle name="Output 3" xfId="62746" hidden="1" xr:uid="{00000000-0005-0000-0000-000097E70000}"/>
    <cellStyle name="Output 3" xfId="62778" hidden="1" xr:uid="{00000000-0005-0000-0000-000098E70000}"/>
    <cellStyle name="Output 3" xfId="62810" hidden="1" xr:uid="{00000000-0005-0000-0000-000099E70000}"/>
    <cellStyle name="Output 3" xfId="62843" hidden="1" xr:uid="{00000000-0005-0000-0000-00009AE70000}"/>
    <cellStyle name="Output 3" xfId="62875" hidden="1" xr:uid="{00000000-0005-0000-0000-00009BE70000}"/>
    <cellStyle name="Output 3" xfId="62908" hidden="1" xr:uid="{00000000-0005-0000-0000-00009CE70000}"/>
    <cellStyle name="Output 3" xfId="62940" hidden="1" xr:uid="{00000000-0005-0000-0000-00009DE70000}"/>
    <cellStyle name="Output 3" xfId="62973" hidden="1" xr:uid="{00000000-0005-0000-0000-00009EE70000}"/>
    <cellStyle name="Output 3" xfId="63006" hidden="1" xr:uid="{00000000-0005-0000-0000-00009FE70000}"/>
    <cellStyle name="Output 3" xfId="63039" hidden="1" xr:uid="{00000000-0005-0000-0000-0000A0E70000}"/>
    <cellStyle name="Output 3" xfId="63072" hidden="1" xr:uid="{00000000-0005-0000-0000-0000A1E70000}"/>
    <cellStyle name="Output 3" xfId="63105" hidden="1" xr:uid="{00000000-0005-0000-0000-0000A2E70000}"/>
    <cellStyle name="Output 3" xfId="63138" xr:uid="{00000000-0005-0000-0000-0000A3E70000}"/>
    <cellStyle name="Output 4" xfId="172" xr:uid="{00000000-0005-0000-0000-0000A4E70000}"/>
    <cellStyle name="Percent" xfId="728" builtinId="5"/>
    <cellStyle name="Percent 2" xfId="174" xr:uid="{00000000-0005-0000-0000-0000A6E70000}"/>
    <cellStyle name="Porcentual 2" xfId="175" xr:uid="{00000000-0005-0000-0000-0000A7E70000}"/>
    <cellStyle name="Porcentual 2 2" xfId="176" xr:uid="{00000000-0005-0000-0000-0000A8E70000}"/>
    <cellStyle name="Prozent 2" xfId="177" xr:uid="{00000000-0005-0000-0000-0000A9E70000}"/>
    <cellStyle name="Rossz" xfId="178" xr:uid="{00000000-0005-0000-0000-0000AAE70000}"/>
    <cellStyle name="Salida" xfId="179" xr:uid="{00000000-0005-0000-0000-0000ABE70000}"/>
    <cellStyle name="Semleges" xfId="180" xr:uid="{00000000-0005-0000-0000-0000ACE70000}"/>
    <cellStyle name="showExposure" xfId="181" xr:uid="{00000000-0005-0000-0000-0000ADE70000}"/>
    <cellStyle name="Standard 2" xfId="182" xr:uid="{00000000-0005-0000-0000-0000AEE70000}"/>
    <cellStyle name="Standard 3" xfId="183" xr:uid="{00000000-0005-0000-0000-0000AFE70000}"/>
    <cellStyle name="Standard 3 2" xfId="184" xr:uid="{00000000-0005-0000-0000-0000B0E70000}"/>
    <cellStyle name="Standard 4" xfId="185" xr:uid="{00000000-0005-0000-0000-0000B1E70000}"/>
    <cellStyle name="Számítás" xfId="186" xr:uid="{00000000-0005-0000-0000-0000B2E70000}"/>
    <cellStyle name="Texto de advertencia" xfId="187" xr:uid="{00000000-0005-0000-0000-0000B3E70000}"/>
    <cellStyle name="Texto explicativo" xfId="188" xr:uid="{00000000-0005-0000-0000-0000B4E70000}"/>
    <cellStyle name="Title" xfId="729" builtinId="15" customBuiltin="1"/>
    <cellStyle name="Title 2" xfId="189" xr:uid="{00000000-0005-0000-0000-0000B6E70000}"/>
    <cellStyle name="Title 3" xfId="198" hidden="1" xr:uid="{00000000-0005-0000-0000-0000B7E70000}"/>
    <cellStyle name="Title 3" xfId="257" hidden="1" xr:uid="{00000000-0005-0000-0000-0000B8E70000}"/>
    <cellStyle name="Title 3" xfId="295" hidden="1" xr:uid="{00000000-0005-0000-0000-0000B9E70000}"/>
    <cellStyle name="Title 3" xfId="328" hidden="1" xr:uid="{00000000-0005-0000-0000-0000BAE70000}"/>
    <cellStyle name="Title 3" xfId="360" hidden="1" xr:uid="{00000000-0005-0000-0000-0000BBE70000}"/>
    <cellStyle name="Title 3" xfId="392" hidden="1" xr:uid="{00000000-0005-0000-0000-0000BCE70000}"/>
    <cellStyle name="Title 3" xfId="425" hidden="1" xr:uid="{00000000-0005-0000-0000-0000BDE70000}"/>
    <cellStyle name="Title 3" xfId="457" hidden="1" xr:uid="{00000000-0005-0000-0000-0000BEE70000}"/>
    <cellStyle name="Title 3" xfId="490" hidden="1" xr:uid="{00000000-0005-0000-0000-0000BFE70000}"/>
    <cellStyle name="Title 3" xfId="522" hidden="1" xr:uid="{00000000-0005-0000-0000-0000C0E70000}"/>
    <cellStyle name="Title 3" xfId="555" hidden="1" xr:uid="{00000000-0005-0000-0000-0000C1E70000}"/>
    <cellStyle name="Title 3" xfId="588" hidden="1" xr:uid="{00000000-0005-0000-0000-0000C2E70000}"/>
    <cellStyle name="Title 3" xfId="621" hidden="1" xr:uid="{00000000-0005-0000-0000-0000C3E70000}"/>
    <cellStyle name="Title 3" xfId="654" hidden="1" xr:uid="{00000000-0005-0000-0000-0000C4E70000}"/>
    <cellStyle name="Title 3" xfId="687" hidden="1" xr:uid="{00000000-0005-0000-0000-0000C5E70000}"/>
    <cellStyle name="Title 3" xfId="720" hidden="1" xr:uid="{00000000-0005-0000-0000-0000C6E70000}"/>
    <cellStyle name="Title 3" xfId="796" hidden="1" xr:uid="{00000000-0005-0000-0000-0000C7E70000}"/>
    <cellStyle name="Title 3" xfId="833" hidden="1" xr:uid="{00000000-0005-0000-0000-0000C8E70000}"/>
    <cellStyle name="Title 3" xfId="866" hidden="1" xr:uid="{00000000-0005-0000-0000-0000C9E70000}"/>
    <cellStyle name="Title 3" xfId="898" hidden="1" xr:uid="{00000000-0005-0000-0000-0000CAE70000}"/>
    <cellStyle name="Title 3" xfId="930" hidden="1" xr:uid="{00000000-0005-0000-0000-0000CBE70000}"/>
    <cellStyle name="Title 3" xfId="963" hidden="1" xr:uid="{00000000-0005-0000-0000-0000CCE70000}"/>
    <cellStyle name="Title 3" xfId="995" hidden="1" xr:uid="{00000000-0005-0000-0000-0000CDE70000}"/>
    <cellStyle name="Title 3" xfId="1028" hidden="1" xr:uid="{00000000-0005-0000-0000-0000CEE70000}"/>
    <cellStyle name="Title 3" xfId="1060" hidden="1" xr:uid="{00000000-0005-0000-0000-0000CFE70000}"/>
    <cellStyle name="Title 3" xfId="1093" hidden="1" xr:uid="{00000000-0005-0000-0000-0000D0E70000}"/>
    <cellStyle name="Title 3" xfId="1126" hidden="1" xr:uid="{00000000-0005-0000-0000-0000D1E70000}"/>
    <cellStyle name="Title 3" xfId="1159" hidden="1" xr:uid="{00000000-0005-0000-0000-0000D2E70000}"/>
    <cellStyle name="Title 3" xfId="1192" hidden="1" xr:uid="{00000000-0005-0000-0000-0000D3E70000}"/>
    <cellStyle name="Title 3" xfId="1225" hidden="1" xr:uid="{00000000-0005-0000-0000-0000D4E70000}"/>
    <cellStyle name="Title 3" xfId="1258" hidden="1" xr:uid="{00000000-0005-0000-0000-0000D5E70000}"/>
    <cellStyle name="Title 3" xfId="1327" hidden="1" xr:uid="{00000000-0005-0000-0000-0000D6E70000}"/>
    <cellStyle name="Title 3" xfId="1364" hidden="1" xr:uid="{00000000-0005-0000-0000-0000D7E70000}"/>
    <cellStyle name="Title 3" xfId="1397" hidden="1" xr:uid="{00000000-0005-0000-0000-0000D8E70000}"/>
    <cellStyle name="Title 3" xfId="1429" hidden="1" xr:uid="{00000000-0005-0000-0000-0000D9E70000}"/>
    <cellStyle name="Title 3" xfId="1461" hidden="1" xr:uid="{00000000-0005-0000-0000-0000DAE70000}"/>
    <cellStyle name="Title 3" xfId="1494" hidden="1" xr:uid="{00000000-0005-0000-0000-0000DBE70000}"/>
    <cellStyle name="Title 3" xfId="1526" hidden="1" xr:uid="{00000000-0005-0000-0000-0000DCE70000}"/>
    <cellStyle name="Title 3" xfId="1559" hidden="1" xr:uid="{00000000-0005-0000-0000-0000DDE70000}"/>
    <cellStyle name="Title 3" xfId="1591" hidden="1" xr:uid="{00000000-0005-0000-0000-0000DEE70000}"/>
    <cellStyle name="Title 3" xfId="1624" hidden="1" xr:uid="{00000000-0005-0000-0000-0000DFE70000}"/>
    <cellStyle name="Title 3" xfId="1657" hidden="1" xr:uid="{00000000-0005-0000-0000-0000E0E70000}"/>
    <cellStyle name="Title 3" xfId="1690" hidden="1" xr:uid="{00000000-0005-0000-0000-0000E1E70000}"/>
    <cellStyle name="Title 3" xfId="1723" hidden="1" xr:uid="{00000000-0005-0000-0000-0000E2E70000}"/>
    <cellStyle name="Title 3" xfId="1756" hidden="1" xr:uid="{00000000-0005-0000-0000-0000E3E70000}"/>
    <cellStyle name="Title 3" xfId="1789" hidden="1" xr:uid="{00000000-0005-0000-0000-0000E4E70000}"/>
    <cellStyle name="Title 3" xfId="1819" hidden="1" xr:uid="{00000000-0005-0000-0000-0000E5E70000}"/>
    <cellStyle name="Title 3" xfId="1856" hidden="1" xr:uid="{00000000-0005-0000-0000-0000E6E70000}"/>
    <cellStyle name="Title 3" xfId="1889" hidden="1" xr:uid="{00000000-0005-0000-0000-0000E7E70000}"/>
    <cellStyle name="Title 3" xfId="1921" hidden="1" xr:uid="{00000000-0005-0000-0000-0000E8E70000}"/>
    <cellStyle name="Title 3" xfId="1953" hidden="1" xr:uid="{00000000-0005-0000-0000-0000E9E70000}"/>
    <cellStyle name="Title 3" xfId="1986" hidden="1" xr:uid="{00000000-0005-0000-0000-0000EAE70000}"/>
    <cellStyle name="Title 3" xfId="2018" hidden="1" xr:uid="{00000000-0005-0000-0000-0000EBE70000}"/>
    <cellStyle name="Title 3" xfId="2051" hidden="1" xr:uid="{00000000-0005-0000-0000-0000ECE70000}"/>
    <cellStyle name="Title 3" xfId="2083" hidden="1" xr:uid="{00000000-0005-0000-0000-0000EDE70000}"/>
    <cellStyle name="Title 3" xfId="2116" hidden="1" xr:uid="{00000000-0005-0000-0000-0000EEE70000}"/>
    <cellStyle name="Title 3" xfId="2149" hidden="1" xr:uid="{00000000-0005-0000-0000-0000EFE70000}"/>
    <cellStyle name="Title 3" xfId="2182" hidden="1" xr:uid="{00000000-0005-0000-0000-0000F0E70000}"/>
    <cellStyle name="Title 3" xfId="2215" hidden="1" xr:uid="{00000000-0005-0000-0000-0000F1E70000}"/>
    <cellStyle name="Title 3" xfId="2248" hidden="1" xr:uid="{00000000-0005-0000-0000-0000F2E70000}"/>
    <cellStyle name="Title 3" xfId="2281" hidden="1" xr:uid="{00000000-0005-0000-0000-0000F3E70000}"/>
    <cellStyle name="Title 3" xfId="2311" hidden="1" xr:uid="{00000000-0005-0000-0000-0000F4E70000}"/>
    <cellStyle name="Title 3" xfId="2348" hidden="1" xr:uid="{00000000-0005-0000-0000-0000F5E70000}"/>
    <cellStyle name="Title 3" xfId="2381" hidden="1" xr:uid="{00000000-0005-0000-0000-0000F6E70000}"/>
    <cellStyle name="Title 3" xfId="2413" hidden="1" xr:uid="{00000000-0005-0000-0000-0000F7E70000}"/>
    <cellStyle name="Title 3" xfId="2445" hidden="1" xr:uid="{00000000-0005-0000-0000-0000F8E70000}"/>
    <cellStyle name="Title 3" xfId="2478" hidden="1" xr:uid="{00000000-0005-0000-0000-0000F9E70000}"/>
    <cellStyle name="Title 3" xfId="2510" hidden="1" xr:uid="{00000000-0005-0000-0000-0000FAE70000}"/>
    <cellStyle name="Title 3" xfId="2543" hidden="1" xr:uid="{00000000-0005-0000-0000-0000FBE70000}"/>
    <cellStyle name="Title 3" xfId="2575" hidden="1" xr:uid="{00000000-0005-0000-0000-0000FCE70000}"/>
    <cellStyle name="Title 3" xfId="2608" hidden="1" xr:uid="{00000000-0005-0000-0000-0000FDE70000}"/>
    <cellStyle name="Title 3" xfId="2641" hidden="1" xr:uid="{00000000-0005-0000-0000-0000FEE70000}"/>
    <cellStyle name="Title 3" xfId="2674" hidden="1" xr:uid="{00000000-0005-0000-0000-0000FFE70000}"/>
    <cellStyle name="Title 3" xfId="2707" hidden="1" xr:uid="{00000000-0005-0000-0000-000000E80000}"/>
    <cellStyle name="Title 3" xfId="2740" hidden="1" xr:uid="{00000000-0005-0000-0000-000001E80000}"/>
    <cellStyle name="Title 3" xfId="2773" hidden="1" xr:uid="{00000000-0005-0000-0000-000002E80000}"/>
    <cellStyle name="Title 3" xfId="2803" hidden="1" xr:uid="{00000000-0005-0000-0000-000003E80000}"/>
    <cellStyle name="Title 3" xfId="2840" hidden="1" xr:uid="{00000000-0005-0000-0000-000004E80000}"/>
    <cellStyle name="Title 3" xfId="2873" hidden="1" xr:uid="{00000000-0005-0000-0000-000005E80000}"/>
    <cellStyle name="Title 3" xfId="2905" hidden="1" xr:uid="{00000000-0005-0000-0000-000006E80000}"/>
    <cellStyle name="Title 3" xfId="2937" hidden="1" xr:uid="{00000000-0005-0000-0000-000007E80000}"/>
    <cellStyle name="Title 3" xfId="2970" hidden="1" xr:uid="{00000000-0005-0000-0000-000008E80000}"/>
    <cellStyle name="Title 3" xfId="3002" hidden="1" xr:uid="{00000000-0005-0000-0000-000009E80000}"/>
    <cellStyle name="Title 3" xfId="3035" hidden="1" xr:uid="{00000000-0005-0000-0000-00000AE80000}"/>
    <cellStyle name="Title 3" xfId="3067" hidden="1" xr:uid="{00000000-0005-0000-0000-00000BE80000}"/>
    <cellStyle name="Title 3" xfId="3100" hidden="1" xr:uid="{00000000-0005-0000-0000-00000CE80000}"/>
    <cellStyle name="Title 3" xfId="3133" hidden="1" xr:uid="{00000000-0005-0000-0000-00000DE80000}"/>
    <cellStyle name="Title 3" xfId="3166" hidden="1" xr:uid="{00000000-0005-0000-0000-00000EE80000}"/>
    <cellStyle name="Title 3" xfId="3199" hidden="1" xr:uid="{00000000-0005-0000-0000-00000FE80000}"/>
    <cellStyle name="Title 3" xfId="3232" hidden="1" xr:uid="{00000000-0005-0000-0000-000010E80000}"/>
    <cellStyle name="Title 3" xfId="3265" hidden="1" xr:uid="{00000000-0005-0000-0000-000011E80000}"/>
    <cellStyle name="Title 3" xfId="3295" hidden="1" xr:uid="{00000000-0005-0000-0000-000012E80000}"/>
    <cellStyle name="Title 3" xfId="3332" hidden="1" xr:uid="{00000000-0005-0000-0000-000013E80000}"/>
    <cellStyle name="Title 3" xfId="3365" hidden="1" xr:uid="{00000000-0005-0000-0000-000014E80000}"/>
    <cellStyle name="Title 3" xfId="3397" hidden="1" xr:uid="{00000000-0005-0000-0000-000015E80000}"/>
    <cellStyle name="Title 3" xfId="3429" hidden="1" xr:uid="{00000000-0005-0000-0000-000016E80000}"/>
    <cellStyle name="Title 3" xfId="3462" hidden="1" xr:uid="{00000000-0005-0000-0000-000017E80000}"/>
    <cellStyle name="Title 3" xfId="3494" hidden="1" xr:uid="{00000000-0005-0000-0000-000018E80000}"/>
    <cellStyle name="Title 3" xfId="3527" hidden="1" xr:uid="{00000000-0005-0000-0000-000019E80000}"/>
    <cellStyle name="Title 3" xfId="3559" hidden="1" xr:uid="{00000000-0005-0000-0000-00001AE80000}"/>
    <cellStyle name="Title 3" xfId="3592" hidden="1" xr:uid="{00000000-0005-0000-0000-00001BE80000}"/>
    <cellStyle name="Title 3" xfId="3625" hidden="1" xr:uid="{00000000-0005-0000-0000-00001CE80000}"/>
    <cellStyle name="Title 3" xfId="3658" hidden="1" xr:uid="{00000000-0005-0000-0000-00001DE80000}"/>
    <cellStyle name="Title 3" xfId="3691" hidden="1" xr:uid="{00000000-0005-0000-0000-00001EE80000}"/>
    <cellStyle name="Title 3" xfId="3724" hidden="1" xr:uid="{00000000-0005-0000-0000-00001FE80000}"/>
    <cellStyle name="Title 3" xfId="3757" hidden="1" xr:uid="{00000000-0005-0000-0000-000020E80000}"/>
    <cellStyle name="Title 3" xfId="3787" hidden="1" xr:uid="{00000000-0005-0000-0000-000021E80000}"/>
    <cellStyle name="Title 3" xfId="3824" hidden="1" xr:uid="{00000000-0005-0000-0000-000022E80000}"/>
    <cellStyle name="Title 3" xfId="3857" hidden="1" xr:uid="{00000000-0005-0000-0000-000023E80000}"/>
    <cellStyle name="Title 3" xfId="3889" hidden="1" xr:uid="{00000000-0005-0000-0000-000024E80000}"/>
    <cellStyle name="Title 3" xfId="3921" hidden="1" xr:uid="{00000000-0005-0000-0000-000025E80000}"/>
    <cellStyle name="Title 3" xfId="3954" hidden="1" xr:uid="{00000000-0005-0000-0000-000026E80000}"/>
    <cellStyle name="Title 3" xfId="3986" hidden="1" xr:uid="{00000000-0005-0000-0000-000027E80000}"/>
    <cellStyle name="Title 3" xfId="4019" hidden="1" xr:uid="{00000000-0005-0000-0000-000028E80000}"/>
    <cellStyle name="Title 3" xfId="4051" hidden="1" xr:uid="{00000000-0005-0000-0000-000029E80000}"/>
    <cellStyle name="Title 3" xfId="4084" hidden="1" xr:uid="{00000000-0005-0000-0000-00002AE80000}"/>
    <cellStyle name="Title 3" xfId="4117" hidden="1" xr:uid="{00000000-0005-0000-0000-00002BE80000}"/>
    <cellStyle name="Title 3" xfId="4150" hidden="1" xr:uid="{00000000-0005-0000-0000-00002CE80000}"/>
    <cellStyle name="Title 3" xfId="4183" hidden="1" xr:uid="{00000000-0005-0000-0000-00002DE80000}"/>
    <cellStyle name="Title 3" xfId="4216" hidden="1" xr:uid="{00000000-0005-0000-0000-00002EE80000}"/>
    <cellStyle name="Title 3" xfId="4249" hidden="1" xr:uid="{00000000-0005-0000-0000-00002FE80000}"/>
    <cellStyle name="Title 3" xfId="4279" hidden="1" xr:uid="{00000000-0005-0000-0000-000030E80000}"/>
    <cellStyle name="Title 3" xfId="4316" hidden="1" xr:uid="{00000000-0005-0000-0000-000031E80000}"/>
    <cellStyle name="Title 3" xfId="4349" hidden="1" xr:uid="{00000000-0005-0000-0000-000032E80000}"/>
    <cellStyle name="Title 3" xfId="4381" hidden="1" xr:uid="{00000000-0005-0000-0000-000033E80000}"/>
    <cellStyle name="Title 3" xfId="4413" hidden="1" xr:uid="{00000000-0005-0000-0000-000034E80000}"/>
    <cellStyle name="Title 3" xfId="4446" hidden="1" xr:uid="{00000000-0005-0000-0000-000035E80000}"/>
    <cellStyle name="Title 3" xfId="4478" hidden="1" xr:uid="{00000000-0005-0000-0000-000036E80000}"/>
    <cellStyle name="Title 3" xfId="4511" hidden="1" xr:uid="{00000000-0005-0000-0000-000037E80000}"/>
    <cellStyle name="Title 3" xfId="4543" hidden="1" xr:uid="{00000000-0005-0000-0000-000038E80000}"/>
    <cellStyle name="Title 3" xfId="4576" hidden="1" xr:uid="{00000000-0005-0000-0000-000039E80000}"/>
    <cellStyle name="Title 3" xfId="4609" hidden="1" xr:uid="{00000000-0005-0000-0000-00003AE80000}"/>
    <cellStyle name="Title 3" xfId="4642" hidden="1" xr:uid="{00000000-0005-0000-0000-00003BE80000}"/>
    <cellStyle name="Title 3" xfId="4675" hidden="1" xr:uid="{00000000-0005-0000-0000-00003CE80000}"/>
    <cellStyle name="Title 3" xfId="4708" hidden="1" xr:uid="{00000000-0005-0000-0000-00003DE80000}"/>
    <cellStyle name="Title 3" xfId="4741" hidden="1" xr:uid="{00000000-0005-0000-0000-00003EE80000}"/>
    <cellStyle name="Title 3" xfId="4771" hidden="1" xr:uid="{00000000-0005-0000-0000-00003FE80000}"/>
    <cellStyle name="Title 3" xfId="4808" hidden="1" xr:uid="{00000000-0005-0000-0000-000040E80000}"/>
    <cellStyle name="Title 3" xfId="4841" hidden="1" xr:uid="{00000000-0005-0000-0000-000041E80000}"/>
    <cellStyle name="Title 3" xfId="4873" hidden="1" xr:uid="{00000000-0005-0000-0000-000042E80000}"/>
    <cellStyle name="Title 3" xfId="4905" hidden="1" xr:uid="{00000000-0005-0000-0000-000043E80000}"/>
    <cellStyle name="Title 3" xfId="4938" hidden="1" xr:uid="{00000000-0005-0000-0000-000044E80000}"/>
    <cellStyle name="Title 3" xfId="4970" hidden="1" xr:uid="{00000000-0005-0000-0000-000045E80000}"/>
    <cellStyle name="Title 3" xfId="5003" hidden="1" xr:uid="{00000000-0005-0000-0000-000046E80000}"/>
    <cellStyle name="Title 3" xfId="5035" hidden="1" xr:uid="{00000000-0005-0000-0000-000047E80000}"/>
    <cellStyle name="Title 3" xfId="5068" hidden="1" xr:uid="{00000000-0005-0000-0000-000048E80000}"/>
    <cellStyle name="Title 3" xfId="5101" hidden="1" xr:uid="{00000000-0005-0000-0000-000049E80000}"/>
    <cellStyle name="Title 3" xfId="5134" hidden="1" xr:uid="{00000000-0005-0000-0000-00004AE80000}"/>
    <cellStyle name="Title 3" xfId="5167" hidden="1" xr:uid="{00000000-0005-0000-0000-00004BE80000}"/>
    <cellStyle name="Title 3" xfId="5200" hidden="1" xr:uid="{00000000-0005-0000-0000-00004CE80000}"/>
    <cellStyle name="Title 3" xfId="5233" hidden="1" xr:uid="{00000000-0005-0000-0000-00004DE80000}"/>
    <cellStyle name="Title 3" xfId="5263" hidden="1" xr:uid="{00000000-0005-0000-0000-00004EE80000}"/>
    <cellStyle name="Title 3" xfId="5300" hidden="1" xr:uid="{00000000-0005-0000-0000-00004FE80000}"/>
    <cellStyle name="Title 3" xfId="5333" hidden="1" xr:uid="{00000000-0005-0000-0000-000050E80000}"/>
    <cellStyle name="Title 3" xfId="5365" hidden="1" xr:uid="{00000000-0005-0000-0000-000051E80000}"/>
    <cellStyle name="Title 3" xfId="5397" hidden="1" xr:uid="{00000000-0005-0000-0000-000052E80000}"/>
    <cellStyle name="Title 3" xfId="5430" hidden="1" xr:uid="{00000000-0005-0000-0000-000053E80000}"/>
    <cellStyle name="Title 3" xfId="5462" hidden="1" xr:uid="{00000000-0005-0000-0000-000054E80000}"/>
    <cellStyle name="Title 3" xfId="5495" hidden="1" xr:uid="{00000000-0005-0000-0000-000055E80000}"/>
    <cellStyle name="Title 3" xfId="5527" hidden="1" xr:uid="{00000000-0005-0000-0000-000056E80000}"/>
    <cellStyle name="Title 3" xfId="5560" hidden="1" xr:uid="{00000000-0005-0000-0000-000057E80000}"/>
    <cellStyle name="Title 3" xfId="5593" hidden="1" xr:uid="{00000000-0005-0000-0000-000058E80000}"/>
    <cellStyle name="Title 3" xfId="5626" hidden="1" xr:uid="{00000000-0005-0000-0000-000059E80000}"/>
    <cellStyle name="Title 3" xfId="5659" hidden="1" xr:uid="{00000000-0005-0000-0000-00005AE80000}"/>
    <cellStyle name="Title 3" xfId="5692" hidden="1" xr:uid="{00000000-0005-0000-0000-00005BE80000}"/>
    <cellStyle name="Title 3" xfId="5725" hidden="1" xr:uid="{00000000-0005-0000-0000-00005CE80000}"/>
    <cellStyle name="Title 3" xfId="5755" hidden="1" xr:uid="{00000000-0005-0000-0000-00005DE80000}"/>
    <cellStyle name="Title 3" xfId="5792" hidden="1" xr:uid="{00000000-0005-0000-0000-00005EE80000}"/>
    <cellStyle name="Title 3" xfId="5825" hidden="1" xr:uid="{00000000-0005-0000-0000-00005FE80000}"/>
    <cellStyle name="Title 3" xfId="5857" hidden="1" xr:uid="{00000000-0005-0000-0000-000060E80000}"/>
    <cellStyle name="Title 3" xfId="5889" hidden="1" xr:uid="{00000000-0005-0000-0000-000061E80000}"/>
    <cellStyle name="Title 3" xfId="5922" hidden="1" xr:uid="{00000000-0005-0000-0000-000062E80000}"/>
    <cellStyle name="Title 3" xfId="5954" hidden="1" xr:uid="{00000000-0005-0000-0000-000063E80000}"/>
    <cellStyle name="Title 3" xfId="5987" hidden="1" xr:uid="{00000000-0005-0000-0000-000064E80000}"/>
    <cellStyle name="Title 3" xfId="6019" hidden="1" xr:uid="{00000000-0005-0000-0000-000065E80000}"/>
    <cellStyle name="Title 3" xfId="6052" hidden="1" xr:uid="{00000000-0005-0000-0000-000066E80000}"/>
    <cellStyle name="Title 3" xfId="6085" hidden="1" xr:uid="{00000000-0005-0000-0000-000067E80000}"/>
    <cellStyle name="Title 3" xfId="6118" hidden="1" xr:uid="{00000000-0005-0000-0000-000068E80000}"/>
    <cellStyle name="Title 3" xfId="6151" hidden="1" xr:uid="{00000000-0005-0000-0000-000069E80000}"/>
    <cellStyle name="Title 3" xfId="6184" hidden="1" xr:uid="{00000000-0005-0000-0000-00006AE80000}"/>
    <cellStyle name="Title 3" xfId="6217" hidden="1" xr:uid="{00000000-0005-0000-0000-00006BE80000}"/>
    <cellStyle name="Title 3" xfId="6247" hidden="1" xr:uid="{00000000-0005-0000-0000-00006CE80000}"/>
    <cellStyle name="Title 3" xfId="6284" hidden="1" xr:uid="{00000000-0005-0000-0000-00006DE80000}"/>
    <cellStyle name="Title 3" xfId="6317" hidden="1" xr:uid="{00000000-0005-0000-0000-00006EE80000}"/>
    <cellStyle name="Title 3" xfId="6349" hidden="1" xr:uid="{00000000-0005-0000-0000-00006FE80000}"/>
    <cellStyle name="Title 3" xfId="6381" hidden="1" xr:uid="{00000000-0005-0000-0000-000070E80000}"/>
    <cellStyle name="Title 3" xfId="6414" hidden="1" xr:uid="{00000000-0005-0000-0000-000071E80000}"/>
    <cellStyle name="Title 3" xfId="6446" hidden="1" xr:uid="{00000000-0005-0000-0000-000072E80000}"/>
    <cellStyle name="Title 3" xfId="6479" hidden="1" xr:uid="{00000000-0005-0000-0000-000073E80000}"/>
    <cellStyle name="Title 3" xfId="6511" hidden="1" xr:uid="{00000000-0005-0000-0000-000074E80000}"/>
    <cellStyle name="Title 3" xfId="6544" hidden="1" xr:uid="{00000000-0005-0000-0000-000075E80000}"/>
    <cellStyle name="Title 3" xfId="6577" hidden="1" xr:uid="{00000000-0005-0000-0000-000076E80000}"/>
    <cellStyle name="Title 3" xfId="6610" hidden="1" xr:uid="{00000000-0005-0000-0000-000077E80000}"/>
    <cellStyle name="Title 3" xfId="6643" hidden="1" xr:uid="{00000000-0005-0000-0000-000078E80000}"/>
    <cellStyle name="Title 3" xfId="6676" hidden="1" xr:uid="{00000000-0005-0000-0000-000079E80000}"/>
    <cellStyle name="Title 3" xfId="6709" hidden="1" xr:uid="{00000000-0005-0000-0000-00007AE80000}"/>
    <cellStyle name="Title 3" xfId="6739" hidden="1" xr:uid="{00000000-0005-0000-0000-00007BE80000}"/>
    <cellStyle name="Title 3" xfId="6776" hidden="1" xr:uid="{00000000-0005-0000-0000-00007CE80000}"/>
    <cellStyle name="Title 3" xfId="6809" hidden="1" xr:uid="{00000000-0005-0000-0000-00007DE80000}"/>
    <cellStyle name="Title 3" xfId="6841" hidden="1" xr:uid="{00000000-0005-0000-0000-00007EE80000}"/>
    <cellStyle name="Title 3" xfId="6873" hidden="1" xr:uid="{00000000-0005-0000-0000-00007FE80000}"/>
    <cellStyle name="Title 3" xfId="6906" hidden="1" xr:uid="{00000000-0005-0000-0000-000080E80000}"/>
    <cellStyle name="Title 3" xfId="6938" hidden="1" xr:uid="{00000000-0005-0000-0000-000081E80000}"/>
    <cellStyle name="Title 3" xfId="6971" hidden="1" xr:uid="{00000000-0005-0000-0000-000082E80000}"/>
    <cellStyle name="Title 3" xfId="7003" hidden="1" xr:uid="{00000000-0005-0000-0000-000083E80000}"/>
    <cellStyle name="Title 3" xfId="7036" hidden="1" xr:uid="{00000000-0005-0000-0000-000084E80000}"/>
    <cellStyle name="Title 3" xfId="7069" hidden="1" xr:uid="{00000000-0005-0000-0000-000085E80000}"/>
    <cellStyle name="Title 3" xfId="7102" hidden="1" xr:uid="{00000000-0005-0000-0000-000086E80000}"/>
    <cellStyle name="Title 3" xfId="7135" hidden="1" xr:uid="{00000000-0005-0000-0000-000087E80000}"/>
    <cellStyle name="Title 3" xfId="7168" hidden="1" xr:uid="{00000000-0005-0000-0000-000088E80000}"/>
    <cellStyle name="Title 3" xfId="7201" hidden="1" xr:uid="{00000000-0005-0000-0000-000089E80000}"/>
    <cellStyle name="Title 3" xfId="7231" hidden="1" xr:uid="{00000000-0005-0000-0000-00008AE80000}"/>
    <cellStyle name="Title 3" xfId="7268" hidden="1" xr:uid="{00000000-0005-0000-0000-00008BE80000}"/>
    <cellStyle name="Title 3" xfId="7301" hidden="1" xr:uid="{00000000-0005-0000-0000-00008CE80000}"/>
    <cellStyle name="Title 3" xfId="7333" hidden="1" xr:uid="{00000000-0005-0000-0000-00008DE80000}"/>
    <cellStyle name="Title 3" xfId="7365" hidden="1" xr:uid="{00000000-0005-0000-0000-00008EE80000}"/>
    <cellStyle name="Title 3" xfId="7398" hidden="1" xr:uid="{00000000-0005-0000-0000-00008FE80000}"/>
    <cellStyle name="Title 3" xfId="7430" hidden="1" xr:uid="{00000000-0005-0000-0000-000090E80000}"/>
    <cellStyle name="Title 3" xfId="7463" hidden="1" xr:uid="{00000000-0005-0000-0000-000091E80000}"/>
    <cellStyle name="Title 3" xfId="7495" hidden="1" xr:uid="{00000000-0005-0000-0000-000092E80000}"/>
    <cellStyle name="Title 3" xfId="7528" hidden="1" xr:uid="{00000000-0005-0000-0000-000093E80000}"/>
    <cellStyle name="Title 3" xfId="7561" hidden="1" xr:uid="{00000000-0005-0000-0000-000094E80000}"/>
    <cellStyle name="Title 3" xfId="7594" hidden="1" xr:uid="{00000000-0005-0000-0000-000095E80000}"/>
    <cellStyle name="Title 3" xfId="7627" hidden="1" xr:uid="{00000000-0005-0000-0000-000096E80000}"/>
    <cellStyle name="Title 3" xfId="7660" hidden="1" xr:uid="{00000000-0005-0000-0000-000097E80000}"/>
    <cellStyle name="Title 3" xfId="7693" hidden="1" xr:uid="{00000000-0005-0000-0000-000098E80000}"/>
    <cellStyle name="Title 3" xfId="7739" hidden="1" xr:uid="{00000000-0005-0000-0000-000099E80000}"/>
    <cellStyle name="Title 3" xfId="7776" hidden="1" xr:uid="{00000000-0005-0000-0000-00009AE80000}"/>
    <cellStyle name="Title 3" xfId="7809" hidden="1" xr:uid="{00000000-0005-0000-0000-00009BE80000}"/>
    <cellStyle name="Title 3" xfId="7841" hidden="1" xr:uid="{00000000-0005-0000-0000-00009CE80000}"/>
    <cellStyle name="Title 3" xfId="7873" hidden="1" xr:uid="{00000000-0005-0000-0000-00009DE80000}"/>
    <cellStyle name="Title 3" xfId="7906" hidden="1" xr:uid="{00000000-0005-0000-0000-00009EE80000}"/>
    <cellStyle name="Title 3" xfId="7938" hidden="1" xr:uid="{00000000-0005-0000-0000-00009FE80000}"/>
    <cellStyle name="Title 3" xfId="7971" hidden="1" xr:uid="{00000000-0005-0000-0000-0000A0E80000}"/>
    <cellStyle name="Title 3" xfId="8003" hidden="1" xr:uid="{00000000-0005-0000-0000-0000A1E80000}"/>
    <cellStyle name="Title 3" xfId="8036" hidden="1" xr:uid="{00000000-0005-0000-0000-0000A2E80000}"/>
    <cellStyle name="Title 3" xfId="8069" hidden="1" xr:uid="{00000000-0005-0000-0000-0000A3E80000}"/>
    <cellStyle name="Title 3" xfId="8102" hidden="1" xr:uid="{00000000-0005-0000-0000-0000A4E80000}"/>
    <cellStyle name="Title 3" xfId="8135" hidden="1" xr:uid="{00000000-0005-0000-0000-0000A5E80000}"/>
    <cellStyle name="Title 3" xfId="8168" hidden="1" xr:uid="{00000000-0005-0000-0000-0000A6E80000}"/>
    <cellStyle name="Title 3" xfId="8201" hidden="1" xr:uid="{00000000-0005-0000-0000-0000A7E80000}"/>
    <cellStyle name="Title 3" xfId="8271" hidden="1" xr:uid="{00000000-0005-0000-0000-0000A8E80000}"/>
    <cellStyle name="Title 3" xfId="8308" hidden="1" xr:uid="{00000000-0005-0000-0000-0000A9E80000}"/>
    <cellStyle name="Title 3" xfId="8341" hidden="1" xr:uid="{00000000-0005-0000-0000-0000AAE80000}"/>
    <cellStyle name="Title 3" xfId="8373" hidden="1" xr:uid="{00000000-0005-0000-0000-0000ABE80000}"/>
    <cellStyle name="Title 3" xfId="8405" hidden="1" xr:uid="{00000000-0005-0000-0000-0000ACE80000}"/>
    <cellStyle name="Title 3" xfId="8438" hidden="1" xr:uid="{00000000-0005-0000-0000-0000ADE80000}"/>
    <cellStyle name="Title 3" xfId="8470" hidden="1" xr:uid="{00000000-0005-0000-0000-0000AEE80000}"/>
    <cellStyle name="Title 3" xfId="8503" hidden="1" xr:uid="{00000000-0005-0000-0000-0000AFE80000}"/>
    <cellStyle name="Title 3" xfId="8535" hidden="1" xr:uid="{00000000-0005-0000-0000-0000B0E80000}"/>
    <cellStyle name="Title 3" xfId="8568" hidden="1" xr:uid="{00000000-0005-0000-0000-0000B1E80000}"/>
    <cellStyle name="Title 3" xfId="8601" hidden="1" xr:uid="{00000000-0005-0000-0000-0000B2E80000}"/>
    <cellStyle name="Title 3" xfId="8634" hidden="1" xr:uid="{00000000-0005-0000-0000-0000B3E80000}"/>
    <cellStyle name="Title 3" xfId="8667" hidden="1" xr:uid="{00000000-0005-0000-0000-0000B4E80000}"/>
    <cellStyle name="Title 3" xfId="8700" hidden="1" xr:uid="{00000000-0005-0000-0000-0000B5E80000}"/>
    <cellStyle name="Title 3" xfId="8733" hidden="1" xr:uid="{00000000-0005-0000-0000-0000B6E80000}"/>
    <cellStyle name="Title 3" xfId="8763" hidden="1" xr:uid="{00000000-0005-0000-0000-0000B7E80000}"/>
    <cellStyle name="Title 3" xfId="8800" hidden="1" xr:uid="{00000000-0005-0000-0000-0000B8E80000}"/>
    <cellStyle name="Title 3" xfId="8833" hidden="1" xr:uid="{00000000-0005-0000-0000-0000B9E80000}"/>
    <cellStyle name="Title 3" xfId="8865" hidden="1" xr:uid="{00000000-0005-0000-0000-0000BAE80000}"/>
    <cellStyle name="Title 3" xfId="8897" hidden="1" xr:uid="{00000000-0005-0000-0000-0000BBE80000}"/>
    <cellStyle name="Title 3" xfId="8930" hidden="1" xr:uid="{00000000-0005-0000-0000-0000BCE80000}"/>
    <cellStyle name="Title 3" xfId="8962" hidden="1" xr:uid="{00000000-0005-0000-0000-0000BDE80000}"/>
    <cellStyle name="Title 3" xfId="8995" hidden="1" xr:uid="{00000000-0005-0000-0000-0000BEE80000}"/>
    <cellStyle name="Title 3" xfId="9027" hidden="1" xr:uid="{00000000-0005-0000-0000-0000BFE80000}"/>
    <cellStyle name="Title 3" xfId="9060" hidden="1" xr:uid="{00000000-0005-0000-0000-0000C0E80000}"/>
    <cellStyle name="Title 3" xfId="9093" hidden="1" xr:uid="{00000000-0005-0000-0000-0000C1E80000}"/>
    <cellStyle name="Title 3" xfId="9126" hidden="1" xr:uid="{00000000-0005-0000-0000-0000C2E80000}"/>
    <cellStyle name="Title 3" xfId="9159" hidden="1" xr:uid="{00000000-0005-0000-0000-0000C3E80000}"/>
    <cellStyle name="Title 3" xfId="9192" hidden="1" xr:uid="{00000000-0005-0000-0000-0000C4E80000}"/>
    <cellStyle name="Title 3" xfId="9225" hidden="1" xr:uid="{00000000-0005-0000-0000-0000C5E80000}"/>
    <cellStyle name="Title 3" xfId="9255" hidden="1" xr:uid="{00000000-0005-0000-0000-0000C6E80000}"/>
    <cellStyle name="Title 3" xfId="9292" hidden="1" xr:uid="{00000000-0005-0000-0000-0000C7E80000}"/>
    <cellStyle name="Title 3" xfId="9325" hidden="1" xr:uid="{00000000-0005-0000-0000-0000C8E80000}"/>
    <cellStyle name="Title 3" xfId="9357" hidden="1" xr:uid="{00000000-0005-0000-0000-0000C9E80000}"/>
    <cellStyle name="Title 3" xfId="9389" hidden="1" xr:uid="{00000000-0005-0000-0000-0000CAE80000}"/>
    <cellStyle name="Title 3" xfId="9422" hidden="1" xr:uid="{00000000-0005-0000-0000-0000CBE80000}"/>
    <cellStyle name="Title 3" xfId="9454" hidden="1" xr:uid="{00000000-0005-0000-0000-0000CCE80000}"/>
    <cellStyle name="Title 3" xfId="9487" hidden="1" xr:uid="{00000000-0005-0000-0000-0000CDE80000}"/>
    <cellStyle name="Title 3" xfId="9519" hidden="1" xr:uid="{00000000-0005-0000-0000-0000CEE80000}"/>
    <cellStyle name="Title 3" xfId="9552" hidden="1" xr:uid="{00000000-0005-0000-0000-0000CFE80000}"/>
    <cellStyle name="Title 3" xfId="9585" hidden="1" xr:uid="{00000000-0005-0000-0000-0000D0E80000}"/>
    <cellStyle name="Title 3" xfId="9618" hidden="1" xr:uid="{00000000-0005-0000-0000-0000D1E80000}"/>
    <cellStyle name="Title 3" xfId="9651" hidden="1" xr:uid="{00000000-0005-0000-0000-0000D2E80000}"/>
    <cellStyle name="Title 3" xfId="9684" hidden="1" xr:uid="{00000000-0005-0000-0000-0000D3E80000}"/>
    <cellStyle name="Title 3" xfId="9717" hidden="1" xr:uid="{00000000-0005-0000-0000-0000D4E80000}"/>
    <cellStyle name="Title 3" xfId="9747" hidden="1" xr:uid="{00000000-0005-0000-0000-0000D5E80000}"/>
    <cellStyle name="Title 3" xfId="9784" hidden="1" xr:uid="{00000000-0005-0000-0000-0000D6E80000}"/>
    <cellStyle name="Title 3" xfId="9817" hidden="1" xr:uid="{00000000-0005-0000-0000-0000D7E80000}"/>
    <cellStyle name="Title 3" xfId="9849" hidden="1" xr:uid="{00000000-0005-0000-0000-0000D8E80000}"/>
    <cellStyle name="Title 3" xfId="9881" hidden="1" xr:uid="{00000000-0005-0000-0000-0000D9E80000}"/>
    <cellStyle name="Title 3" xfId="9914" hidden="1" xr:uid="{00000000-0005-0000-0000-0000DAE80000}"/>
    <cellStyle name="Title 3" xfId="9946" hidden="1" xr:uid="{00000000-0005-0000-0000-0000DBE80000}"/>
    <cellStyle name="Title 3" xfId="9979" hidden="1" xr:uid="{00000000-0005-0000-0000-0000DCE80000}"/>
    <cellStyle name="Title 3" xfId="10011" hidden="1" xr:uid="{00000000-0005-0000-0000-0000DDE80000}"/>
    <cellStyle name="Title 3" xfId="10044" hidden="1" xr:uid="{00000000-0005-0000-0000-0000DEE80000}"/>
    <cellStyle name="Title 3" xfId="10077" hidden="1" xr:uid="{00000000-0005-0000-0000-0000DFE80000}"/>
    <cellStyle name="Title 3" xfId="10110" hidden="1" xr:uid="{00000000-0005-0000-0000-0000E0E80000}"/>
    <cellStyle name="Title 3" xfId="10143" hidden="1" xr:uid="{00000000-0005-0000-0000-0000E1E80000}"/>
    <cellStyle name="Title 3" xfId="10176" hidden="1" xr:uid="{00000000-0005-0000-0000-0000E2E80000}"/>
    <cellStyle name="Title 3" xfId="10209" hidden="1" xr:uid="{00000000-0005-0000-0000-0000E3E80000}"/>
    <cellStyle name="Title 3" xfId="10239" hidden="1" xr:uid="{00000000-0005-0000-0000-0000E4E80000}"/>
    <cellStyle name="Title 3" xfId="10276" hidden="1" xr:uid="{00000000-0005-0000-0000-0000E5E80000}"/>
    <cellStyle name="Title 3" xfId="10309" hidden="1" xr:uid="{00000000-0005-0000-0000-0000E6E80000}"/>
    <cellStyle name="Title 3" xfId="10341" hidden="1" xr:uid="{00000000-0005-0000-0000-0000E7E80000}"/>
    <cellStyle name="Title 3" xfId="10373" hidden="1" xr:uid="{00000000-0005-0000-0000-0000E8E80000}"/>
    <cellStyle name="Title 3" xfId="10406" hidden="1" xr:uid="{00000000-0005-0000-0000-0000E9E80000}"/>
    <cellStyle name="Title 3" xfId="10438" hidden="1" xr:uid="{00000000-0005-0000-0000-0000EAE80000}"/>
    <cellStyle name="Title 3" xfId="10471" hidden="1" xr:uid="{00000000-0005-0000-0000-0000EBE80000}"/>
    <cellStyle name="Title 3" xfId="10503" hidden="1" xr:uid="{00000000-0005-0000-0000-0000ECE80000}"/>
    <cellStyle name="Title 3" xfId="10536" hidden="1" xr:uid="{00000000-0005-0000-0000-0000EDE80000}"/>
    <cellStyle name="Title 3" xfId="10569" hidden="1" xr:uid="{00000000-0005-0000-0000-0000EEE80000}"/>
    <cellStyle name="Title 3" xfId="10602" hidden="1" xr:uid="{00000000-0005-0000-0000-0000EFE80000}"/>
    <cellStyle name="Title 3" xfId="10635" hidden="1" xr:uid="{00000000-0005-0000-0000-0000F0E80000}"/>
    <cellStyle name="Title 3" xfId="10668" hidden="1" xr:uid="{00000000-0005-0000-0000-0000F1E80000}"/>
    <cellStyle name="Title 3" xfId="10701" hidden="1" xr:uid="{00000000-0005-0000-0000-0000F2E80000}"/>
    <cellStyle name="Title 3" xfId="10731" hidden="1" xr:uid="{00000000-0005-0000-0000-0000F3E80000}"/>
    <cellStyle name="Title 3" xfId="10768" hidden="1" xr:uid="{00000000-0005-0000-0000-0000F4E80000}"/>
    <cellStyle name="Title 3" xfId="10801" hidden="1" xr:uid="{00000000-0005-0000-0000-0000F5E80000}"/>
    <cellStyle name="Title 3" xfId="10833" hidden="1" xr:uid="{00000000-0005-0000-0000-0000F6E80000}"/>
    <cellStyle name="Title 3" xfId="10865" hidden="1" xr:uid="{00000000-0005-0000-0000-0000F7E80000}"/>
    <cellStyle name="Title 3" xfId="10898" hidden="1" xr:uid="{00000000-0005-0000-0000-0000F8E80000}"/>
    <cellStyle name="Title 3" xfId="10930" hidden="1" xr:uid="{00000000-0005-0000-0000-0000F9E80000}"/>
    <cellStyle name="Title 3" xfId="10963" hidden="1" xr:uid="{00000000-0005-0000-0000-0000FAE80000}"/>
    <cellStyle name="Title 3" xfId="10995" hidden="1" xr:uid="{00000000-0005-0000-0000-0000FBE80000}"/>
    <cellStyle name="Title 3" xfId="11028" hidden="1" xr:uid="{00000000-0005-0000-0000-0000FCE80000}"/>
    <cellStyle name="Title 3" xfId="11061" hidden="1" xr:uid="{00000000-0005-0000-0000-0000FDE80000}"/>
    <cellStyle name="Title 3" xfId="11094" hidden="1" xr:uid="{00000000-0005-0000-0000-0000FEE80000}"/>
    <cellStyle name="Title 3" xfId="11127" hidden="1" xr:uid="{00000000-0005-0000-0000-0000FFE80000}"/>
    <cellStyle name="Title 3" xfId="11160" hidden="1" xr:uid="{00000000-0005-0000-0000-000000E90000}"/>
    <cellStyle name="Title 3" xfId="11193" hidden="1" xr:uid="{00000000-0005-0000-0000-000001E90000}"/>
    <cellStyle name="Title 3" xfId="11223" hidden="1" xr:uid="{00000000-0005-0000-0000-000002E90000}"/>
    <cellStyle name="Title 3" xfId="11260" hidden="1" xr:uid="{00000000-0005-0000-0000-000003E90000}"/>
    <cellStyle name="Title 3" xfId="11293" hidden="1" xr:uid="{00000000-0005-0000-0000-000004E90000}"/>
    <cellStyle name="Title 3" xfId="11325" hidden="1" xr:uid="{00000000-0005-0000-0000-000005E90000}"/>
    <cellStyle name="Title 3" xfId="11357" hidden="1" xr:uid="{00000000-0005-0000-0000-000006E90000}"/>
    <cellStyle name="Title 3" xfId="11390" hidden="1" xr:uid="{00000000-0005-0000-0000-000007E90000}"/>
    <cellStyle name="Title 3" xfId="11422" hidden="1" xr:uid="{00000000-0005-0000-0000-000008E90000}"/>
    <cellStyle name="Title 3" xfId="11455" hidden="1" xr:uid="{00000000-0005-0000-0000-000009E90000}"/>
    <cellStyle name="Title 3" xfId="11487" hidden="1" xr:uid="{00000000-0005-0000-0000-00000AE90000}"/>
    <cellStyle name="Title 3" xfId="11520" hidden="1" xr:uid="{00000000-0005-0000-0000-00000BE90000}"/>
    <cellStyle name="Title 3" xfId="11553" hidden="1" xr:uid="{00000000-0005-0000-0000-00000CE90000}"/>
    <cellStyle name="Title 3" xfId="11586" hidden="1" xr:uid="{00000000-0005-0000-0000-00000DE90000}"/>
    <cellStyle name="Title 3" xfId="11619" hidden="1" xr:uid="{00000000-0005-0000-0000-00000EE90000}"/>
    <cellStyle name="Title 3" xfId="11652" hidden="1" xr:uid="{00000000-0005-0000-0000-00000FE90000}"/>
    <cellStyle name="Title 3" xfId="11685" hidden="1" xr:uid="{00000000-0005-0000-0000-000010E90000}"/>
    <cellStyle name="Title 3" xfId="11715" hidden="1" xr:uid="{00000000-0005-0000-0000-000011E90000}"/>
    <cellStyle name="Title 3" xfId="11752" hidden="1" xr:uid="{00000000-0005-0000-0000-000012E90000}"/>
    <cellStyle name="Title 3" xfId="11785" hidden="1" xr:uid="{00000000-0005-0000-0000-000013E90000}"/>
    <cellStyle name="Title 3" xfId="11817" hidden="1" xr:uid="{00000000-0005-0000-0000-000014E90000}"/>
    <cellStyle name="Title 3" xfId="11849" hidden="1" xr:uid="{00000000-0005-0000-0000-000015E90000}"/>
    <cellStyle name="Title 3" xfId="11882" hidden="1" xr:uid="{00000000-0005-0000-0000-000016E90000}"/>
    <cellStyle name="Title 3" xfId="11914" hidden="1" xr:uid="{00000000-0005-0000-0000-000017E90000}"/>
    <cellStyle name="Title 3" xfId="11947" hidden="1" xr:uid="{00000000-0005-0000-0000-000018E90000}"/>
    <cellStyle name="Title 3" xfId="11979" hidden="1" xr:uid="{00000000-0005-0000-0000-000019E90000}"/>
    <cellStyle name="Title 3" xfId="12012" hidden="1" xr:uid="{00000000-0005-0000-0000-00001AE90000}"/>
    <cellStyle name="Title 3" xfId="12045" hidden="1" xr:uid="{00000000-0005-0000-0000-00001BE90000}"/>
    <cellStyle name="Title 3" xfId="12078" hidden="1" xr:uid="{00000000-0005-0000-0000-00001CE90000}"/>
    <cellStyle name="Title 3" xfId="12111" hidden="1" xr:uid="{00000000-0005-0000-0000-00001DE90000}"/>
    <cellStyle name="Title 3" xfId="12144" hidden="1" xr:uid="{00000000-0005-0000-0000-00001EE90000}"/>
    <cellStyle name="Title 3" xfId="12177" hidden="1" xr:uid="{00000000-0005-0000-0000-00001FE90000}"/>
    <cellStyle name="Title 3" xfId="12207" hidden="1" xr:uid="{00000000-0005-0000-0000-000020E90000}"/>
    <cellStyle name="Title 3" xfId="12244" hidden="1" xr:uid="{00000000-0005-0000-0000-000021E90000}"/>
    <cellStyle name="Title 3" xfId="12277" hidden="1" xr:uid="{00000000-0005-0000-0000-000022E90000}"/>
    <cellStyle name="Title 3" xfId="12309" hidden="1" xr:uid="{00000000-0005-0000-0000-000023E90000}"/>
    <cellStyle name="Title 3" xfId="12341" hidden="1" xr:uid="{00000000-0005-0000-0000-000024E90000}"/>
    <cellStyle name="Title 3" xfId="12374" hidden="1" xr:uid="{00000000-0005-0000-0000-000025E90000}"/>
    <cellStyle name="Title 3" xfId="12406" hidden="1" xr:uid="{00000000-0005-0000-0000-000026E90000}"/>
    <cellStyle name="Title 3" xfId="12439" hidden="1" xr:uid="{00000000-0005-0000-0000-000027E90000}"/>
    <cellStyle name="Title 3" xfId="12471" hidden="1" xr:uid="{00000000-0005-0000-0000-000028E90000}"/>
    <cellStyle name="Title 3" xfId="12504" hidden="1" xr:uid="{00000000-0005-0000-0000-000029E90000}"/>
    <cellStyle name="Title 3" xfId="12537" hidden="1" xr:uid="{00000000-0005-0000-0000-00002AE90000}"/>
    <cellStyle name="Title 3" xfId="12570" hidden="1" xr:uid="{00000000-0005-0000-0000-00002BE90000}"/>
    <cellStyle name="Title 3" xfId="12603" hidden="1" xr:uid="{00000000-0005-0000-0000-00002CE90000}"/>
    <cellStyle name="Title 3" xfId="12636" hidden="1" xr:uid="{00000000-0005-0000-0000-00002DE90000}"/>
    <cellStyle name="Title 3" xfId="12669" hidden="1" xr:uid="{00000000-0005-0000-0000-00002EE90000}"/>
    <cellStyle name="Title 3" xfId="12699" hidden="1" xr:uid="{00000000-0005-0000-0000-00002FE90000}"/>
    <cellStyle name="Title 3" xfId="12736" hidden="1" xr:uid="{00000000-0005-0000-0000-000030E90000}"/>
    <cellStyle name="Title 3" xfId="12769" hidden="1" xr:uid="{00000000-0005-0000-0000-000031E90000}"/>
    <cellStyle name="Title 3" xfId="12801" hidden="1" xr:uid="{00000000-0005-0000-0000-000032E90000}"/>
    <cellStyle name="Title 3" xfId="12833" hidden="1" xr:uid="{00000000-0005-0000-0000-000033E90000}"/>
    <cellStyle name="Title 3" xfId="12866" hidden="1" xr:uid="{00000000-0005-0000-0000-000034E90000}"/>
    <cellStyle name="Title 3" xfId="12898" hidden="1" xr:uid="{00000000-0005-0000-0000-000035E90000}"/>
    <cellStyle name="Title 3" xfId="12931" hidden="1" xr:uid="{00000000-0005-0000-0000-000036E90000}"/>
    <cellStyle name="Title 3" xfId="12963" hidden="1" xr:uid="{00000000-0005-0000-0000-000037E90000}"/>
    <cellStyle name="Title 3" xfId="12996" hidden="1" xr:uid="{00000000-0005-0000-0000-000038E90000}"/>
    <cellStyle name="Title 3" xfId="13029" hidden="1" xr:uid="{00000000-0005-0000-0000-000039E90000}"/>
    <cellStyle name="Title 3" xfId="13062" hidden="1" xr:uid="{00000000-0005-0000-0000-00003AE90000}"/>
    <cellStyle name="Title 3" xfId="13095" hidden="1" xr:uid="{00000000-0005-0000-0000-00003BE90000}"/>
    <cellStyle name="Title 3" xfId="13128" hidden="1" xr:uid="{00000000-0005-0000-0000-00003CE90000}"/>
    <cellStyle name="Title 3" xfId="13161" hidden="1" xr:uid="{00000000-0005-0000-0000-00003DE90000}"/>
    <cellStyle name="Title 3" xfId="13191" hidden="1" xr:uid="{00000000-0005-0000-0000-00003EE90000}"/>
    <cellStyle name="Title 3" xfId="13228" hidden="1" xr:uid="{00000000-0005-0000-0000-00003FE90000}"/>
    <cellStyle name="Title 3" xfId="13261" hidden="1" xr:uid="{00000000-0005-0000-0000-000040E90000}"/>
    <cellStyle name="Title 3" xfId="13293" hidden="1" xr:uid="{00000000-0005-0000-0000-000041E90000}"/>
    <cellStyle name="Title 3" xfId="13325" hidden="1" xr:uid="{00000000-0005-0000-0000-000042E90000}"/>
    <cellStyle name="Title 3" xfId="13358" hidden="1" xr:uid="{00000000-0005-0000-0000-000043E90000}"/>
    <cellStyle name="Title 3" xfId="13390" hidden="1" xr:uid="{00000000-0005-0000-0000-000044E90000}"/>
    <cellStyle name="Title 3" xfId="13423" hidden="1" xr:uid="{00000000-0005-0000-0000-000045E90000}"/>
    <cellStyle name="Title 3" xfId="13455" hidden="1" xr:uid="{00000000-0005-0000-0000-000046E90000}"/>
    <cellStyle name="Title 3" xfId="13488" hidden="1" xr:uid="{00000000-0005-0000-0000-000047E90000}"/>
    <cellStyle name="Title 3" xfId="13521" hidden="1" xr:uid="{00000000-0005-0000-0000-000048E90000}"/>
    <cellStyle name="Title 3" xfId="13554" hidden="1" xr:uid="{00000000-0005-0000-0000-000049E90000}"/>
    <cellStyle name="Title 3" xfId="13587" hidden="1" xr:uid="{00000000-0005-0000-0000-00004AE90000}"/>
    <cellStyle name="Title 3" xfId="13620" hidden="1" xr:uid="{00000000-0005-0000-0000-00004BE90000}"/>
    <cellStyle name="Title 3" xfId="13653" hidden="1" xr:uid="{00000000-0005-0000-0000-00004CE90000}"/>
    <cellStyle name="Title 3" xfId="13683" hidden="1" xr:uid="{00000000-0005-0000-0000-00004DE90000}"/>
    <cellStyle name="Title 3" xfId="13720" hidden="1" xr:uid="{00000000-0005-0000-0000-00004EE90000}"/>
    <cellStyle name="Title 3" xfId="13753" hidden="1" xr:uid="{00000000-0005-0000-0000-00004FE90000}"/>
    <cellStyle name="Title 3" xfId="13785" hidden="1" xr:uid="{00000000-0005-0000-0000-000050E90000}"/>
    <cellStyle name="Title 3" xfId="13817" hidden="1" xr:uid="{00000000-0005-0000-0000-000051E90000}"/>
    <cellStyle name="Title 3" xfId="13850" hidden="1" xr:uid="{00000000-0005-0000-0000-000052E90000}"/>
    <cellStyle name="Title 3" xfId="13882" hidden="1" xr:uid="{00000000-0005-0000-0000-000053E90000}"/>
    <cellStyle name="Title 3" xfId="13915" hidden="1" xr:uid="{00000000-0005-0000-0000-000054E90000}"/>
    <cellStyle name="Title 3" xfId="13947" hidden="1" xr:uid="{00000000-0005-0000-0000-000055E90000}"/>
    <cellStyle name="Title 3" xfId="13980" hidden="1" xr:uid="{00000000-0005-0000-0000-000056E90000}"/>
    <cellStyle name="Title 3" xfId="14013" hidden="1" xr:uid="{00000000-0005-0000-0000-000057E90000}"/>
    <cellStyle name="Title 3" xfId="14046" hidden="1" xr:uid="{00000000-0005-0000-0000-000058E90000}"/>
    <cellStyle name="Title 3" xfId="14079" hidden="1" xr:uid="{00000000-0005-0000-0000-000059E90000}"/>
    <cellStyle name="Title 3" xfId="14112" hidden="1" xr:uid="{00000000-0005-0000-0000-00005AE90000}"/>
    <cellStyle name="Title 3" xfId="14145" hidden="1" xr:uid="{00000000-0005-0000-0000-00005BE90000}"/>
    <cellStyle name="Title 3" xfId="14175" hidden="1" xr:uid="{00000000-0005-0000-0000-00005CE90000}"/>
    <cellStyle name="Title 3" xfId="14212" hidden="1" xr:uid="{00000000-0005-0000-0000-00005DE90000}"/>
    <cellStyle name="Title 3" xfId="14245" hidden="1" xr:uid="{00000000-0005-0000-0000-00005EE90000}"/>
    <cellStyle name="Title 3" xfId="14277" hidden="1" xr:uid="{00000000-0005-0000-0000-00005FE90000}"/>
    <cellStyle name="Title 3" xfId="14309" hidden="1" xr:uid="{00000000-0005-0000-0000-000060E90000}"/>
    <cellStyle name="Title 3" xfId="14342" hidden="1" xr:uid="{00000000-0005-0000-0000-000061E90000}"/>
    <cellStyle name="Title 3" xfId="14374" hidden="1" xr:uid="{00000000-0005-0000-0000-000062E90000}"/>
    <cellStyle name="Title 3" xfId="14407" hidden="1" xr:uid="{00000000-0005-0000-0000-000063E90000}"/>
    <cellStyle name="Title 3" xfId="14439" hidden="1" xr:uid="{00000000-0005-0000-0000-000064E90000}"/>
    <cellStyle name="Title 3" xfId="14472" hidden="1" xr:uid="{00000000-0005-0000-0000-000065E90000}"/>
    <cellStyle name="Title 3" xfId="14505" hidden="1" xr:uid="{00000000-0005-0000-0000-000066E90000}"/>
    <cellStyle name="Title 3" xfId="14538" hidden="1" xr:uid="{00000000-0005-0000-0000-000067E90000}"/>
    <cellStyle name="Title 3" xfId="14571" hidden="1" xr:uid="{00000000-0005-0000-0000-000068E90000}"/>
    <cellStyle name="Title 3" xfId="14604" hidden="1" xr:uid="{00000000-0005-0000-0000-000069E90000}"/>
    <cellStyle name="Title 3" xfId="14637" hidden="1" xr:uid="{00000000-0005-0000-0000-00006AE90000}"/>
    <cellStyle name="Title 3" xfId="14669" hidden="1" xr:uid="{00000000-0005-0000-0000-00006BE90000}"/>
    <cellStyle name="Title 3" xfId="14706" hidden="1" xr:uid="{00000000-0005-0000-0000-00006CE90000}"/>
    <cellStyle name="Title 3" xfId="14739" hidden="1" xr:uid="{00000000-0005-0000-0000-00006DE90000}"/>
    <cellStyle name="Title 3" xfId="14771" hidden="1" xr:uid="{00000000-0005-0000-0000-00006EE90000}"/>
    <cellStyle name="Title 3" xfId="14803" hidden="1" xr:uid="{00000000-0005-0000-0000-00006FE90000}"/>
    <cellStyle name="Title 3" xfId="14836" hidden="1" xr:uid="{00000000-0005-0000-0000-000070E90000}"/>
    <cellStyle name="Title 3" xfId="14868" hidden="1" xr:uid="{00000000-0005-0000-0000-000071E90000}"/>
    <cellStyle name="Title 3" xfId="14901" hidden="1" xr:uid="{00000000-0005-0000-0000-000072E90000}"/>
    <cellStyle name="Title 3" xfId="14933" hidden="1" xr:uid="{00000000-0005-0000-0000-000073E90000}"/>
    <cellStyle name="Title 3" xfId="14966" hidden="1" xr:uid="{00000000-0005-0000-0000-000074E90000}"/>
    <cellStyle name="Title 3" xfId="14999" hidden="1" xr:uid="{00000000-0005-0000-0000-000075E90000}"/>
    <cellStyle name="Title 3" xfId="15032" hidden="1" xr:uid="{00000000-0005-0000-0000-000076E90000}"/>
    <cellStyle name="Title 3" xfId="15065" hidden="1" xr:uid="{00000000-0005-0000-0000-000077E90000}"/>
    <cellStyle name="Title 3" xfId="15098" hidden="1" xr:uid="{00000000-0005-0000-0000-000078E90000}"/>
    <cellStyle name="Title 3" xfId="15131" hidden="1" xr:uid="{00000000-0005-0000-0000-000079E90000}"/>
    <cellStyle name="Title 3" xfId="15200" hidden="1" xr:uid="{00000000-0005-0000-0000-00007AE90000}"/>
    <cellStyle name="Title 3" xfId="15237" hidden="1" xr:uid="{00000000-0005-0000-0000-00007BE90000}"/>
    <cellStyle name="Title 3" xfId="15270" hidden="1" xr:uid="{00000000-0005-0000-0000-00007CE90000}"/>
    <cellStyle name="Title 3" xfId="15302" hidden="1" xr:uid="{00000000-0005-0000-0000-00007DE90000}"/>
    <cellStyle name="Title 3" xfId="15334" hidden="1" xr:uid="{00000000-0005-0000-0000-00007EE90000}"/>
    <cellStyle name="Title 3" xfId="15367" hidden="1" xr:uid="{00000000-0005-0000-0000-00007FE90000}"/>
    <cellStyle name="Title 3" xfId="15399" hidden="1" xr:uid="{00000000-0005-0000-0000-000080E90000}"/>
    <cellStyle name="Title 3" xfId="15432" hidden="1" xr:uid="{00000000-0005-0000-0000-000081E90000}"/>
    <cellStyle name="Title 3" xfId="15464" hidden="1" xr:uid="{00000000-0005-0000-0000-000082E90000}"/>
    <cellStyle name="Title 3" xfId="15497" hidden="1" xr:uid="{00000000-0005-0000-0000-000083E90000}"/>
    <cellStyle name="Title 3" xfId="15530" hidden="1" xr:uid="{00000000-0005-0000-0000-000084E90000}"/>
    <cellStyle name="Title 3" xfId="15563" hidden="1" xr:uid="{00000000-0005-0000-0000-000085E90000}"/>
    <cellStyle name="Title 3" xfId="15596" hidden="1" xr:uid="{00000000-0005-0000-0000-000086E90000}"/>
    <cellStyle name="Title 3" xfId="15629" hidden="1" xr:uid="{00000000-0005-0000-0000-000087E90000}"/>
    <cellStyle name="Title 3" xfId="15662" hidden="1" xr:uid="{00000000-0005-0000-0000-000088E90000}"/>
    <cellStyle name="Title 3" xfId="15692" hidden="1" xr:uid="{00000000-0005-0000-0000-000089E90000}"/>
    <cellStyle name="Title 3" xfId="15729" hidden="1" xr:uid="{00000000-0005-0000-0000-00008AE90000}"/>
    <cellStyle name="Title 3" xfId="15762" hidden="1" xr:uid="{00000000-0005-0000-0000-00008BE90000}"/>
    <cellStyle name="Title 3" xfId="15794" hidden="1" xr:uid="{00000000-0005-0000-0000-00008CE90000}"/>
    <cellStyle name="Title 3" xfId="15826" hidden="1" xr:uid="{00000000-0005-0000-0000-00008DE90000}"/>
    <cellStyle name="Title 3" xfId="15859" hidden="1" xr:uid="{00000000-0005-0000-0000-00008EE90000}"/>
    <cellStyle name="Title 3" xfId="15891" hidden="1" xr:uid="{00000000-0005-0000-0000-00008FE90000}"/>
    <cellStyle name="Title 3" xfId="15924" hidden="1" xr:uid="{00000000-0005-0000-0000-000090E90000}"/>
    <cellStyle name="Title 3" xfId="15956" hidden="1" xr:uid="{00000000-0005-0000-0000-000091E90000}"/>
    <cellStyle name="Title 3" xfId="15989" hidden="1" xr:uid="{00000000-0005-0000-0000-000092E90000}"/>
    <cellStyle name="Title 3" xfId="16022" hidden="1" xr:uid="{00000000-0005-0000-0000-000093E90000}"/>
    <cellStyle name="Title 3" xfId="16055" hidden="1" xr:uid="{00000000-0005-0000-0000-000094E90000}"/>
    <cellStyle name="Title 3" xfId="16088" hidden="1" xr:uid="{00000000-0005-0000-0000-000095E90000}"/>
    <cellStyle name="Title 3" xfId="16121" hidden="1" xr:uid="{00000000-0005-0000-0000-000096E90000}"/>
    <cellStyle name="Title 3" xfId="16154" hidden="1" xr:uid="{00000000-0005-0000-0000-000097E90000}"/>
    <cellStyle name="Title 3" xfId="16184" hidden="1" xr:uid="{00000000-0005-0000-0000-000098E90000}"/>
    <cellStyle name="Title 3" xfId="16221" hidden="1" xr:uid="{00000000-0005-0000-0000-000099E90000}"/>
    <cellStyle name="Title 3" xfId="16254" hidden="1" xr:uid="{00000000-0005-0000-0000-00009AE90000}"/>
    <cellStyle name="Title 3" xfId="16286" hidden="1" xr:uid="{00000000-0005-0000-0000-00009BE90000}"/>
    <cellStyle name="Title 3" xfId="16318" hidden="1" xr:uid="{00000000-0005-0000-0000-00009CE90000}"/>
    <cellStyle name="Title 3" xfId="16351" hidden="1" xr:uid="{00000000-0005-0000-0000-00009DE90000}"/>
    <cellStyle name="Title 3" xfId="16383" hidden="1" xr:uid="{00000000-0005-0000-0000-00009EE90000}"/>
    <cellStyle name="Title 3" xfId="16416" hidden="1" xr:uid="{00000000-0005-0000-0000-00009FE90000}"/>
    <cellStyle name="Title 3" xfId="16448" hidden="1" xr:uid="{00000000-0005-0000-0000-0000A0E90000}"/>
    <cellStyle name="Title 3" xfId="16481" hidden="1" xr:uid="{00000000-0005-0000-0000-0000A1E90000}"/>
    <cellStyle name="Title 3" xfId="16514" hidden="1" xr:uid="{00000000-0005-0000-0000-0000A2E90000}"/>
    <cellStyle name="Title 3" xfId="16547" hidden="1" xr:uid="{00000000-0005-0000-0000-0000A3E90000}"/>
    <cellStyle name="Title 3" xfId="16580" hidden="1" xr:uid="{00000000-0005-0000-0000-0000A4E90000}"/>
    <cellStyle name="Title 3" xfId="16613" hidden="1" xr:uid="{00000000-0005-0000-0000-0000A5E90000}"/>
    <cellStyle name="Title 3" xfId="16646" hidden="1" xr:uid="{00000000-0005-0000-0000-0000A6E90000}"/>
    <cellStyle name="Title 3" xfId="16676" hidden="1" xr:uid="{00000000-0005-0000-0000-0000A7E90000}"/>
    <cellStyle name="Title 3" xfId="16713" hidden="1" xr:uid="{00000000-0005-0000-0000-0000A8E90000}"/>
    <cellStyle name="Title 3" xfId="16746" hidden="1" xr:uid="{00000000-0005-0000-0000-0000A9E90000}"/>
    <cellStyle name="Title 3" xfId="16778" hidden="1" xr:uid="{00000000-0005-0000-0000-0000AAE90000}"/>
    <cellStyle name="Title 3" xfId="16810" hidden="1" xr:uid="{00000000-0005-0000-0000-0000ABE90000}"/>
    <cellStyle name="Title 3" xfId="16843" hidden="1" xr:uid="{00000000-0005-0000-0000-0000ACE90000}"/>
    <cellStyle name="Title 3" xfId="16875" hidden="1" xr:uid="{00000000-0005-0000-0000-0000ADE90000}"/>
    <cellStyle name="Title 3" xfId="16908" hidden="1" xr:uid="{00000000-0005-0000-0000-0000AEE90000}"/>
    <cellStyle name="Title 3" xfId="16940" hidden="1" xr:uid="{00000000-0005-0000-0000-0000AFE90000}"/>
    <cellStyle name="Title 3" xfId="16973" hidden="1" xr:uid="{00000000-0005-0000-0000-0000B0E90000}"/>
    <cellStyle name="Title 3" xfId="17006" hidden="1" xr:uid="{00000000-0005-0000-0000-0000B1E90000}"/>
    <cellStyle name="Title 3" xfId="17039" hidden="1" xr:uid="{00000000-0005-0000-0000-0000B2E90000}"/>
    <cellStyle name="Title 3" xfId="17072" hidden="1" xr:uid="{00000000-0005-0000-0000-0000B3E90000}"/>
    <cellStyle name="Title 3" xfId="17105" hidden="1" xr:uid="{00000000-0005-0000-0000-0000B4E90000}"/>
    <cellStyle name="Title 3" xfId="17138" hidden="1" xr:uid="{00000000-0005-0000-0000-0000B5E90000}"/>
    <cellStyle name="Title 3" xfId="17168" hidden="1" xr:uid="{00000000-0005-0000-0000-0000B6E90000}"/>
    <cellStyle name="Title 3" xfId="17205" hidden="1" xr:uid="{00000000-0005-0000-0000-0000B7E90000}"/>
    <cellStyle name="Title 3" xfId="17238" hidden="1" xr:uid="{00000000-0005-0000-0000-0000B8E90000}"/>
    <cellStyle name="Title 3" xfId="17270" hidden="1" xr:uid="{00000000-0005-0000-0000-0000B9E90000}"/>
    <cellStyle name="Title 3" xfId="17302" hidden="1" xr:uid="{00000000-0005-0000-0000-0000BAE90000}"/>
    <cellStyle name="Title 3" xfId="17335" hidden="1" xr:uid="{00000000-0005-0000-0000-0000BBE90000}"/>
    <cellStyle name="Title 3" xfId="17367" hidden="1" xr:uid="{00000000-0005-0000-0000-0000BCE90000}"/>
    <cellStyle name="Title 3" xfId="17400" hidden="1" xr:uid="{00000000-0005-0000-0000-0000BDE90000}"/>
    <cellStyle name="Title 3" xfId="17432" hidden="1" xr:uid="{00000000-0005-0000-0000-0000BEE90000}"/>
    <cellStyle name="Title 3" xfId="17465" hidden="1" xr:uid="{00000000-0005-0000-0000-0000BFE90000}"/>
    <cellStyle name="Title 3" xfId="17498" hidden="1" xr:uid="{00000000-0005-0000-0000-0000C0E90000}"/>
    <cellStyle name="Title 3" xfId="17531" hidden="1" xr:uid="{00000000-0005-0000-0000-0000C1E90000}"/>
    <cellStyle name="Title 3" xfId="17564" hidden="1" xr:uid="{00000000-0005-0000-0000-0000C2E90000}"/>
    <cellStyle name="Title 3" xfId="17597" hidden="1" xr:uid="{00000000-0005-0000-0000-0000C3E90000}"/>
    <cellStyle name="Title 3" xfId="17630" hidden="1" xr:uid="{00000000-0005-0000-0000-0000C4E90000}"/>
    <cellStyle name="Title 3" xfId="17660" hidden="1" xr:uid="{00000000-0005-0000-0000-0000C5E90000}"/>
    <cellStyle name="Title 3" xfId="17697" hidden="1" xr:uid="{00000000-0005-0000-0000-0000C6E90000}"/>
    <cellStyle name="Title 3" xfId="17730" hidden="1" xr:uid="{00000000-0005-0000-0000-0000C7E90000}"/>
    <cellStyle name="Title 3" xfId="17762" hidden="1" xr:uid="{00000000-0005-0000-0000-0000C8E90000}"/>
    <cellStyle name="Title 3" xfId="17794" hidden="1" xr:uid="{00000000-0005-0000-0000-0000C9E90000}"/>
    <cellStyle name="Title 3" xfId="17827" hidden="1" xr:uid="{00000000-0005-0000-0000-0000CAE90000}"/>
    <cellStyle name="Title 3" xfId="17859" hidden="1" xr:uid="{00000000-0005-0000-0000-0000CBE90000}"/>
    <cellStyle name="Title 3" xfId="17892" hidden="1" xr:uid="{00000000-0005-0000-0000-0000CCE90000}"/>
    <cellStyle name="Title 3" xfId="17924" hidden="1" xr:uid="{00000000-0005-0000-0000-0000CDE90000}"/>
    <cellStyle name="Title 3" xfId="17957" hidden="1" xr:uid="{00000000-0005-0000-0000-0000CEE90000}"/>
    <cellStyle name="Title 3" xfId="17990" hidden="1" xr:uid="{00000000-0005-0000-0000-0000CFE90000}"/>
    <cellStyle name="Title 3" xfId="18023" hidden="1" xr:uid="{00000000-0005-0000-0000-0000D0E90000}"/>
    <cellStyle name="Title 3" xfId="18056" hidden="1" xr:uid="{00000000-0005-0000-0000-0000D1E90000}"/>
    <cellStyle name="Title 3" xfId="18089" hidden="1" xr:uid="{00000000-0005-0000-0000-0000D2E90000}"/>
    <cellStyle name="Title 3" xfId="18122" hidden="1" xr:uid="{00000000-0005-0000-0000-0000D3E90000}"/>
    <cellStyle name="Title 3" xfId="18152" hidden="1" xr:uid="{00000000-0005-0000-0000-0000D4E90000}"/>
    <cellStyle name="Title 3" xfId="18189" hidden="1" xr:uid="{00000000-0005-0000-0000-0000D5E90000}"/>
    <cellStyle name="Title 3" xfId="18222" hidden="1" xr:uid="{00000000-0005-0000-0000-0000D6E90000}"/>
    <cellStyle name="Title 3" xfId="18254" hidden="1" xr:uid="{00000000-0005-0000-0000-0000D7E90000}"/>
    <cellStyle name="Title 3" xfId="18286" hidden="1" xr:uid="{00000000-0005-0000-0000-0000D8E90000}"/>
    <cellStyle name="Title 3" xfId="18319" hidden="1" xr:uid="{00000000-0005-0000-0000-0000D9E90000}"/>
    <cellStyle name="Title 3" xfId="18351" hidden="1" xr:uid="{00000000-0005-0000-0000-0000DAE90000}"/>
    <cellStyle name="Title 3" xfId="18384" hidden="1" xr:uid="{00000000-0005-0000-0000-0000DBE90000}"/>
    <cellStyle name="Title 3" xfId="18416" hidden="1" xr:uid="{00000000-0005-0000-0000-0000DCE90000}"/>
    <cellStyle name="Title 3" xfId="18449" hidden="1" xr:uid="{00000000-0005-0000-0000-0000DDE90000}"/>
    <cellStyle name="Title 3" xfId="18482" hidden="1" xr:uid="{00000000-0005-0000-0000-0000DEE90000}"/>
    <cellStyle name="Title 3" xfId="18515" hidden="1" xr:uid="{00000000-0005-0000-0000-0000DFE90000}"/>
    <cellStyle name="Title 3" xfId="18548" hidden="1" xr:uid="{00000000-0005-0000-0000-0000E0E90000}"/>
    <cellStyle name="Title 3" xfId="18581" hidden="1" xr:uid="{00000000-0005-0000-0000-0000E1E90000}"/>
    <cellStyle name="Title 3" xfId="18614" hidden="1" xr:uid="{00000000-0005-0000-0000-0000E2E90000}"/>
    <cellStyle name="Title 3" xfId="18644" hidden="1" xr:uid="{00000000-0005-0000-0000-0000E3E90000}"/>
    <cellStyle name="Title 3" xfId="18681" hidden="1" xr:uid="{00000000-0005-0000-0000-0000E4E90000}"/>
    <cellStyle name="Title 3" xfId="18714" hidden="1" xr:uid="{00000000-0005-0000-0000-0000E5E90000}"/>
    <cellStyle name="Title 3" xfId="18746" hidden="1" xr:uid="{00000000-0005-0000-0000-0000E6E90000}"/>
    <cellStyle name="Title 3" xfId="18778" hidden="1" xr:uid="{00000000-0005-0000-0000-0000E7E90000}"/>
    <cellStyle name="Title 3" xfId="18811" hidden="1" xr:uid="{00000000-0005-0000-0000-0000E8E90000}"/>
    <cellStyle name="Title 3" xfId="18843" hidden="1" xr:uid="{00000000-0005-0000-0000-0000E9E90000}"/>
    <cellStyle name="Title 3" xfId="18876" hidden="1" xr:uid="{00000000-0005-0000-0000-0000EAE90000}"/>
    <cellStyle name="Title 3" xfId="18908" hidden="1" xr:uid="{00000000-0005-0000-0000-0000EBE90000}"/>
    <cellStyle name="Title 3" xfId="18941" hidden="1" xr:uid="{00000000-0005-0000-0000-0000ECE90000}"/>
    <cellStyle name="Title 3" xfId="18974" hidden="1" xr:uid="{00000000-0005-0000-0000-0000EDE90000}"/>
    <cellStyle name="Title 3" xfId="19007" hidden="1" xr:uid="{00000000-0005-0000-0000-0000EEE90000}"/>
    <cellStyle name="Title 3" xfId="19040" hidden="1" xr:uid="{00000000-0005-0000-0000-0000EFE90000}"/>
    <cellStyle name="Title 3" xfId="19073" hidden="1" xr:uid="{00000000-0005-0000-0000-0000F0E90000}"/>
    <cellStyle name="Title 3" xfId="19106" hidden="1" xr:uid="{00000000-0005-0000-0000-0000F1E90000}"/>
    <cellStyle name="Title 3" xfId="19136" hidden="1" xr:uid="{00000000-0005-0000-0000-0000F2E90000}"/>
    <cellStyle name="Title 3" xfId="19173" hidden="1" xr:uid="{00000000-0005-0000-0000-0000F3E90000}"/>
    <cellStyle name="Title 3" xfId="19206" hidden="1" xr:uid="{00000000-0005-0000-0000-0000F4E90000}"/>
    <cellStyle name="Title 3" xfId="19238" hidden="1" xr:uid="{00000000-0005-0000-0000-0000F5E90000}"/>
    <cellStyle name="Title 3" xfId="19270" hidden="1" xr:uid="{00000000-0005-0000-0000-0000F6E90000}"/>
    <cellStyle name="Title 3" xfId="19303" hidden="1" xr:uid="{00000000-0005-0000-0000-0000F7E90000}"/>
    <cellStyle name="Title 3" xfId="19335" hidden="1" xr:uid="{00000000-0005-0000-0000-0000F8E90000}"/>
    <cellStyle name="Title 3" xfId="19368" hidden="1" xr:uid="{00000000-0005-0000-0000-0000F9E90000}"/>
    <cellStyle name="Title 3" xfId="19400" hidden="1" xr:uid="{00000000-0005-0000-0000-0000FAE90000}"/>
    <cellStyle name="Title 3" xfId="19433" hidden="1" xr:uid="{00000000-0005-0000-0000-0000FBE90000}"/>
    <cellStyle name="Title 3" xfId="19466" hidden="1" xr:uid="{00000000-0005-0000-0000-0000FCE90000}"/>
    <cellStyle name="Title 3" xfId="19499" hidden="1" xr:uid="{00000000-0005-0000-0000-0000FDE90000}"/>
    <cellStyle name="Title 3" xfId="19532" hidden="1" xr:uid="{00000000-0005-0000-0000-0000FEE90000}"/>
    <cellStyle name="Title 3" xfId="19565" hidden="1" xr:uid="{00000000-0005-0000-0000-0000FFE90000}"/>
    <cellStyle name="Title 3" xfId="19598" hidden="1" xr:uid="{00000000-0005-0000-0000-000000EA0000}"/>
    <cellStyle name="Title 3" xfId="19628" hidden="1" xr:uid="{00000000-0005-0000-0000-000001EA0000}"/>
    <cellStyle name="Title 3" xfId="19665" hidden="1" xr:uid="{00000000-0005-0000-0000-000002EA0000}"/>
    <cellStyle name="Title 3" xfId="19698" hidden="1" xr:uid="{00000000-0005-0000-0000-000003EA0000}"/>
    <cellStyle name="Title 3" xfId="19730" hidden="1" xr:uid="{00000000-0005-0000-0000-000004EA0000}"/>
    <cellStyle name="Title 3" xfId="19762" hidden="1" xr:uid="{00000000-0005-0000-0000-000005EA0000}"/>
    <cellStyle name="Title 3" xfId="19795" hidden="1" xr:uid="{00000000-0005-0000-0000-000006EA0000}"/>
    <cellStyle name="Title 3" xfId="19827" hidden="1" xr:uid="{00000000-0005-0000-0000-000007EA0000}"/>
    <cellStyle name="Title 3" xfId="19860" hidden="1" xr:uid="{00000000-0005-0000-0000-000008EA0000}"/>
    <cellStyle name="Title 3" xfId="19892" hidden="1" xr:uid="{00000000-0005-0000-0000-000009EA0000}"/>
    <cellStyle name="Title 3" xfId="19925" hidden="1" xr:uid="{00000000-0005-0000-0000-00000AEA0000}"/>
    <cellStyle name="Title 3" xfId="19958" hidden="1" xr:uid="{00000000-0005-0000-0000-00000BEA0000}"/>
    <cellStyle name="Title 3" xfId="19991" hidden="1" xr:uid="{00000000-0005-0000-0000-00000CEA0000}"/>
    <cellStyle name="Title 3" xfId="20024" hidden="1" xr:uid="{00000000-0005-0000-0000-00000DEA0000}"/>
    <cellStyle name="Title 3" xfId="20057" hidden="1" xr:uid="{00000000-0005-0000-0000-00000EEA0000}"/>
    <cellStyle name="Title 3" xfId="20090" hidden="1" xr:uid="{00000000-0005-0000-0000-00000FEA0000}"/>
    <cellStyle name="Title 3" xfId="20120" hidden="1" xr:uid="{00000000-0005-0000-0000-000010EA0000}"/>
    <cellStyle name="Title 3" xfId="20157" hidden="1" xr:uid="{00000000-0005-0000-0000-000011EA0000}"/>
    <cellStyle name="Title 3" xfId="20190" hidden="1" xr:uid="{00000000-0005-0000-0000-000012EA0000}"/>
    <cellStyle name="Title 3" xfId="20222" hidden="1" xr:uid="{00000000-0005-0000-0000-000013EA0000}"/>
    <cellStyle name="Title 3" xfId="20254" hidden="1" xr:uid="{00000000-0005-0000-0000-000014EA0000}"/>
    <cellStyle name="Title 3" xfId="20287" hidden="1" xr:uid="{00000000-0005-0000-0000-000015EA0000}"/>
    <cellStyle name="Title 3" xfId="20319" hidden="1" xr:uid="{00000000-0005-0000-0000-000016EA0000}"/>
    <cellStyle name="Title 3" xfId="20352" hidden="1" xr:uid="{00000000-0005-0000-0000-000017EA0000}"/>
    <cellStyle name="Title 3" xfId="20384" hidden="1" xr:uid="{00000000-0005-0000-0000-000018EA0000}"/>
    <cellStyle name="Title 3" xfId="20417" hidden="1" xr:uid="{00000000-0005-0000-0000-000019EA0000}"/>
    <cellStyle name="Title 3" xfId="20450" hidden="1" xr:uid="{00000000-0005-0000-0000-00001AEA0000}"/>
    <cellStyle name="Title 3" xfId="20483" hidden="1" xr:uid="{00000000-0005-0000-0000-00001BEA0000}"/>
    <cellStyle name="Title 3" xfId="20516" hidden="1" xr:uid="{00000000-0005-0000-0000-00001CEA0000}"/>
    <cellStyle name="Title 3" xfId="20549" hidden="1" xr:uid="{00000000-0005-0000-0000-00001DEA0000}"/>
    <cellStyle name="Title 3" xfId="20582" hidden="1" xr:uid="{00000000-0005-0000-0000-00001EEA0000}"/>
    <cellStyle name="Title 3" xfId="20612" hidden="1" xr:uid="{00000000-0005-0000-0000-00001FEA0000}"/>
    <cellStyle name="Title 3" xfId="20649" hidden="1" xr:uid="{00000000-0005-0000-0000-000020EA0000}"/>
    <cellStyle name="Title 3" xfId="20682" hidden="1" xr:uid="{00000000-0005-0000-0000-000021EA0000}"/>
    <cellStyle name="Title 3" xfId="20714" hidden="1" xr:uid="{00000000-0005-0000-0000-000022EA0000}"/>
    <cellStyle name="Title 3" xfId="20746" hidden="1" xr:uid="{00000000-0005-0000-0000-000023EA0000}"/>
    <cellStyle name="Title 3" xfId="20779" hidden="1" xr:uid="{00000000-0005-0000-0000-000024EA0000}"/>
    <cellStyle name="Title 3" xfId="20811" hidden="1" xr:uid="{00000000-0005-0000-0000-000025EA0000}"/>
    <cellStyle name="Title 3" xfId="20844" hidden="1" xr:uid="{00000000-0005-0000-0000-000026EA0000}"/>
    <cellStyle name="Title 3" xfId="20876" hidden="1" xr:uid="{00000000-0005-0000-0000-000027EA0000}"/>
    <cellStyle name="Title 3" xfId="20909" hidden="1" xr:uid="{00000000-0005-0000-0000-000028EA0000}"/>
    <cellStyle name="Title 3" xfId="20942" hidden="1" xr:uid="{00000000-0005-0000-0000-000029EA0000}"/>
    <cellStyle name="Title 3" xfId="20975" hidden="1" xr:uid="{00000000-0005-0000-0000-00002AEA0000}"/>
    <cellStyle name="Title 3" xfId="21008" hidden="1" xr:uid="{00000000-0005-0000-0000-00002BEA0000}"/>
    <cellStyle name="Title 3" xfId="21041" hidden="1" xr:uid="{00000000-0005-0000-0000-00002CEA0000}"/>
    <cellStyle name="Title 3" xfId="21074" hidden="1" xr:uid="{00000000-0005-0000-0000-00002DEA0000}"/>
    <cellStyle name="Title 3" xfId="21104" hidden="1" xr:uid="{00000000-0005-0000-0000-00002EEA0000}"/>
    <cellStyle name="Title 3" xfId="21141" hidden="1" xr:uid="{00000000-0005-0000-0000-00002FEA0000}"/>
    <cellStyle name="Title 3" xfId="21174" hidden="1" xr:uid="{00000000-0005-0000-0000-000030EA0000}"/>
    <cellStyle name="Title 3" xfId="21206" hidden="1" xr:uid="{00000000-0005-0000-0000-000031EA0000}"/>
    <cellStyle name="Title 3" xfId="21238" hidden="1" xr:uid="{00000000-0005-0000-0000-000032EA0000}"/>
    <cellStyle name="Title 3" xfId="21271" hidden="1" xr:uid="{00000000-0005-0000-0000-000033EA0000}"/>
    <cellStyle name="Title 3" xfId="21303" hidden="1" xr:uid="{00000000-0005-0000-0000-000034EA0000}"/>
    <cellStyle name="Title 3" xfId="21336" hidden="1" xr:uid="{00000000-0005-0000-0000-000035EA0000}"/>
    <cellStyle name="Title 3" xfId="21368" hidden="1" xr:uid="{00000000-0005-0000-0000-000036EA0000}"/>
    <cellStyle name="Title 3" xfId="21401" hidden="1" xr:uid="{00000000-0005-0000-0000-000037EA0000}"/>
    <cellStyle name="Title 3" xfId="21434" hidden="1" xr:uid="{00000000-0005-0000-0000-000038EA0000}"/>
    <cellStyle name="Title 3" xfId="21467" hidden="1" xr:uid="{00000000-0005-0000-0000-000039EA0000}"/>
    <cellStyle name="Title 3" xfId="21500" hidden="1" xr:uid="{00000000-0005-0000-0000-00003AEA0000}"/>
    <cellStyle name="Title 3" xfId="21533" hidden="1" xr:uid="{00000000-0005-0000-0000-00003BEA0000}"/>
    <cellStyle name="Title 3" xfId="21566" hidden="1" xr:uid="{00000000-0005-0000-0000-00003CEA0000}"/>
    <cellStyle name="Title 3" xfId="21597" hidden="1" xr:uid="{00000000-0005-0000-0000-00003DEA0000}"/>
    <cellStyle name="Title 3" xfId="21634" hidden="1" xr:uid="{00000000-0005-0000-0000-00003EEA0000}"/>
    <cellStyle name="Title 3" xfId="21667" hidden="1" xr:uid="{00000000-0005-0000-0000-00003FEA0000}"/>
    <cellStyle name="Title 3" xfId="21699" hidden="1" xr:uid="{00000000-0005-0000-0000-000040EA0000}"/>
    <cellStyle name="Title 3" xfId="21731" hidden="1" xr:uid="{00000000-0005-0000-0000-000041EA0000}"/>
    <cellStyle name="Title 3" xfId="21764" hidden="1" xr:uid="{00000000-0005-0000-0000-000042EA0000}"/>
    <cellStyle name="Title 3" xfId="21796" hidden="1" xr:uid="{00000000-0005-0000-0000-000043EA0000}"/>
    <cellStyle name="Title 3" xfId="21829" hidden="1" xr:uid="{00000000-0005-0000-0000-000044EA0000}"/>
    <cellStyle name="Title 3" xfId="21861" hidden="1" xr:uid="{00000000-0005-0000-0000-000045EA0000}"/>
    <cellStyle name="Title 3" xfId="21894" hidden="1" xr:uid="{00000000-0005-0000-0000-000046EA0000}"/>
    <cellStyle name="Title 3" xfId="21927" hidden="1" xr:uid="{00000000-0005-0000-0000-000047EA0000}"/>
    <cellStyle name="Title 3" xfId="21960" hidden="1" xr:uid="{00000000-0005-0000-0000-000048EA0000}"/>
    <cellStyle name="Title 3" xfId="21993" hidden="1" xr:uid="{00000000-0005-0000-0000-000049EA0000}"/>
    <cellStyle name="Title 3" xfId="22026" hidden="1" xr:uid="{00000000-0005-0000-0000-00004AEA0000}"/>
    <cellStyle name="Title 3" xfId="22059" hidden="1" xr:uid="{00000000-0005-0000-0000-00004BEA0000}"/>
    <cellStyle name="Title 3" xfId="22128" hidden="1" xr:uid="{00000000-0005-0000-0000-00004CEA0000}"/>
    <cellStyle name="Title 3" xfId="22165" hidden="1" xr:uid="{00000000-0005-0000-0000-00004DEA0000}"/>
    <cellStyle name="Title 3" xfId="22198" hidden="1" xr:uid="{00000000-0005-0000-0000-00004EEA0000}"/>
    <cellStyle name="Title 3" xfId="22230" hidden="1" xr:uid="{00000000-0005-0000-0000-00004FEA0000}"/>
    <cellStyle name="Title 3" xfId="22262" hidden="1" xr:uid="{00000000-0005-0000-0000-000050EA0000}"/>
    <cellStyle name="Title 3" xfId="22295" hidden="1" xr:uid="{00000000-0005-0000-0000-000051EA0000}"/>
    <cellStyle name="Title 3" xfId="22327" hidden="1" xr:uid="{00000000-0005-0000-0000-000052EA0000}"/>
    <cellStyle name="Title 3" xfId="22360" hidden="1" xr:uid="{00000000-0005-0000-0000-000053EA0000}"/>
    <cellStyle name="Title 3" xfId="22392" hidden="1" xr:uid="{00000000-0005-0000-0000-000054EA0000}"/>
    <cellStyle name="Title 3" xfId="22425" hidden="1" xr:uid="{00000000-0005-0000-0000-000055EA0000}"/>
    <cellStyle name="Title 3" xfId="22458" hidden="1" xr:uid="{00000000-0005-0000-0000-000056EA0000}"/>
    <cellStyle name="Title 3" xfId="22491" hidden="1" xr:uid="{00000000-0005-0000-0000-000057EA0000}"/>
    <cellStyle name="Title 3" xfId="22524" hidden="1" xr:uid="{00000000-0005-0000-0000-000058EA0000}"/>
    <cellStyle name="Title 3" xfId="22557" hidden="1" xr:uid="{00000000-0005-0000-0000-000059EA0000}"/>
    <cellStyle name="Title 3" xfId="22590" hidden="1" xr:uid="{00000000-0005-0000-0000-00005AEA0000}"/>
    <cellStyle name="Title 3" xfId="22620" hidden="1" xr:uid="{00000000-0005-0000-0000-00005BEA0000}"/>
    <cellStyle name="Title 3" xfId="22657" hidden="1" xr:uid="{00000000-0005-0000-0000-00005CEA0000}"/>
    <cellStyle name="Title 3" xfId="22690" hidden="1" xr:uid="{00000000-0005-0000-0000-00005DEA0000}"/>
    <cellStyle name="Title 3" xfId="22722" hidden="1" xr:uid="{00000000-0005-0000-0000-00005EEA0000}"/>
    <cellStyle name="Title 3" xfId="22754" hidden="1" xr:uid="{00000000-0005-0000-0000-00005FEA0000}"/>
    <cellStyle name="Title 3" xfId="22787" hidden="1" xr:uid="{00000000-0005-0000-0000-000060EA0000}"/>
    <cellStyle name="Title 3" xfId="22819" hidden="1" xr:uid="{00000000-0005-0000-0000-000061EA0000}"/>
    <cellStyle name="Title 3" xfId="22852" hidden="1" xr:uid="{00000000-0005-0000-0000-000062EA0000}"/>
    <cellStyle name="Title 3" xfId="22884" hidden="1" xr:uid="{00000000-0005-0000-0000-000063EA0000}"/>
    <cellStyle name="Title 3" xfId="22917" hidden="1" xr:uid="{00000000-0005-0000-0000-000064EA0000}"/>
    <cellStyle name="Title 3" xfId="22950" hidden="1" xr:uid="{00000000-0005-0000-0000-000065EA0000}"/>
    <cellStyle name="Title 3" xfId="22983" hidden="1" xr:uid="{00000000-0005-0000-0000-000066EA0000}"/>
    <cellStyle name="Title 3" xfId="23016" hidden="1" xr:uid="{00000000-0005-0000-0000-000067EA0000}"/>
    <cellStyle name="Title 3" xfId="23049" hidden="1" xr:uid="{00000000-0005-0000-0000-000068EA0000}"/>
    <cellStyle name="Title 3" xfId="23082" hidden="1" xr:uid="{00000000-0005-0000-0000-000069EA0000}"/>
    <cellStyle name="Title 3" xfId="23112" hidden="1" xr:uid="{00000000-0005-0000-0000-00006AEA0000}"/>
    <cellStyle name="Title 3" xfId="23149" hidden="1" xr:uid="{00000000-0005-0000-0000-00006BEA0000}"/>
    <cellStyle name="Title 3" xfId="23182" hidden="1" xr:uid="{00000000-0005-0000-0000-00006CEA0000}"/>
    <cellStyle name="Title 3" xfId="23214" hidden="1" xr:uid="{00000000-0005-0000-0000-00006DEA0000}"/>
    <cellStyle name="Title 3" xfId="23246" hidden="1" xr:uid="{00000000-0005-0000-0000-00006EEA0000}"/>
    <cellStyle name="Title 3" xfId="23279" hidden="1" xr:uid="{00000000-0005-0000-0000-00006FEA0000}"/>
    <cellStyle name="Title 3" xfId="23311" hidden="1" xr:uid="{00000000-0005-0000-0000-000070EA0000}"/>
    <cellStyle name="Title 3" xfId="23344" hidden="1" xr:uid="{00000000-0005-0000-0000-000071EA0000}"/>
    <cellStyle name="Title 3" xfId="23376" hidden="1" xr:uid="{00000000-0005-0000-0000-000072EA0000}"/>
    <cellStyle name="Title 3" xfId="23409" hidden="1" xr:uid="{00000000-0005-0000-0000-000073EA0000}"/>
    <cellStyle name="Title 3" xfId="23442" hidden="1" xr:uid="{00000000-0005-0000-0000-000074EA0000}"/>
    <cellStyle name="Title 3" xfId="23475" hidden="1" xr:uid="{00000000-0005-0000-0000-000075EA0000}"/>
    <cellStyle name="Title 3" xfId="23508" hidden="1" xr:uid="{00000000-0005-0000-0000-000076EA0000}"/>
    <cellStyle name="Title 3" xfId="23541" hidden="1" xr:uid="{00000000-0005-0000-0000-000077EA0000}"/>
    <cellStyle name="Title 3" xfId="23574" hidden="1" xr:uid="{00000000-0005-0000-0000-000078EA0000}"/>
    <cellStyle name="Title 3" xfId="23604" hidden="1" xr:uid="{00000000-0005-0000-0000-000079EA0000}"/>
    <cellStyle name="Title 3" xfId="23641" hidden="1" xr:uid="{00000000-0005-0000-0000-00007AEA0000}"/>
    <cellStyle name="Title 3" xfId="23674" hidden="1" xr:uid="{00000000-0005-0000-0000-00007BEA0000}"/>
    <cellStyle name="Title 3" xfId="23706" hidden="1" xr:uid="{00000000-0005-0000-0000-00007CEA0000}"/>
    <cellStyle name="Title 3" xfId="23738" hidden="1" xr:uid="{00000000-0005-0000-0000-00007DEA0000}"/>
    <cellStyle name="Title 3" xfId="23771" hidden="1" xr:uid="{00000000-0005-0000-0000-00007EEA0000}"/>
    <cellStyle name="Title 3" xfId="23803" hidden="1" xr:uid="{00000000-0005-0000-0000-00007FEA0000}"/>
    <cellStyle name="Title 3" xfId="23836" hidden="1" xr:uid="{00000000-0005-0000-0000-000080EA0000}"/>
    <cellStyle name="Title 3" xfId="23868" hidden="1" xr:uid="{00000000-0005-0000-0000-000081EA0000}"/>
    <cellStyle name="Title 3" xfId="23901" hidden="1" xr:uid="{00000000-0005-0000-0000-000082EA0000}"/>
    <cellStyle name="Title 3" xfId="23934" hidden="1" xr:uid="{00000000-0005-0000-0000-000083EA0000}"/>
    <cellStyle name="Title 3" xfId="23967" hidden="1" xr:uid="{00000000-0005-0000-0000-000084EA0000}"/>
    <cellStyle name="Title 3" xfId="24000" hidden="1" xr:uid="{00000000-0005-0000-0000-000085EA0000}"/>
    <cellStyle name="Title 3" xfId="24033" hidden="1" xr:uid="{00000000-0005-0000-0000-000086EA0000}"/>
    <cellStyle name="Title 3" xfId="24066" hidden="1" xr:uid="{00000000-0005-0000-0000-000087EA0000}"/>
    <cellStyle name="Title 3" xfId="24096" hidden="1" xr:uid="{00000000-0005-0000-0000-000088EA0000}"/>
    <cellStyle name="Title 3" xfId="24133" hidden="1" xr:uid="{00000000-0005-0000-0000-000089EA0000}"/>
    <cellStyle name="Title 3" xfId="24166" hidden="1" xr:uid="{00000000-0005-0000-0000-00008AEA0000}"/>
    <cellStyle name="Title 3" xfId="24198" hidden="1" xr:uid="{00000000-0005-0000-0000-00008BEA0000}"/>
    <cellStyle name="Title 3" xfId="24230" hidden="1" xr:uid="{00000000-0005-0000-0000-00008CEA0000}"/>
    <cellStyle name="Title 3" xfId="24263" hidden="1" xr:uid="{00000000-0005-0000-0000-00008DEA0000}"/>
    <cellStyle name="Title 3" xfId="24295" hidden="1" xr:uid="{00000000-0005-0000-0000-00008EEA0000}"/>
    <cellStyle name="Title 3" xfId="24328" hidden="1" xr:uid="{00000000-0005-0000-0000-00008FEA0000}"/>
    <cellStyle name="Title 3" xfId="24360" hidden="1" xr:uid="{00000000-0005-0000-0000-000090EA0000}"/>
    <cellStyle name="Title 3" xfId="24393" hidden="1" xr:uid="{00000000-0005-0000-0000-000091EA0000}"/>
    <cellStyle name="Title 3" xfId="24426" hidden="1" xr:uid="{00000000-0005-0000-0000-000092EA0000}"/>
    <cellStyle name="Title 3" xfId="24459" hidden="1" xr:uid="{00000000-0005-0000-0000-000093EA0000}"/>
    <cellStyle name="Title 3" xfId="24492" hidden="1" xr:uid="{00000000-0005-0000-0000-000094EA0000}"/>
    <cellStyle name="Title 3" xfId="24525" hidden="1" xr:uid="{00000000-0005-0000-0000-000095EA0000}"/>
    <cellStyle name="Title 3" xfId="24558" hidden="1" xr:uid="{00000000-0005-0000-0000-000096EA0000}"/>
    <cellStyle name="Title 3" xfId="24588" hidden="1" xr:uid="{00000000-0005-0000-0000-000097EA0000}"/>
    <cellStyle name="Title 3" xfId="24625" hidden="1" xr:uid="{00000000-0005-0000-0000-000098EA0000}"/>
    <cellStyle name="Title 3" xfId="24658" hidden="1" xr:uid="{00000000-0005-0000-0000-000099EA0000}"/>
    <cellStyle name="Title 3" xfId="24690" hidden="1" xr:uid="{00000000-0005-0000-0000-00009AEA0000}"/>
    <cellStyle name="Title 3" xfId="24722" hidden="1" xr:uid="{00000000-0005-0000-0000-00009BEA0000}"/>
    <cellStyle name="Title 3" xfId="24755" hidden="1" xr:uid="{00000000-0005-0000-0000-00009CEA0000}"/>
    <cellStyle name="Title 3" xfId="24787" hidden="1" xr:uid="{00000000-0005-0000-0000-00009DEA0000}"/>
    <cellStyle name="Title 3" xfId="24820" hidden="1" xr:uid="{00000000-0005-0000-0000-00009EEA0000}"/>
    <cellStyle name="Title 3" xfId="24852" hidden="1" xr:uid="{00000000-0005-0000-0000-00009FEA0000}"/>
    <cellStyle name="Title 3" xfId="24885" hidden="1" xr:uid="{00000000-0005-0000-0000-0000A0EA0000}"/>
    <cellStyle name="Title 3" xfId="24918" hidden="1" xr:uid="{00000000-0005-0000-0000-0000A1EA0000}"/>
    <cellStyle name="Title 3" xfId="24951" hidden="1" xr:uid="{00000000-0005-0000-0000-0000A2EA0000}"/>
    <cellStyle name="Title 3" xfId="24984" hidden="1" xr:uid="{00000000-0005-0000-0000-0000A3EA0000}"/>
    <cellStyle name="Title 3" xfId="25017" hidden="1" xr:uid="{00000000-0005-0000-0000-0000A4EA0000}"/>
    <cellStyle name="Title 3" xfId="25050" hidden="1" xr:uid="{00000000-0005-0000-0000-0000A5EA0000}"/>
    <cellStyle name="Title 3" xfId="25080" hidden="1" xr:uid="{00000000-0005-0000-0000-0000A6EA0000}"/>
    <cellStyle name="Title 3" xfId="25117" hidden="1" xr:uid="{00000000-0005-0000-0000-0000A7EA0000}"/>
    <cellStyle name="Title 3" xfId="25150" hidden="1" xr:uid="{00000000-0005-0000-0000-0000A8EA0000}"/>
    <cellStyle name="Title 3" xfId="25182" hidden="1" xr:uid="{00000000-0005-0000-0000-0000A9EA0000}"/>
    <cellStyle name="Title 3" xfId="25214" hidden="1" xr:uid="{00000000-0005-0000-0000-0000AAEA0000}"/>
    <cellStyle name="Title 3" xfId="25247" hidden="1" xr:uid="{00000000-0005-0000-0000-0000ABEA0000}"/>
    <cellStyle name="Title 3" xfId="25279" hidden="1" xr:uid="{00000000-0005-0000-0000-0000ACEA0000}"/>
    <cellStyle name="Title 3" xfId="25312" hidden="1" xr:uid="{00000000-0005-0000-0000-0000ADEA0000}"/>
    <cellStyle name="Title 3" xfId="25344" hidden="1" xr:uid="{00000000-0005-0000-0000-0000AEEA0000}"/>
    <cellStyle name="Title 3" xfId="25377" hidden="1" xr:uid="{00000000-0005-0000-0000-0000AFEA0000}"/>
    <cellStyle name="Title 3" xfId="25410" hidden="1" xr:uid="{00000000-0005-0000-0000-0000B0EA0000}"/>
    <cellStyle name="Title 3" xfId="25443" hidden="1" xr:uid="{00000000-0005-0000-0000-0000B1EA0000}"/>
    <cellStyle name="Title 3" xfId="25476" hidden="1" xr:uid="{00000000-0005-0000-0000-0000B2EA0000}"/>
    <cellStyle name="Title 3" xfId="25509" hidden="1" xr:uid="{00000000-0005-0000-0000-0000B3EA0000}"/>
    <cellStyle name="Title 3" xfId="25542" hidden="1" xr:uid="{00000000-0005-0000-0000-0000B4EA0000}"/>
    <cellStyle name="Title 3" xfId="25572" hidden="1" xr:uid="{00000000-0005-0000-0000-0000B5EA0000}"/>
    <cellStyle name="Title 3" xfId="25609" hidden="1" xr:uid="{00000000-0005-0000-0000-0000B6EA0000}"/>
    <cellStyle name="Title 3" xfId="25642" hidden="1" xr:uid="{00000000-0005-0000-0000-0000B7EA0000}"/>
    <cellStyle name="Title 3" xfId="25674" hidden="1" xr:uid="{00000000-0005-0000-0000-0000B8EA0000}"/>
    <cellStyle name="Title 3" xfId="25706" hidden="1" xr:uid="{00000000-0005-0000-0000-0000B9EA0000}"/>
    <cellStyle name="Title 3" xfId="25739" hidden="1" xr:uid="{00000000-0005-0000-0000-0000BAEA0000}"/>
    <cellStyle name="Title 3" xfId="25771" hidden="1" xr:uid="{00000000-0005-0000-0000-0000BBEA0000}"/>
    <cellStyle name="Title 3" xfId="25804" hidden="1" xr:uid="{00000000-0005-0000-0000-0000BCEA0000}"/>
    <cellStyle name="Title 3" xfId="25836" hidden="1" xr:uid="{00000000-0005-0000-0000-0000BDEA0000}"/>
    <cellStyle name="Title 3" xfId="25869" hidden="1" xr:uid="{00000000-0005-0000-0000-0000BEEA0000}"/>
    <cellStyle name="Title 3" xfId="25902" hidden="1" xr:uid="{00000000-0005-0000-0000-0000BFEA0000}"/>
    <cellStyle name="Title 3" xfId="25935" hidden="1" xr:uid="{00000000-0005-0000-0000-0000C0EA0000}"/>
    <cellStyle name="Title 3" xfId="25968" hidden="1" xr:uid="{00000000-0005-0000-0000-0000C1EA0000}"/>
    <cellStyle name="Title 3" xfId="26001" hidden="1" xr:uid="{00000000-0005-0000-0000-0000C2EA0000}"/>
    <cellStyle name="Title 3" xfId="26034" hidden="1" xr:uid="{00000000-0005-0000-0000-0000C3EA0000}"/>
    <cellStyle name="Title 3" xfId="26064" hidden="1" xr:uid="{00000000-0005-0000-0000-0000C4EA0000}"/>
    <cellStyle name="Title 3" xfId="26101" hidden="1" xr:uid="{00000000-0005-0000-0000-0000C5EA0000}"/>
    <cellStyle name="Title 3" xfId="26134" hidden="1" xr:uid="{00000000-0005-0000-0000-0000C6EA0000}"/>
    <cellStyle name="Title 3" xfId="26166" hidden="1" xr:uid="{00000000-0005-0000-0000-0000C7EA0000}"/>
    <cellStyle name="Title 3" xfId="26198" hidden="1" xr:uid="{00000000-0005-0000-0000-0000C8EA0000}"/>
    <cellStyle name="Title 3" xfId="26231" hidden="1" xr:uid="{00000000-0005-0000-0000-0000C9EA0000}"/>
    <cellStyle name="Title 3" xfId="26263" hidden="1" xr:uid="{00000000-0005-0000-0000-0000CAEA0000}"/>
    <cellStyle name="Title 3" xfId="26296" hidden="1" xr:uid="{00000000-0005-0000-0000-0000CBEA0000}"/>
    <cellStyle name="Title 3" xfId="26328" hidden="1" xr:uid="{00000000-0005-0000-0000-0000CCEA0000}"/>
    <cellStyle name="Title 3" xfId="26361" hidden="1" xr:uid="{00000000-0005-0000-0000-0000CDEA0000}"/>
    <cellStyle name="Title 3" xfId="26394" hidden="1" xr:uid="{00000000-0005-0000-0000-0000CEEA0000}"/>
    <cellStyle name="Title 3" xfId="26427" hidden="1" xr:uid="{00000000-0005-0000-0000-0000CFEA0000}"/>
    <cellStyle name="Title 3" xfId="26460" hidden="1" xr:uid="{00000000-0005-0000-0000-0000D0EA0000}"/>
    <cellStyle name="Title 3" xfId="26493" hidden="1" xr:uid="{00000000-0005-0000-0000-0000D1EA0000}"/>
    <cellStyle name="Title 3" xfId="26526" hidden="1" xr:uid="{00000000-0005-0000-0000-0000D2EA0000}"/>
    <cellStyle name="Title 3" xfId="26556" hidden="1" xr:uid="{00000000-0005-0000-0000-0000D3EA0000}"/>
    <cellStyle name="Title 3" xfId="26593" hidden="1" xr:uid="{00000000-0005-0000-0000-0000D4EA0000}"/>
    <cellStyle name="Title 3" xfId="26626" hidden="1" xr:uid="{00000000-0005-0000-0000-0000D5EA0000}"/>
    <cellStyle name="Title 3" xfId="26658" hidden="1" xr:uid="{00000000-0005-0000-0000-0000D6EA0000}"/>
    <cellStyle name="Title 3" xfId="26690" hidden="1" xr:uid="{00000000-0005-0000-0000-0000D7EA0000}"/>
    <cellStyle name="Title 3" xfId="26723" hidden="1" xr:uid="{00000000-0005-0000-0000-0000D8EA0000}"/>
    <cellStyle name="Title 3" xfId="26755" hidden="1" xr:uid="{00000000-0005-0000-0000-0000D9EA0000}"/>
    <cellStyle name="Title 3" xfId="26788" hidden="1" xr:uid="{00000000-0005-0000-0000-0000DAEA0000}"/>
    <cellStyle name="Title 3" xfId="26820" hidden="1" xr:uid="{00000000-0005-0000-0000-0000DBEA0000}"/>
    <cellStyle name="Title 3" xfId="26853" hidden="1" xr:uid="{00000000-0005-0000-0000-0000DCEA0000}"/>
    <cellStyle name="Title 3" xfId="26886" hidden="1" xr:uid="{00000000-0005-0000-0000-0000DDEA0000}"/>
    <cellStyle name="Title 3" xfId="26919" hidden="1" xr:uid="{00000000-0005-0000-0000-0000DEEA0000}"/>
    <cellStyle name="Title 3" xfId="26952" hidden="1" xr:uid="{00000000-0005-0000-0000-0000DFEA0000}"/>
    <cellStyle name="Title 3" xfId="26985" hidden="1" xr:uid="{00000000-0005-0000-0000-0000E0EA0000}"/>
    <cellStyle name="Title 3" xfId="27018" hidden="1" xr:uid="{00000000-0005-0000-0000-0000E1EA0000}"/>
    <cellStyle name="Title 3" xfId="27048" hidden="1" xr:uid="{00000000-0005-0000-0000-0000E2EA0000}"/>
    <cellStyle name="Title 3" xfId="27085" hidden="1" xr:uid="{00000000-0005-0000-0000-0000E3EA0000}"/>
    <cellStyle name="Title 3" xfId="27118" hidden="1" xr:uid="{00000000-0005-0000-0000-0000E4EA0000}"/>
    <cellStyle name="Title 3" xfId="27150" hidden="1" xr:uid="{00000000-0005-0000-0000-0000E5EA0000}"/>
    <cellStyle name="Title 3" xfId="27182" hidden="1" xr:uid="{00000000-0005-0000-0000-0000E6EA0000}"/>
    <cellStyle name="Title 3" xfId="27215" hidden="1" xr:uid="{00000000-0005-0000-0000-0000E7EA0000}"/>
    <cellStyle name="Title 3" xfId="27247" hidden="1" xr:uid="{00000000-0005-0000-0000-0000E8EA0000}"/>
    <cellStyle name="Title 3" xfId="27280" hidden="1" xr:uid="{00000000-0005-0000-0000-0000E9EA0000}"/>
    <cellStyle name="Title 3" xfId="27312" hidden="1" xr:uid="{00000000-0005-0000-0000-0000EAEA0000}"/>
    <cellStyle name="Title 3" xfId="27345" hidden="1" xr:uid="{00000000-0005-0000-0000-0000EBEA0000}"/>
    <cellStyle name="Title 3" xfId="27378" hidden="1" xr:uid="{00000000-0005-0000-0000-0000ECEA0000}"/>
    <cellStyle name="Title 3" xfId="27411" hidden="1" xr:uid="{00000000-0005-0000-0000-0000EDEA0000}"/>
    <cellStyle name="Title 3" xfId="27444" hidden="1" xr:uid="{00000000-0005-0000-0000-0000EEEA0000}"/>
    <cellStyle name="Title 3" xfId="27477" hidden="1" xr:uid="{00000000-0005-0000-0000-0000EFEA0000}"/>
    <cellStyle name="Title 3" xfId="27510" hidden="1" xr:uid="{00000000-0005-0000-0000-0000F0EA0000}"/>
    <cellStyle name="Title 3" xfId="27540" hidden="1" xr:uid="{00000000-0005-0000-0000-0000F1EA0000}"/>
    <cellStyle name="Title 3" xfId="27577" hidden="1" xr:uid="{00000000-0005-0000-0000-0000F2EA0000}"/>
    <cellStyle name="Title 3" xfId="27610" hidden="1" xr:uid="{00000000-0005-0000-0000-0000F3EA0000}"/>
    <cellStyle name="Title 3" xfId="27642" hidden="1" xr:uid="{00000000-0005-0000-0000-0000F4EA0000}"/>
    <cellStyle name="Title 3" xfId="27674" hidden="1" xr:uid="{00000000-0005-0000-0000-0000F5EA0000}"/>
    <cellStyle name="Title 3" xfId="27707" hidden="1" xr:uid="{00000000-0005-0000-0000-0000F6EA0000}"/>
    <cellStyle name="Title 3" xfId="27739" hidden="1" xr:uid="{00000000-0005-0000-0000-0000F7EA0000}"/>
    <cellStyle name="Title 3" xfId="27772" hidden="1" xr:uid="{00000000-0005-0000-0000-0000F8EA0000}"/>
    <cellStyle name="Title 3" xfId="27804" hidden="1" xr:uid="{00000000-0005-0000-0000-0000F9EA0000}"/>
    <cellStyle name="Title 3" xfId="27837" hidden="1" xr:uid="{00000000-0005-0000-0000-0000FAEA0000}"/>
    <cellStyle name="Title 3" xfId="27870" hidden="1" xr:uid="{00000000-0005-0000-0000-0000FBEA0000}"/>
    <cellStyle name="Title 3" xfId="27903" hidden="1" xr:uid="{00000000-0005-0000-0000-0000FCEA0000}"/>
    <cellStyle name="Title 3" xfId="27936" hidden="1" xr:uid="{00000000-0005-0000-0000-0000FDEA0000}"/>
    <cellStyle name="Title 3" xfId="27969" hidden="1" xr:uid="{00000000-0005-0000-0000-0000FEEA0000}"/>
    <cellStyle name="Title 3" xfId="28002" hidden="1" xr:uid="{00000000-0005-0000-0000-0000FFEA0000}"/>
    <cellStyle name="Title 3" xfId="28032" hidden="1" xr:uid="{00000000-0005-0000-0000-000000EB0000}"/>
    <cellStyle name="Title 3" xfId="28069" hidden="1" xr:uid="{00000000-0005-0000-0000-000001EB0000}"/>
    <cellStyle name="Title 3" xfId="28102" hidden="1" xr:uid="{00000000-0005-0000-0000-000002EB0000}"/>
    <cellStyle name="Title 3" xfId="28134" hidden="1" xr:uid="{00000000-0005-0000-0000-000003EB0000}"/>
    <cellStyle name="Title 3" xfId="28166" hidden="1" xr:uid="{00000000-0005-0000-0000-000004EB0000}"/>
    <cellStyle name="Title 3" xfId="28199" hidden="1" xr:uid="{00000000-0005-0000-0000-000005EB0000}"/>
    <cellStyle name="Title 3" xfId="28231" hidden="1" xr:uid="{00000000-0005-0000-0000-000006EB0000}"/>
    <cellStyle name="Title 3" xfId="28264" hidden="1" xr:uid="{00000000-0005-0000-0000-000007EB0000}"/>
    <cellStyle name="Title 3" xfId="28296" hidden="1" xr:uid="{00000000-0005-0000-0000-000008EB0000}"/>
    <cellStyle name="Title 3" xfId="28329" hidden="1" xr:uid="{00000000-0005-0000-0000-000009EB0000}"/>
    <cellStyle name="Title 3" xfId="28362" hidden="1" xr:uid="{00000000-0005-0000-0000-00000AEB0000}"/>
    <cellStyle name="Title 3" xfId="28395" hidden="1" xr:uid="{00000000-0005-0000-0000-00000BEB0000}"/>
    <cellStyle name="Title 3" xfId="28428" hidden="1" xr:uid="{00000000-0005-0000-0000-00000CEB0000}"/>
    <cellStyle name="Title 3" xfId="28461" hidden="1" xr:uid="{00000000-0005-0000-0000-00000DEB0000}"/>
    <cellStyle name="Title 3" xfId="28494" hidden="1" xr:uid="{00000000-0005-0000-0000-00000EEB0000}"/>
    <cellStyle name="Title 3" xfId="28525" hidden="1" xr:uid="{00000000-0005-0000-0000-00000FEB0000}"/>
    <cellStyle name="Title 3" xfId="28562" hidden="1" xr:uid="{00000000-0005-0000-0000-000010EB0000}"/>
    <cellStyle name="Title 3" xfId="28595" hidden="1" xr:uid="{00000000-0005-0000-0000-000011EB0000}"/>
    <cellStyle name="Title 3" xfId="28627" hidden="1" xr:uid="{00000000-0005-0000-0000-000012EB0000}"/>
    <cellStyle name="Title 3" xfId="28659" hidden="1" xr:uid="{00000000-0005-0000-0000-000013EB0000}"/>
    <cellStyle name="Title 3" xfId="28692" hidden="1" xr:uid="{00000000-0005-0000-0000-000014EB0000}"/>
    <cellStyle name="Title 3" xfId="28724" hidden="1" xr:uid="{00000000-0005-0000-0000-000015EB0000}"/>
    <cellStyle name="Title 3" xfId="28757" hidden="1" xr:uid="{00000000-0005-0000-0000-000016EB0000}"/>
    <cellStyle name="Title 3" xfId="28789" hidden="1" xr:uid="{00000000-0005-0000-0000-000017EB0000}"/>
    <cellStyle name="Title 3" xfId="28822" hidden="1" xr:uid="{00000000-0005-0000-0000-000018EB0000}"/>
    <cellStyle name="Title 3" xfId="28855" hidden="1" xr:uid="{00000000-0005-0000-0000-000019EB0000}"/>
    <cellStyle name="Title 3" xfId="28888" hidden="1" xr:uid="{00000000-0005-0000-0000-00001AEB0000}"/>
    <cellStyle name="Title 3" xfId="28921" hidden="1" xr:uid="{00000000-0005-0000-0000-00001BEB0000}"/>
    <cellStyle name="Title 3" xfId="28954" hidden="1" xr:uid="{00000000-0005-0000-0000-00001CEB0000}"/>
    <cellStyle name="Title 3" xfId="28987" hidden="1" xr:uid="{00000000-0005-0000-0000-00001DEB0000}"/>
    <cellStyle name="Title 3" xfId="29056" hidden="1" xr:uid="{00000000-0005-0000-0000-00001EEB0000}"/>
    <cellStyle name="Title 3" xfId="29093" hidden="1" xr:uid="{00000000-0005-0000-0000-00001FEB0000}"/>
    <cellStyle name="Title 3" xfId="29126" hidden="1" xr:uid="{00000000-0005-0000-0000-000020EB0000}"/>
    <cellStyle name="Title 3" xfId="29158" hidden="1" xr:uid="{00000000-0005-0000-0000-000021EB0000}"/>
    <cellStyle name="Title 3" xfId="29190" hidden="1" xr:uid="{00000000-0005-0000-0000-000022EB0000}"/>
    <cellStyle name="Title 3" xfId="29223" hidden="1" xr:uid="{00000000-0005-0000-0000-000023EB0000}"/>
    <cellStyle name="Title 3" xfId="29255" hidden="1" xr:uid="{00000000-0005-0000-0000-000024EB0000}"/>
    <cellStyle name="Title 3" xfId="29288" hidden="1" xr:uid="{00000000-0005-0000-0000-000025EB0000}"/>
    <cellStyle name="Title 3" xfId="29320" hidden="1" xr:uid="{00000000-0005-0000-0000-000026EB0000}"/>
    <cellStyle name="Title 3" xfId="29353" hidden="1" xr:uid="{00000000-0005-0000-0000-000027EB0000}"/>
    <cellStyle name="Title 3" xfId="29386" hidden="1" xr:uid="{00000000-0005-0000-0000-000028EB0000}"/>
    <cellStyle name="Title 3" xfId="29419" hidden="1" xr:uid="{00000000-0005-0000-0000-000029EB0000}"/>
    <cellStyle name="Title 3" xfId="29452" hidden="1" xr:uid="{00000000-0005-0000-0000-00002AEB0000}"/>
    <cellStyle name="Title 3" xfId="29485" hidden="1" xr:uid="{00000000-0005-0000-0000-00002BEB0000}"/>
    <cellStyle name="Title 3" xfId="29518" hidden="1" xr:uid="{00000000-0005-0000-0000-00002CEB0000}"/>
    <cellStyle name="Title 3" xfId="29548" hidden="1" xr:uid="{00000000-0005-0000-0000-00002DEB0000}"/>
    <cellStyle name="Title 3" xfId="29585" hidden="1" xr:uid="{00000000-0005-0000-0000-00002EEB0000}"/>
    <cellStyle name="Title 3" xfId="29618" hidden="1" xr:uid="{00000000-0005-0000-0000-00002FEB0000}"/>
    <cellStyle name="Title 3" xfId="29650" hidden="1" xr:uid="{00000000-0005-0000-0000-000030EB0000}"/>
    <cellStyle name="Title 3" xfId="29682" hidden="1" xr:uid="{00000000-0005-0000-0000-000031EB0000}"/>
    <cellStyle name="Title 3" xfId="29715" hidden="1" xr:uid="{00000000-0005-0000-0000-000032EB0000}"/>
    <cellStyle name="Title 3" xfId="29747" hidden="1" xr:uid="{00000000-0005-0000-0000-000033EB0000}"/>
    <cellStyle name="Title 3" xfId="29780" hidden="1" xr:uid="{00000000-0005-0000-0000-000034EB0000}"/>
    <cellStyle name="Title 3" xfId="29812" hidden="1" xr:uid="{00000000-0005-0000-0000-000035EB0000}"/>
    <cellStyle name="Title 3" xfId="29845" hidden="1" xr:uid="{00000000-0005-0000-0000-000036EB0000}"/>
    <cellStyle name="Title 3" xfId="29878" hidden="1" xr:uid="{00000000-0005-0000-0000-000037EB0000}"/>
    <cellStyle name="Title 3" xfId="29911" hidden="1" xr:uid="{00000000-0005-0000-0000-000038EB0000}"/>
    <cellStyle name="Title 3" xfId="29944" hidden="1" xr:uid="{00000000-0005-0000-0000-000039EB0000}"/>
    <cellStyle name="Title 3" xfId="29977" hidden="1" xr:uid="{00000000-0005-0000-0000-00003AEB0000}"/>
    <cellStyle name="Title 3" xfId="30010" hidden="1" xr:uid="{00000000-0005-0000-0000-00003BEB0000}"/>
    <cellStyle name="Title 3" xfId="30040" hidden="1" xr:uid="{00000000-0005-0000-0000-00003CEB0000}"/>
    <cellStyle name="Title 3" xfId="30077" hidden="1" xr:uid="{00000000-0005-0000-0000-00003DEB0000}"/>
    <cellStyle name="Title 3" xfId="30110" hidden="1" xr:uid="{00000000-0005-0000-0000-00003EEB0000}"/>
    <cellStyle name="Title 3" xfId="30142" hidden="1" xr:uid="{00000000-0005-0000-0000-00003FEB0000}"/>
    <cellStyle name="Title 3" xfId="30174" hidden="1" xr:uid="{00000000-0005-0000-0000-000040EB0000}"/>
    <cellStyle name="Title 3" xfId="30207" hidden="1" xr:uid="{00000000-0005-0000-0000-000041EB0000}"/>
    <cellStyle name="Title 3" xfId="30239" hidden="1" xr:uid="{00000000-0005-0000-0000-000042EB0000}"/>
    <cellStyle name="Title 3" xfId="30272" hidden="1" xr:uid="{00000000-0005-0000-0000-000043EB0000}"/>
    <cellStyle name="Title 3" xfId="30304" hidden="1" xr:uid="{00000000-0005-0000-0000-000044EB0000}"/>
    <cellStyle name="Title 3" xfId="30337" hidden="1" xr:uid="{00000000-0005-0000-0000-000045EB0000}"/>
    <cellStyle name="Title 3" xfId="30370" hidden="1" xr:uid="{00000000-0005-0000-0000-000046EB0000}"/>
    <cellStyle name="Title 3" xfId="30403" hidden="1" xr:uid="{00000000-0005-0000-0000-000047EB0000}"/>
    <cellStyle name="Title 3" xfId="30436" hidden="1" xr:uid="{00000000-0005-0000-0000-000048EB0000}"/>
    <cellStyle name="Title 3" xfId="30469" hidden="1" xr:uid="{00000000-0005-0000-0000-000049EB0000}"/>
    <cellStyle name="Title 3" xfId="30502" hidden="1" xr:uid="{00000000-0005-0000-0000-00004AEB0000}"/>
    <cellStyle name="Title 3" xfId="30532" hidden="1" xr:uid="{00000000-0005-0000-0000-00004BEB0000}"/>
    <cellStyle name="Title 3" xfId="30569" hidden="1" xr:uid="{00000000-0005-0000-0000-00004CEB0000}"/>
    <cellStyle name="Title 3" xfId="30602" hidden="1" xr:uid="{00000000-0005-0000-0000-00004DEB0000}"/>
    <cellStyle name="Title 3" xfId="30634" hidden="1" xr:uid="{00000000-0005-0000-0000-00004EEB0000}"/>
    <cellStyle name="Title 3" xfId="30666" hidden="1" xr:uid="{00000000-0005-0000-0000-00004FEB0000}"/>
    <cellStyle name="Title 3" xfId="30699" hidden="1" xr:uid="{00000000-0005-0000-0000-000050EB0000}"/>
    <cellStyle name="Title 3" xfId="30731" hidden="1" xr:uid="{00000000-0005-0000-0000-000051EB0000}"/>
    <cellStyle name="Title 3" xfId="30764" hidden="1" xr:uid="{00000000-0005-0000-0000-000052EB0000}"/>
    <cellStyle name="Title 3" xfId="30796" hidden="1" xr:uid="{00000000-0005-0000-0000-000053EB0000}"/>
    <cellStyle name="Title 3" xfId="30829" hidden="1" xr:uid="{00000000-0005-0000-0000-000054EB0000}"/>
    <cellStyle name="Title 3" xfId="30862" hidden="1" xr:uid="{00000000-0005-0000-0000-000055EB0000}"/>
    <cellStyle name="Title 3" xfId="30895" hidden="1" xr:uid="{00000000-0005-0000-0000-000056EB0000}"/>
    <cellStyle name="Title 3" xfId="30928" hidden="1" xr:uid="{00000000-0005-0000-0000-000057EB0000}"/>
    <cellStyle name="Title 3" xfId="30961" hidden="1" xr:uid="{00000000-0005-0000-0000-000058EB0000}"/>
    <cellStyle name="Title 3" xfId="30994" hidden="1" xr:uid="{00000000-0005-0000-0000-000059EB0000}"/>
    <cellStyle name="Title 3" xfId="31024" hidden="1" xr:uid="{00000000-0005-0000-0000-00005AEB0000}"/>
    <cellStyle name="Title 3" xfId="31061" hidden="1" xr:uid="{00000000-0005-0000-0000-00005BEB0000}"/>
    <cellStyle name="Title 3" xfId="31094" hidden="1" xr:uid="{00000000-0005-0000-0000-00005CEB0000}"/>
    <cellStyle name="Title 3" xfId="31126" hidden="1" xr:uid="{00000000-0005-0000-0000-00005DEB0000}"/>
    <cellStyle name="Title 3" xfId="31158" hidden="1" xr:uid="{00000000-0005-0000-0000-00005EEB0000}"/>
    <cellStyle name="Title 3" xfId="31191" hidden="1" xr:uid="{00000000-0005-0000-0000-00005FEB0000}"/>
    <cellStyle name="Title 3" xfId="31223" hidden="1" xr:uid="{00000000-0005-0000-0000-000060EB0000}"/>
    <cellStyle name="Title 3" xfId="31256" hidden="1" xr:uid="{00000000-0005-0000-0000-000061EB0000}"/>
    <cellStyle name="Title 3" xfId="31288" hidden="1" xr:uid="{00000000-0005-0000-0000-000062EB0000}"/>
    <cellStyle name="Title 3" xfId="31321" hidden="1" xr:uid="{00000000-0005-0000-0000-000063EB0000}"/>
    <cellStyle name="Title 3" xfId="31354" hidden="1" xr:uid="{00000000-0005-0000-0000-000064EB0000}"/>
    <cellStyle name="Title 3" xfId="31387" hidden="1" xr:uid="{00000000-0005-0000-0000-000065EB0000}"/>
    <cellStyle name="Title 3" xfId="31420" hidden="1" xr:uid="{00000000-0005-0000-0000-000066EB0000}"/>
    <cellStyle name="Title 3" xfId="31453" hidden="1" xr:uid="{00000000-0005-0000-0000-000067EB0000}"/>
    <cellStyle name="Title 3" xfId="31486" hidden="1" xr:uid="{00000000-0005-0000-0000-000068EB0000}"/>
    <cellStyle name="Title 3" xfId="31516" hidden="1" xr:uid="{00000000-0005-0000-0000-000069EB0000}"/>
    <cellStyle name="Title 3" xfId="31553" hidden="1" xr:uid="{00000000-0005-0000-0000-00006AEB0000}"/>
    <cellStyle name="Title 3" xfId="31586" hidden="1" xr:uid="{00000000-0005-0000-0000-00006BEB0000}"/>
    <cellStyle name="Title 3" xfId="31618" hidden="1" xr:uid="{00000000-0005-0000-0000-00006CEB0000}"/>
    <cellStyle name="Title 3" xfId="31650" hidden="1" xr:uid="{00000000-0005-0000-0000-00006DEB0000}"/>
    <cellStyle name="Title 3" xfId="31683" hidden="1" xr:uid="{00000000-0005-0000-0000-00006EEB0000}"/>
    <cellStyle name="Title 3" xfId="31715" hidden="1" xr:uid="{00000000-0005-0000-0000-00006FEB0000}"/>
    <cellStyle name="Title 3" xfId="31748" hidden="1" xr:uid="{00000000-0005-0000-0000-000070EB0000}"/>
    <cellStyle name="Title 3" xfId="31780" hidden="1" xr:uid="{00000000-0005-0000-0000-000071EB0000}"/>
    <cellStyle name="Title 3" xfId="31813" hidden="1" xr:uid="{00000000-0005-0000-0000-000072EB0000}"/>
    <cellStyle name="Title 3" xfId="31846" hidden="1" xr:uid="{00000000-0005-0000-0000-000073EB0000}"/>
    <cellStyle name="Title 3" xfId="31879" hidden="1" xr:uid="{00000000-0005-0000-0000-000074EB0000}"/>
    <cellStyle name="Title 3" xfId="31912" hidden="1" xr:uid="{00000000-0005-0000-0000-000075EB0000}"/>
    <cellStyle name="Title 3" xfId="31945" hidden="1" xr:uid="{00000000-0005-0000-0000-000076EB0000}"/>
    <cellStyle name="Title 3" xfId="31978" hidden="1" xr:uid="{00000000-0005-0000-0000-000077EB0000}"/>
    <cellStyle name="Title 3" xfId="32008" hidden="1" xr:uid="{00000000-0005-0000-0000-000078EB0000}"/>
    <cellStyle name="Title 3" xfId="32045" hidden="1" xr:uid="{00000000-0005-0000-0000-000079EB0000}"/>
    <cellStyle name="Title 3" xfId="32078" hidden="1" xr:uid="{00000000-0005-0000-0000-00007AEB0000}"/>
    <cellStyle name="Title 3" xfId="32110" hidden="1" xr:uid="{00000000-0005-0000-0000-00007BEB0000}"/>
    <cellStyle name="Title 3" xfId="32142" hidden="1" xr:uid="{00000000-0005-0000-0000-00007CEB0000}"/>
    <cellStyle name="Title 3" xfId="32175" hidden="1" xr:uid="{00000000-0005-0000-0000-00007DEB0000}"/>
    <cellStyle name="Title 3" xfId="32207" hidden="1" xr:uid="{00000000-0005-0000-0000-00007EEB0000}"/>
    <cellStyle name="Title 3" xfId="32240" hidden="1" xr:uid="{00000000-0005-0000-0000-00007FEB0000}"/>
    <cellStyle name="Title 3" xfId="32272" hidden="1" xr:uid="{00000000-0005-0000-0000-000080EB0000}"/>
    <cellStyle name="Title 3" xfId="32305" hidden="1" xr:uid="{00000000-0005-0000-0000-000081EB0000}"/>
    <cellStyle name="Title 3" xfId="32338" hidden="1" xr:uid="{00000000-0005-0000-0000-000082EB0000}"/>
    <cellStyle name="Title 3" xfId="32371" hidden="1" xr:uid="{00000000-0005-0000-0000-000083EB0000}"/>
    <cellStyle name="Title 3" xfId="32404" hidden="1" xr:uid="{00000000-0005-0000-0000-000084EB0000}"/>
    <cellStyle name="Title 3" xfId="32437" hidden="1" xr:uid="{00000000-0005-0000-0000-000085EB0000}"/>
    <cellStyle name="Title 3" xfId="32470" hidden="1" xr:uid="{00000000-0005-0000-0000-000086EB0000}"/>
    <cellStyle name="Title 3" xfId="32500" hidden="1" xr:uid="{00000000-0005-0000-0000-000087EB0000}"/>
    <cellStyle name="Title 3" xfId="32537" hidden="1" xr:uid="{00000000-0005-0000-0000-000088EB0000}"/>
    <cellStyle name="Title 3" xfId="32570" hidden="1" xr:uid="{00000000-0005-0000-0000-000089EB0000}"/>
    <cellStyle name="Title 3" xfId="32602" hidden="1" xr:uid="{00000000-0005-0000-0000-00008AEB0000}"/>
    <cellStyle name="Title 3" xfId="32634" hidden="1" xr:uid="{00000000-0005-0000-0000-00008BEB0000}"/>
    <cellStyle name="Title 3" xfId="32667" hidden="1" xr:uid="{00000000-0005-0000-0000-00008CEB0000}"/>
    <cellStyle name="Title 3" xfId="32699" hidden="1" xr:uid="{00000000-0005-0000-0000-00008DEB0000}"/>
    <cellStyle name="Title 3" xfId="32732" hidden="1" xr:uid="{00000000-0005-0000-0000-00008EEB0000}"/>
    <cellStyle name="Title 3" xfId="32764" hidden="1" xr:uid="{00000000-0005-0000-0000-00008FEB0000}"/>
    <cellStyle name="Title 3" xfId="32797" hidden="1" xr:uid="{00000000-0005-0000-0000-000090EB0000}"/>
    <cellStyle name="Title 3" xfId="32830" hidden="1" xr:uid="{00000000-0005-0000-0000-000091EB0000}"/>
    <cellStyle name="Title 3" xfId="32863" hidden="1" xr:uid="{00000000-0005-0000-0000-000092EB0000}"/>
    <cellStyle name="Title 3" xfId="32896" hidden="1" xr:uid="{00000000-0005-0000-0000-000093EB0000}"/>
    <cellStyle name="Title 3" xfId="32929" hidden="1" xr:uid="{00000000-0005-0000-0000-000094EB0000}"/>
    <cellStyle name="Title 3" xfId="32962" hidden="1" xr:uid="{00000000-0005-0000-0000-000095EB0000}"/>
    <cellStyle name="Title 3" xfId="32992" hidden="1" xr:uid="{00000000-0005-0000-0000-000096EB0000}"/>
    <cellStyle name="Title 3" xfId="33029" hidden="1" xr:uid="{00000000-0005-0000-0000-000097EB0000}"/>
    <cellStyle name="Title 3" xfId="33062" hidden="1" xr:uid="{00000000-0005-0000-0000-000098EB0000}"/>
    <cellStyle name="Title 3" xfId="33094" hidden="1" xr:uid="{00000000-0005-0000-0000-000099EB0000}"/>
    <cellStyle name="Title 3" xfId="33126" hidden="1" xr:uid="{00000000-0005-0000-0000-00009AEB0000}"/>
    <cellStyle name="Title 3" xfId="33159" hidden="1" xr:uid="{00000000-0005-0000-0000-00009BEB0000}"/>
    <cellStyle name="Title 3" xfId="33191" hidden="1" xr:uid="{00000000-0005-0000-0000-00009CEB0000}"/>
    <cellStyle name="Title 3" xfId="33224" hidden="1" xr:uid="{00000000-0005-0000-0000-00009DEB0000}"/>
    <cellStyle name="Title 3" xfId="33256" hidden="1" xr:uid="{00000000-0005-0000-0000-00009EEB0000}"/>
    <cellStyle name="Title 3" xfId="33289" hidden="1" xr:uid="{00000000-0005-0000-0000-00009FEB0000}"/>
    <cellStyle name="Title 3" xfId="33322" hidden="1" xr:uid="{00000000-0005-0000-0000-0000A0EB0000}"/>
    <cellStyle name="Title 3" xfId="33355" hidden="1" xr:uid="{00000000-0005-0000-0000-0000A1EB0000}"/>
    <cellStyle name="Title 3" xfId="33388" hidden="1" xr:uid="{00000000-0005-0000-0000-0000A2EB0000}"/>
    <cellStyle name="Title 3" xfId="33421" hidden="1" xr:uid="{00000000-0005-0000-0000-0000A3EB0000}"/>
    <cellStyle name="Title 3" xfId="33454" hidden="1" xr:uid="{00000000-0005-0000-0000-0000A4EB0000}"/>
    <cellStyle name="Title 3" xfId="33484" hidden="1" xr:uid="{00000000-0005-0000-0000-0000A5EB0000}"/>
    <cellStyle name="Title 3" xfId="33521" hidden="1" xr:uid="{00000000-0005-0000-0000-0000A6EB0000}"/>
    <cellStyle name="Title 3" xfId="33554" hidden="1" xr:uid="{00000000-0005-0000-0000-0000A7EB0000}"/>
    <cellStyle name="Title 3" xfId="33586" hidden="1" xr:uid="{00000000-0005-0000-0000-0000A8EB0000}"/>
    <cellStyle name="Title 3" xfId="33618" hidden="1" xr:uid="{00000000-0005-0000-0000-0000A9EB0000}"/>
    <cellStyle name="Title 3" xfId="33651" hidden="1" xr:uid="{00000000-0005-0000-0000-0000AAEB0000}"/>
    <cellStyle name="Title 3" xfId="33683" hidden="1" xr:uid="{00000000-0005-0000-0000-0000ABEB0000}"/>
    <cellStyle name="Title 3" xfId="33716" hidden="1" xr:uid="{00000000-0005-0000-0000-0000ACEB0000}"/>
    <cellStyle name="Title 3" xfId="33748" hidden="1" xr:uid="{00000000-0005-0000-0000-0000ADEB0000}"/>
    <cellStyle name="Title 3" xfId="33781" hidden="1" xr:uid="{00000000-0005-0000-0000-0000AEEB0000}"/>
    <cellStyle name="Title 3" xfId="33814" hidden="1" xr:uid="{00000000-0005-0000-0000-0000AFEB0000}"/>
    <cellStyle name="Title 3" xfId="33847" hidden="1" xr:uid="{00000000-0005-0000-0000-0000B0EB0000}"/>
    <cellStyle name="Title 3" xfId="33880" hidden="1" xr:uid="{00000000-0005-0000-0000-0000B1EB0000}"/>
    <cellStyle name="Title 3" xfId="33913" hidden="1" xr:uid="{00000000-0005-0000-0000-0000B2EB0000}"/>
    <cellStyle name="Title 3" xfId="33946" hidden="1" xr:uid="{00000000-0005-0000-0000-0000B3EB0000}"/>
    <cellStyle name="Title 3" xfId="33976" hidden="1" xr:uid="{00000000-0005-0000-0000-0000B4EB0000}"/>
    <cellStyle name="Title 3" xfId="34013" hidden="1" xr:uid="{00000000-0005-0000-0000-0000B5EB0000}"/>
    <cellStyle name="Title 3" xfId="34046" hidden="1" xr:uid="{00000000-0005-0000-0000-0000B6EB0000}"/>
    <cellStyle name="Title 3" xfId="34078" hidden="1" xr:uid="{00000000-0005-0000-0000-0000B7EB0000}"/>
    <cellStyle name="Title 3" xfId="34110" hidden="1" xr:uid="{00000000-0005-0000-0000-0000B8EB0000}"/>
    <cellStyle name="Title 3" xfId="34143" hidden="1" xr:uid="{00000000-0005-0000-0000-0000B9EB0000}"/>
    <cellStyle name="Title 3" xfId="34175" hidden="1" xr:uid="{00000000-0005-0000-0000-0000BAEB0000}"/>
    <cellStyle name="Title 3" xfId="34208" hidden="1" xr:uid="{00000000-0005-0000-0000-0000BBEB0000}"/>
    <cellStyle name="Title 3" xfId="34240" hidden="1" xr:uid="{00000000-0005-0000-0000-0000BCEB0000}"/>
    <cellStyle name="Title 3" xfId="34273" hidden="1" xr:uid="{00000000-0005-0000-0000-0000BDEB0000}"/>
    <cellStyle name="Title 3" xfId="34306" hidden="1" xr:uid="{00000000-0005-0000-0000-0000BEEB0000}"/>
    <cellStyle name="Title 3" xfId="34339" hidden="1" xr:uid="{00000000-0005-0000-0000-0000BFEB0000}"/>
    <cellStyle name="Title 3" xfId="34372" hidden="1" xr:uid="{00000000-0005-0000-0000-0000C0EB0000}"/>
    <cellStyle name="Title 3" xfId="34405" hidden="1" xr:uid="{00000000-0005-0000-0000-0000C1EB0000}"/>
    <cellStyle name="Title 3" xfId="34438" hidden="1" xr:uid="{00000000-0005-0000-0000-0000C2EB0000}"/>
    <cellStyle name="Title 3" xfId="34468" hidden="1" xr:uid="{00000000-0005-0000-0000-0000C3EB0000}"/>
    <cellStyle name="Title 3" xfId="34505" hidden="1" xr:uid="{00000000-0005-0000-0000-0000C4EB0000}"/>
    <cellStyle name="Title 3" xfId="34538" hidden="1" xr:uid="{00000000-0005-0000-0000-0000C5EB0000}"/>
    <cellStyle name="Title 3" xfId="34570" hidden="1" xr:uid="{00000000-0005-0000-0000-0000C6EB0000}"/>
    <cellStyle name="Title 3" xfId="34602" hidden="1" xr:uid="{00000000-0005-0000-0000-0000C7EB0000}"/>
    <cellStyle name="Title 3" xfId="34635" hidden="1" xr:uid="{00000000-0005-0000-0000-0000C8EB0000}"/>
    <cellStyle name="Title 3" xfId="34667" hidden="1" xr:uid="{00000000-0005-0000-0000-0000C9EB0000}"/>
    <cellStyle name="Title 3" xfId="34700" hidden="1" xr:uid="{00000000-0005-0000-0000-0000CAEB0000}"/>
    <cellStyle name="Title 3" xfId="34732" hidden="1" xr:uid="{00000000-0005-0000-0000-0000CBEB0000}"/>
    <cellStyle name="Title 3" xfId="34765" hidden="1" xr:uid="{00000000-0005-0000-0000-0000CCEB0000}"/>
    <cellStyle name="Title 3" xfId="34798" hidden="1" xr:uid="{00000000-0005-0000-0000-0000CDEB0000}"/>
    <cellStyle name="Title 3" xfId="34831" hidden="1" xr:uid="{00000000-0005-0000-0000-0000CEEB0000}"/>
    <cellStyle name="Title 3" xfId="34864" hidden="1" xr:uid="{00000000-0005-0000-0000-0000CFEB0000}"/>
    <cellStyle name="Title 3" xfId="34897" hidden="1" xr:uid="{00000000-0005-0000-0000-0000D0EB0000}"/>
    <cellStyle name="Title 3" xfId="34930" hidden="1" xr:uid="{00000000-0005-0000-0000-0000D1EB0000}"/>
    <cellStyle name="Title 3" xfId="34960" hidden="1" xr:uid="{00000000-0005-0000-0000-0000D2EB0000}"/>
    <cellStyle name="Title 3" xfId="34997" hidden="1" xr:uid="{00000000-0005-0000-0000-0000D3EB0000}"/>
    <cellStyle name="Title 3" xfId="35030" hidden="1" xr:uid="{00000000-0005-0000-0000-0000D4EB0000}"/>
    <cellStyle name="Title 3" xfId="35062" hidden="1" xr:uid="{00000000-0005-0000-0000-0000D5EB0000}"/>
    <cellStyle name="Title 3" xfId="35094" hidden="1" xr:uid="{00000000-0005-0000-0000-0000D6EB0000}"/>
    <cellStyle name="Title 3" xfId="35127" hidden="1" xr:uid="{00000000-0005-0000-0000-0000D7EB0000}"/>
    <cellStyle name="Title 3" xfId="35159" hidden="1" xr:uid="{00000000-0005-0000-0000-0000D8EB0000}"/>
    <cellStyle name="Title 3" xfId="35192" hidden="1" xr:uid="{00000000-0005-0000-0000-0000D9EB0000}"/>
    <cellStyle name="Title 3" xfId="35224" hidden="1" xr:uid="{00000000-0005-0000-0000-0000DAEB0000}"/>
    <cellStyle name="Title 3" xfId="35257" hidden="1" xr:uid="{00000000-0005-0000-0000-0000DBEB0000}"/>
    <cellStyle name="Title 3" xfId="35290" hidden="1" xr:uid="{00000000-0005-0000-0000-0000DCEB0000}"/>
    <cellStyle name="Title 3" xfId="35323" hidden="1" xr:uid="{00000000-0005-0000-0000-0000DDEB0000}"/>
    <cellStyle name="Title 3" xfId="35356" hidden="1" xr:uid="{00000000-0005-0000-0000-0000DEEB0000}"/>
    <cellStyle name="Title 3" xfId="35389" hidden="1" xr:uid="{00000000-0005-0000-0000-0000DFEB0000}"/>
    <cellStyle name="Title 3" xfId="35422" hidden="1" xr:uid="{00000000-0005-0000-0000-0000E0EB0000}"/>
    <cellStyle name="Title 3" xfId="35453" hidden="1" xr:uid="{00000000-0005-0000-0000-0000E1EB0000}"/>
    <cellStyle name="Title 3" xfId="35490" hidden="1" xr:uid="{00000000-0005-0000-0000-0000E2EB0000}"/>
    <cellStyle name="Title 3" xfId="35523" hidden="1" xr:uid="{00000000-0005-0000-0000-0000E3EB0000}"/>
    <cellStyle name="Title 3" xfId="35555" hidden="1" xr:uid="{00000000-0005-0000-0000-0000E4EB0000}"/>
    <cellStyle name="Title 3" xfId="35587" hidden="1" xr:uid="{00000000-0005-0000-0000-0000E5EB0000}"/>
    <cellStyle name="Title 3" xfId="35620" hidden="1" xr:uid="{00000000-0005-0000-0000-0000E6EB0000}"/>
    <cellStyle name="Title 3" xfId="35652" hidden="1" xr:uid="{00000000-0005-0000-0000-0000E7EB0000}"/>
    <cellStyle name="Title 3" xfId="35685" hidden="1" xr:uid="{00000000-0005-0000-0000-0000E8EB0000}"/>
    <cellStyle name="Title 3" xfId="35717" hidden="1" xr:uid="{00000000-0005-0000-0000-0000E9EB0000}"/>
    <cellStyle name="Title 3" xfId="35750" hidden="1" xr:uid="{00000000-0005-0000-0000-0000EAEB0000}"/>
    <cellStyle name="Title 3" xfId="35783" hidden="1" xr:uid="{00000000-0005-0000-0000-0000EBEB0000}"/>
    <cellStyle name="Title 3" xfId="35816" hidden="1" xr:uid="{00000000-0005-0000-0000-0000ECEB0000}"/>
    <cellStyle name="Title 3" xfId="35849" hidden="1" xr:uid="{00000000-0005-0000-0000-0000EDEB0000}"/>
    <cellStyle name="Title 3" xfId="35882" hidden="1" xr:uid="{00000000-0005-0000-0000-0000EEEB0000}"/>
    <cellStyle name="Title 3" xfId="35915" hidden="1" xr:uid="{00000000-0005-0000-0000-0000EFEB0000}"/>
    <cellStyle name="Title 3" xfId="35984" hidden="1" xr:uid="{00000000-0005-0000-0000-0000F0EB0000}"/>
    <cellStyle name="Title 3" xfId="36021" hidden="1" xr:uid="{00000000-0005-0000-0000-0000F1EB0000}"/>
    <cellStyle name="Title 3" xfId="36054" hidden="1" xr:uid="{00000000-0005-0000-0000-0000F2EB0000}"/>
    <cellStyle name="Title 3" xfId="36086" hidden="1" xr:uid="{00000000-0005-0000-0000-0000F3EB0000}"/>
    <cellStyle name="Title 3" xfId="36118" hidden="1" xr:uid="{00000000-0005-0000-0000-0000F4EB0000}"/>
    <cellStyle name="Title 3" xfId="36151" hidden="1" xr:uid="{00000000-0005-0000-0000-0000F5EB0000}"/>
    <cellStyle name="Title 3" xfId="36183" hidden="1" xr:uid="{00000000-0005-0000-0000-0000F6EB0000}"/>
    <cellStyle name="Title 3" xfId="36216" hidden="1" xr:uid="{00000000-0005-0000-0000-0000F7EB0000}"/>
    <cellStyle name="Title 3" xfId="36248" hidden="1" xr:uid="{00000000-0005-0000-0000-0000F8EB0000}"/>
    <cellStyle name="Title 3" xfId="36281" hidden="1" xr:uid="{00000000-0005-0000-0000-0000F9EB0000}"/>
    <cellStyle name="Title 3" xfId="36314" hidden="1" xr:uid="{00000000-0005-0000-0000-0000FAEB0000}"/>
    <cellStyle name="Title 3" xfId="36347" hidden="1" xr:uid="{00000000-0005-0000-0000-0000FBEB0000}"/>
    <cellStyle name="Title 3" xfId="36380" hidden="1" xr:uid="{00000000-0005-0000-0000-0000FCEB0000}"/>
    <cellStyle name="Title 3" xfId="36413" hidden="1" xr:uid="{00000000-0005-0000-0000-0000FDEB0000}"/>
    <cellStyle name="Title 3" xfId="36446" hidden="1" xr:uid="{00000000-0005-0000-0000-0000FEEB0000}"/>
    <cellStyle name="Title 3" xfId="36476" hidden="1" xr:uid="{00000000-0005-0000-0000-0000FFEB0000}"/>
    <cellStyle name="Title 3" xfId="36513" hidden="1" xr:uid="{00000000-0005-0000-0000-000000EC0000}"/>
    <cellStyle name="Title 3" xfId="36546" hidden="1" xr:uid="{00000000-0005-0000-0000-000001EC0000}"/>
    <cellStyle name="Title 3" xfId="36578" hidden="1" xr:uid="{00000000-0005-0000-0000-000002EC0000}"/>
    <cellStyle name="Title 3" xfId="36610" hidden="1" xr:uid="{00000000-0005-0000-0000-000003EC0000}"/>
    <cellStyle name="Title 3" xfId="36643" hidden="1" xr:uid="{00000000-0005-0000-0000-000004EC0000}"/>
    <cellStyle name="Title 3" xfId="36675" hidden="1" xr:uid="{00000000-0005-0000-0000-000005EC0000}"/>
    <cellStyle name="Title 3" xfId="36708" hidden="1" xr:uid="{00000000-0005-0000-0000-000006EC0000}"/>
    <cellStyle name="Title 3" xfId="36740" hidden="1" xr:uid="{00000000-0005-0000-0000-000007EC0000}"/>
    <cellStyle name="Title 3" xfId="36773" hidden="1" xr:uid="{00000000-0005-0000-0000-000008EC0000}"/>
    <cellStyle name="Title 3" xfId="36806" hidden="1" xr:uid="{00000000-0005-0000-0000-000009EC0000}"/>
    <cellStyle name="Title 3" xfId="36839" hidden="1" xr:uid="{00000000-0005-0000-0000-00000AEC0000}"/>
    <cellStyle name="Title 3" xfId="36872" hidden="1" xr:uid="{00000000-0005-0000-0000-00000BEC0000}"/>
    <cellStyle name="Title 3" xfId="36905" hidden="1" xr:uid="{00000000-0005-0000-0000-00000CEC0000}"/>
    <cellStyle name="Title 3" xfId="36938" hidden="1" xr:uid="{00000000-0005-0000-0000-00000DEC0000}"/>
    <cellStyle name="Title 3" xfId="36968" hidden="1" xr:uid="{00000000-0005-0000-0000-00000EEC0000}"/>
    <cellStyle name="Title 3" xfId="37005" hidden="1" xr:uid="{00000000-0005-0000-0000-00000FEC0000}"/>
    <cellStyle name="Title 3" xfId="37038" hidden="1" xr:uid="{00000000-0005-0000-0000-000010EC0000}"/>
    <cellStyle name="Title 3" xfId="37070" hidden="1" xr:uid="{00000000-0005-0000-0000-000011EC0000}"/>
    <cellStyle name="Title 3" xfId="37102" hidden="1" xr:uid="{00000000-0005-0000-0000-000012EC0000}"/>
    <cellStyle name="Title 3" xfId="37135" hidden="1" xr:uid="{00000000-0005-0000-0000-000013EC0000}"/>
    <cellStyle name="Title 3" xfId="37167" hidden="1" xr:uid="{00000000-0005-0000-0000-000014EC0000}"/>
    <cellStyle name="Title 3" xfId="37200" hidden="1" xr:uid="{00000000-0005-0000-0000-000015EC0000}"/>
    <cellStyle name="Title 3" xfId="37232" hidden="1" xr:uid="{00000000-0005-0000-0000-000016EC0000}"/>
    <cellStyle name="Title 3" xfId="37265" hidden="1" xr:uid="{00000000-0005-0000-0000-000017EC0000}"/>
    <cellStyle name="Title 3" xfId="37298" hidden="1" xr:uid="{00000000-0005-0000-0000-000018EC0000}"/>
    <cellStyle name="Title 3" xfId="37331" hidden="1" xr:uid="{00000000-0005-0000-0000-000019EC0000}"/>
    <cellStyle name="Title 3" xfId="37364" hidden="1" xr:uid="{00000000-0005-0000-0000-00001AEC0000}"/>
    <cellStyle name="Title 3" xfId="37397" hidden="1" xr:uid="{00000000-0005-0000-0000-00001BEC0000}"/>
    <cellStyle name="Title 3" xfId="37430" hidden="1" xr:uid="{00000000-0005-0000-0000-00001CEC0000}"/>
    <cellStyle name="Title 3" xfId="37460" hidden="1" xr:uid="{00000000-0005-0000-0000-00001DEC0000}"/>
    <cellStyle name="Title 3" xfId="37497" hidden="1" xr:uid="{00000000-0005-0000-0000-00001EEC0000}"/>
    <cellStyle name="Title 3" xfId="37530" hidden="1" xr:uid="{00000000-0005-0000-0000-00001FEC0000}"/>
    <cellStyle name="Title 3" xfId="37562" hidden="1" xr:uid="{00000000-0005-0000-0000-000020EC0000}"/>
    <cellStyle name="Title 3" xfId="37594" hidden="1" xr:uid="{00000000-0005-0000-0000-000021EC0000}"/>
    <cellStyle name="Title 3" xfId="37627" hidden="1" xr:uid="{00000000-0005-0000-0000-000022EC0000}"/>
    <cellStyle name="Title 3" xfId="37659" hidden="1" xr:uid="{00000000-0005-0000-0000-000023EC0000}"/>
    <cellStyle name="Title 3" xfId="37692" hidden="1" xr:uid="{00000000-0005-0000-0000-000024EC0000}"/>
    <cellStyle name="Title 3" xfId="37724" hidden="1" xr:uid="{00000000-0005-0000-0000-000025EC0000}"/>
    <cellStyle name="Title 3" xfId="37757" hidden="1" xr:uid="{00000000-0005-0000-0000-000026EC0000}"/>
    <cellStyle name="Title 3" xfId="37790" hidden="1" xr:uid="{00000000-0005-0000-0000-000027EC0000}"/>
    <cellStyle name="Title 3" xfId="37823" hidden="1" xr:uid="{00000000-0005-0000-0000-000028EC0000}"/>
    <cellStyle name="Title 3" xfId="37856" hidden="1" xr:uid="{00000000-0005-0000-0000-000029EC0000}"/>
    <cellStyle name="Title 3" xfId="37889" hidden="1" xr:uid="{00000000-0005-0000-0000-00002AEC0000}"/>
    <cellStyle name="Title 3" xfId="37922" hidden="1" xr:uid="{00000000-0005-0000-0000-00002BEC0000}"/>
    <cellStyle name="Title 3" xfId="37952" hidden="1" xr:uid="{00000000-0005-0000-0000-00002CEC0000}"/>
    <cellStyle name="Title 3" xfId="37989" hidden="1" xr:uid="{00000000-0005-0000-0000-00002DEC0000}"/>
    <cellStyle name="Title 3" xfId="38022" hidden="1" xr:uid="{00000000-0005-0000-0000-00002EEC0000}"/>
    <cellStyle name="Title 3" xfId="38054" hidden="1" xr:uid="{00000000-0005-0000-0000-00002FEC0000}"/>
    <cellStyle name="Title 3" xfId="38086" hidden="1" xr:uid="{00000000-0005-0000-0000-000030EC0000}"/>
    <cellStyle name="Title 3" xfId="38119" hidden="1" xr:uid="{00000000-0005-0000-0000-000031EC0000}"/>
    <cellStyle name="Title 3" xfId="38151" hidden="1" xr:uid="{00000000-0005-0000-0000-000032EC0000}"/>
    <cellStyle name="Title 3" xfId="38184" hidden="1" xr:uid="{00000000-0005-0000-0000-000033EC0000}"/>
    <cellStyle name="Title 3" xfId="38216" hidden="1" xr:uid="{00000000-0005-0000-0000-000034EC0000}"/>
    <cellStyle name="Title 3" xfId="38249" hidden="1" xr:uid="{00000000-0005-0000-0000-000035EC0000}"/>
    <cellStyle name="Title 3" xfId="38282" hidden="1" xr:uid="{00000000-0005-0000-0000-000036EC0000}"/>
    <cellStyle name="Title 3" xfId="38315" hidden="1" xr:uid="{00000000-0005-0000-0000-000037EC0000}"/>
    <cellStyle name="Title 3" xfId="38348" hidden="1" xr:uid="{00000000-0005-0000-0000-000038EC0000}"/>
    <cellStyle name="Title 3" xfId="38381" hidden="1" xr:uid="{00000000-0005-0000-0000-000039EC0000}"/>
    <cellStyle name="Title 3" xfId="38414" hidden="1" xr:uid="{00000000-0005-0000-0000-00003AEC0000}"/>
    <cellStyle name="Title 3" xfId="38444" hidden="1" xr:uid="{00000000-0005-0000-0000-00003BEC0000}"/>
    <cellStyle name="Title 3" xfId="38481" hidden="1" xr:uid="{00000000-0005-0000-0000-00003CEC0000}"/>
    <cellStyle name="Title 3" xfId="38514" hidden="1" xr:uid="{00000000-0005-0000-0000-00003DEC0000}"/>
    <cellStyle name="Title 3" xfId="38546" hidden="1" xr:uid="{00000000-0005-0000-0000-00003EEC0000}"/>
    <cellStyle name="Title 3" xfId="38578" hidden="1" xr:uid="{00000000-0005-0000-0000-00003FEC0000}"/>
    <cellStyle name="Title 3" xfId="38611" hidden="1" xr:uid="{00000000-0005-0000-0000-000040EC0000}"/>
    <cellStyle name="Title 3" xfId="38643" hidden="1" xr:uid="{00000000-0005-0000-0000-000041EC0000}"/>
    <cellStyle name="Title 3" xfId="38676" hidden="1" xr:uid="{00000000-0005-0000-0000-000042EC0000}"/>
    <cellStyle name="Title 3" xfId="38708" hidden="1" xr:uid="{00000000-0005-0000-0000-000043EC0000}"/>
    <cellStyle name="Title 3" xfId="38741" hidden="1" xr:uid="{00000000-0005-0000-0000-000044EC0000}"/>
    <cellStyle name="Title 3" xfId="38774" hidden="1" xr:uid="{00000000-0005-0000-0000-000045EC0000}"/>
    <cellStyle name="Title 3" xfId="38807" hidden="1" xr:uid="{00000000-0005-0000-0000-000046EC0000}"/>
    <cellStyle name="Title 3" xfId="38840" hidden="1" xr:uid="{00000000-0005-0000-0000-000047EC0000}"/>
    <cellStyle name="Title 3" xfId="38873" hidden="1" xr:uid="{00000000-0005-0000-0000-000048EC0000}"/>
    <cellStyle name="Title 3" xfId="38906" hidden="1" xr:uid="{00000000-0005-0000-0000-000049EC0000}"/>
    <cellStyle name="Title 3" xfId="38936" hidden="1" xr:uid="{00000000-0005-0000-0000-00004AEC0000}"/>
    <cellStyle name="Title 3" xfId="38973" hidden="1" xr:uid="{00000000-0005-0000-0000-00004BEC0000}"/>
    <cellStyle name="Title 3" xfId="39006" hidden="1" xr:uid="{00000000-0005-0000-0000-00004CEC0000}"/>
    <cellStyle name="Title 3" xfId="39038" hidden="1" xr:uid="{00000000-0005-0000-0000-00004DEC0000}"/>
    <cellStyle name="Title 3" xfId="39070" hidden="1" xr:uid="{00000000-0005-0000-0000-00004EEC0000}"/>
    <cellStyle name="Title 3" xfId="39103" hidden="1" xr:uid="{00000000-0005-0000-0000-00004FEC0000}"/>
    <cellStyle name="Title 3" xfId="39135" hidden="1" xr:uid="{00000000-0005-0000-0000-000050EC0000}"/>
    <cellStyle name="Title 3" xfId="39168" hidden="1" xr:uid="{00000000-0005-0000-0000-000051EC0000}"/>
    <cellStyle name="Title 3" xfId="39200" hidden="1" xr:uid="{00000000-0005-0000-0000-000052EC0000}"/>
    <cellStyle name="Title 3" xfId="39233" hidden="1" xr:uid="{00000000-0005-0000-0000-000053EC0000}"/>
    <cellStyle name="Title 3" xfId="39266" hidden="1" xr:uid="{00000000-0005-0000-0000-000054EC0000}"/>
    <cellStyle name="Title 3" xfId="39299" hidden="1" xr:uid="{00000000-0005-0000-0000-000055EC0000}"/>
    <cellStyle name="Title 3" xfId="39332" hidden="1" xr:uid="{00000000-0005-0000-0000-000056EC0000}"/>
    <cellStyle name="Title 3" xfId="39365" hidden="1" xr:uid="{00000000-0005-0000-0000-000057EC0000}"/>
    <cellStyle name="Title 3" xfId="39398" hidden="1" xr:uid="{00000000-0005-0000-0000-000058EC0000}"/>
    <cellStyle name="Title 3" xfId="39428" hidden="1" xr:uid="{00000000-0005-0000-0000-000059EC0000}"/>
    <cellStyle name="Title 3" xfId="39465" hidden="1" xr:uid="{00000000-0005-0000-0000-00005AEC0000}"/>
    <cellStyle name="Title 3" xfId="39498" hidden="1" xr:uid="{00000000-0005-0000-0000-00005BEC0000}"/>
    <cellStyle name="Title 3" xfId="39530" hidden="1" xr:uid="{00000000-0005-0000-0000-00005CEC0000}"/>
    <cellStyle name="Title 3" xfId="39562" hidden="1" xr:uid="{00000000-0005-0000-0000-00005DEC0000}"/>
    <cellStyle name="Title 3" xfId="39595" hidden="1" xr:uid="{00000000-0005-0000-0000-00005EEC0000}"/>
    <cellStyle name="Title 3" xfId="39627" hidden="1" xr:uid="{00000000-0005-0000-0000-00005FEC0000}"/>
    <cellStyle name="Title 3" xfId="39660" hidden="1" xr:uid="{00000000-0005-0000-0000-000060EC0000}"/>
    <cellStyle name="Title 3" xfId="39692" hidden="1" xr:uid="{00000000-0005-0000-0000-000061EC0000}"/>
    <cellStyle name="Title 3" xfId="39725" hidden="1" xr:uid="{00000000-0005-0000-0000-000062EC0000}"/>
    <cellStyle name="Title 3" xfId="39758" hidden="1" xr:uid="{00000000-0005-0000-0000-000063EC0000}"/>
    <cellStyle name="Title 3" xfId="39791" hidden="1" xr:uid="{00000000-0005-0000-0000-000064EC0000}"/>
    <cellStyle name="Title 3" xfId="39824" hidden="1" xr:uid="{00000000-0005-0000-0000-000065EC0000}"/>
    <cellStyle name="Title 3" xfId="39857" hidden="1" xr:uid="{00000000-0005-0000-0000-000066EC0000}"/>
    <cellStyle name="Title 3" xfId="39890" hidden="1" xr:uid="{00000000-0005-0000-0000-000067EC0000}"/>
    <cellStyle name="Title 3" xfId="39920" hidden="1" xr:uid="{00000000-0005-0000-0000-000068EC0000}"/>
    <cellStyle name="Title 3" xfId="39957" hidden="1" xr:uid="{00000000-0005-0000-0000-000069EC0000}"/>
    <cellStyle name="Title 3" xfId="39990" hidden="1" xr:uid="{00000000-0005-0000-0000-00006AEC0000}"/>
    <cellStyle name="Title 3" xfId="40022" hidden="1" xr:uid="{00000000-0005-0000-0000-00006BEC0000}"/>
    <cellStyle name="Title 3" xfId="40054" hidden="1" xr:uid="{00000000-0005-0000-0000-00006CEC0000}"/>
    <cellStyle name="Title 3" xfId="40087" hidden="1" xr:uid="{00000000-0005-0000-0000-00006DEC0000}"/>
    <cellStyle name="Title 3" xfId="40119" hidden="1" xr:uid="{00000000-0005-0000-0000-00006EEC0000}"/>
    <cellStyle name="Title 3" xfId="40152" hidden="1" xr:uid="{00000000-0005-0000-0000-00006FEC0000}"/>
    <cellStyle name="Title 3" xfId="40184" hidden="1" xr:uid="{00000000-0005-0000-0000-000070EC0000}"/>
    <cellStyle name="Title 3" xfId="40217" hidden="1" xr:uid="{00000000-0005-0000-0000-000071EC0000}"/>
    <cellStyle name="Title 3" xfId="40250" hidden="1" xr:uid="{00000000-0005-0000-0000-000072EC0000}"/>
    <cellStyle name="Title 3" xfId="40283" hidden="1" xr:uid="{00000000-0005-0000-0000-000073EC0000}"/>
    <cellStyle name="Title 3" xfId="40316" hidden="1" xr:uid="{00000000-0005-0000-0000-000074EC0000}"/>
    <cellStyle name="Title 3" xfId="40349" hidden="1" xr:uid="{00000000-0005-0000-0000-000075EC0000}"/>
    <cellStyle name="Title 3" xfId="40382" hidden="1" xr:uid="{00000000-0005-0000-0000-000076EC0000}"/>
    <cellStyle name="Title 3" xfId="40412" hidden="1" xr:uid="{00000000-0005-0000-0000-000077EC0000}"/>
    <cellStyle name="Title 3" xfId="40449" hidden="1" xr:uid="{00000000-0005-0000-0000-000078EC0000}"/>
    <cellStyle name="Title 3" xfId="40482" hidden="1" xr:uid="{00000000-0005-0000-0000-000079EC0000}"/>
    <cellStyle name="Title 3" xfId="40514" hidden="1" xr:uid="{00000000-0005-0000-0000-00007AEC0000}"/>
    <cellStyle name="Title 3" xfId="40546" hidden="1" xr:uid="{00000000-0005-0000-0000-00007BEC0000}"/>
    <cellStyle name="Title 3" xfId="40579" hidden="1" xr:uid="{00000000-0005-0000-0000-00007CEC0000}"/>
    <cellStyle name="Title 3" xfId="40611" hidden="1" xr:uid="{00000000-0005-0000-0000-00007DEC0000}"/>
    <cellStyle name="Title 3" xfId="40644" hidden="1" xr:uid="{00000000-0005-0000-0000-00007EEC0000}"/>
    <cellStyle name="Title 3" xfId="40676" hidden="1" xr:uid="{00000000-0005-0000-0000-00007FEC0000}"/>
    <cellStyle name="Title 3" xfId="40709" hidden="1" xr:uid="{00000000-0005-0000-0000-000080EC0000}"/>
    <cellStyle name="Title 3" xfId="40742" hidden="1" xr:uid="{00000000-0005-0000-0000-000081EC0000}"/>
    <cellStyle name="Title 3" xfId="40775" hidden="1" xr:uid="{00000000-0005-0000-0000-000082EC0000}"/>
    <cellStyle name="Title 3" xfId="40808" hidden="1" xr:uid="{00000000-0005-0000-0000-000083EC0000}"/>
    <cellStyle name="Title 3" xfId="40841" hidden="1" xr:uid="{00000000-0005-0000-0000-000084EC0000}"/>
    <cellStyle name="Title 3" xfId="40874" hidden="1" xr:uid="{00000000-0005-0000-0000-000085EC0000}"/>
    <cellStyle name="Title 3" xfId="40904" hidden="1" xr:uid="{00000000-0005-0000-0000-000086EC0000}"/>
    <cellStyle name="Title 3" xfId="40941" hidden="1" xr:uid="{00000000-0005-0000-0000-000087EC0000}"/>
    <cellStyle name="Title 3" xfId="40974" hidden="1" xr:uid="{00000000-0005-0000-0000-000088EC0000}"/>
    <cellStyle name="Title 3" xfId="41006" hidden="1" xr:uid="{00000000-0005-0000-0000-000089EC0000}"/>
    <cellStyle name="Title 3" xfId="41038" hidden="1" xr:uid="{00000000-0005-0000-0000-00008AEC0000}"/>
    <cellStyle name="Title 3" xfId="41071" hidden="1" xr:uid="{00000000-0005-0000-0000-00008BEC0000}"/>
    <cellStyle name="Title 3" xfId="41103" hidden="1" xr:uid="{00000000-0005-0000-0000-00008CEC0000}"/>
    <cellStyle name="Title 3" xfId="41136" hidden="1" xr:uid="{00000000-0005-0000-0000-00008DEC0000}"/>
    <cellStyle name="Title 3" xfId="41168" hidden="1" xr:uid="{00000000-0005-0000-0000-00008EEC0000}"/>
    <cellStyle name="Title 3" xfId="41201" hidden="1" xr:uid="{00000000-0005-0000-0000-00008FEC0000}"/>
    <cellStyle name="Title 3" xfId="41234" hidden="1" xr:uid="{00000000-0005-0000-0000-000090EC0000}"/>
    <cellStyle name="Title 3" xfId="41267" hidden="1" xr:uid="{00000000-0005-0000-0000-000091EC0000}"/>
    <cellStyle name="Title 3" xfId="41300" hidden="1" xr:uid="{00000000-0005-0000-0000-000092EC0000}"/>
    <cellStyle name="Title 3" xfId="41333" hidden="1" xr:uid="{00000000-0005-0000-0000-000093EC0000}"/>
    <cellStyle name="Title 3" xfId="41366" hidden="1" xr:uid="{00000000-0005-0000-0000-000094EC0000}"/>
    <cellStyle name="Title 3" xfId="41396" hidden="1" xr:uid="{00000000-0005-0000-0000-000095EC0000}"/>
    <cellStyle name="Title 3" xfId="41433" hidden="1" xr:uid="{00000000-0005-0000-0000-000096EC0000}"/>
    <cellStyle name="Title 3" xfId="41466" hidden="1" xr:uid="{00000000-0005-0000-0000-000097EC0000}"/>
    <cellStyle name="Title 3" xfId="41498" hidden="1" xr:uid="{00000000-0005-0000-0000-000098EC0000}"/>
    <cellStyle name="Title 3" xfId="41530" hidden="1" xr:uid="{00000000-0005-0000-0000-000099EC0000}"/>
    <cellStyle name="Title 3" xfId="41563" hidden="1" xr:uid="{00000000-0005-0000-0000-00009AEC0000}"/>
    <cellStyle name="Title 3" xfId="41595" hidden="1" xr:uid="{00000000-0005-0000-0000-00009BEC0000}"/>
    <cellStyle name="Title 3" xfId="41628" hidden="1" xr:uid="{00000000-0005-0000-0000-00009CEC0000}"/>
    <cellStyle name="Title 3" xfId="41660" hidden="1" xr:uid="{00000000-0005-0000-0000-00009DEC0000}"/>
    <cellStyle name="Title 3" xfId="41693" hidden="1" xr:uid="{00000000-0005-0000-0000-00009EEC0000}"/>
    <cellStyle name="Title 3" xfId="41726" hidden="1" xr:uid="{00000000-0005-0000-0000-00009FEC0000}"/>
    <cellStyle name="Title 3" xfId="41759" hidden="1" xr:uid="{00000000-0005-0000-0000-0000A0EC0000}"/>
    <cellStyle name="Title 3" xfId="41792" hidden="1" xr:uid="{00000000-0005-0000-0000-0000A1EC0000}"/>
    <cellStyle name="Title 3" xfId="41825" hidden="1" xr:uid="{00000000-0005-0000-0000-0000A2EC0000}"/>
    <cellStyle name="Title 3" xfId="41858" hidden="1" xr:uid="{00000000-0005-0000-0000-0000A3EC0000}"/>
    <cellStyle name="Title 3" xfId="41888" hidden="1" xr:uid="{00000000-0005-0000-0000-0000A4EC0000}"/>
    <cellStyle name="Title 3" xfId="41925" hidden="1" xr:uid="{00000000-0005-0000-0000-0000A5EC0000}"/>
    <cellStyle name="Title 3" xfId="41958" hidden="1" xr:uid="{00000000-0005-0000-0000-0000A6EC0000}"/>
    <cellStyle name="Title 3" xfId="41990" hidden="1" xr:uid="{00000000-0005-0000-0000-0000A7EC0000}"/>
    <cellStyle name="Title 3" xfId="42022" hidden="1" xr:uid="{00000000-0005-0000-0000-0000A8EC0000}"/>
    <cellStyle name="Title 3" xfId="42055" hidden="1" xr:uid="{00000000-0005-0000-0000-0000A9EC0000}"/>
    <cellStyle name="Title 3" xfId="42087" hidden="1" xr:uid="{00000000-0005-0000-0000-0000AAEC0000}"/>
    <cellStyle name="Title 3" xfId="42120" hidden="1" xr:uid="{00000000-0005-0000-0000-0000ABEC0000}"/>
    <cellStyle name="Title 3" xfId="42152" hidden="1" xr:uid="{00000000-0005-0000-0000-0000ACEC0000}"/>
    <cellStyle name="Title 3" xfId="42185" hidden="1" xr:uid="{00000000-0005-0000-0000-0000ADEC0000}"/>
    <cellStyle name="Title 3" xfId="42218" hidden="1" xr:uid="{00000000-0005-0000-0000-0000AEEC0000}"/>
    <cellStyle name="Title 3" xfId="42251" hidden="1" xr:uid="{00000000-0005-0000-0000-0000AFEC0000}"/>
    <cellStyle name="Title 3" xfId="42284" hidden="1" xr:uid="{00000000-0005-0000-0000-0000B0EC0000}"/>
    <cellStyle name="Title 3" xfId="42317" hidden="1" xr:uid="{00000000-0005-0000-0000-0000B1EC0000}"/>
    <cellStyle name="Title 3" xfId="42350" hidden="1" xr:uid="{00000000-0005-0000-0000-0000B2EC0000}"/>
    <cellStyle name="Title 3" xfId="42381" hidden="1" xr:uid="{00000000-0005-0000-0000-0000B3EC0000}"/>
    <cellStyle name="Title 3" xfId="42418" hidden="1" xr:uid="{00000000-0005-0000-0000-0000B4EC0000}"/>
    <cellStyle name="Title 3" xfId="42451" hidden="1" xr:uid="{00000000-0005-0000-0000-0000B5EC0000}"/>
    <cellStyle name="Title 3" xfId="42483" hidden="1" xr:uid="{00000000-0005-0000-0000-0000B6EC0000}"/>
    <cellStyle name="Title 3" xfId="42515" hidden="1" xr:uid="{00000000-0005-0000-0000-0000B7EC0000}"/>
    <cellStyle name="Title 3" xfId="42548" hidden="1" xr:uid="{00000000-0005-0000-0000-0000B8EC0000}"/>
    <cellStyle name="Title 3" xfId="42580" hidden="1" xr:uid="{00000000-0005-0000-0000-0000B9EC0000}"/>
    <cellStyle name="Title 3" xfId="42613" hidden="1" xr:uid="{00000000-0005-0000-0000-0000BAEC0000}"/>
    <cellStyle name="Title 3" xfId="42645" hidden="1" xr:uid="{00000000-0005-0000-0000-0000BBEC0000}"/>
    <cellStyle name="Title 3" xfId="42678" hidden="1" xr:uid="{00000000-0005-0000-0000-0000BCEC0000}"/>
    <cellStyle name="Title 3" xfId="42711" hidden="1" xr:uid="{00000000-0005-0000-0000-0000BDEC0000}"/>
    <cellStyle name="Title 3" xfId="42744" hidden="1" xr:uid="{00000000-0005-0000-0000-0000BEEC0000}"/>
    <cellStyle name="Title 3" xfId="42777" hidden="1" xr:uid="{00000000-0005-0000-0000-0000BFEC0000}"/>
    <cellStyle name="Title 3" xfId="42810" hidden="1" xr:uid="{00000000-0005-0000-0000-0000C0EC0000}"/>
    <cellStyle name="Title 3" xfId="42843" hidden="1" xr:uid="{00000000-0005-0000-0000-0000C1EC0000}"/>
    <cellStyle name="Title 3" xfId="42912" hidden="1" xr:uid="{00000000-0005-0000-0000-0000C2EC0000}"/>
    <cellStyle name="Title 3" xfId="42949" hidden="1" xr:uid="{00000000-0005-0000-0000-0000C3EC0000}"/>
    <cellStyle name="Title 3" xfId="42982" hidden="1" xr:uid="{00000000-0005-0000-0000-0000C4EC0000}"/>
    <cellStyle name="Title 3" xfId="43014" hidden="1" xr:uid="{00000000-0005-0000-0000-0000C5EC0000}"/>
    <cellStyle name="Title 3" xfId="43046" hidden="1" xr:uid="{00000000-0005-0000-0000-0000C6EC0000}"/>
    <cellStyle name="Title 3" xfId="43079" hidden="1" xr:uid="{00000000-0005-0000-0000-0000C7EC0000}"/>
    <cellStyle name="Title 3" xfId="43111" hidden="1" xr:uid="{00000000-0005-0000-0000-0000C8EC0000}"/>
    <cellStyle name="Title 3" xfId="43144" hidden="1" xr:uid="{00000000-0005-0000-0000-0000C9EC0000}"/>
    <cellStyle name="Title 3" xfId="43176" hidden="1" xr:uid="{00000000-0005-0000-0000-0000CAEC0000}"/>
    <cellStyle name="Title 3" xfId="43209" hidden="1" xr:uid="{00000000-0005-0000-0000-0000CBEC0000}"/>
    <cellStyle name="Title 3" xfId="43242" hidden="1" xr:uid="{00000000-0005-0000-0000-0000CCEC0000}"/>
    <cellStyle name="Title 3" xfId="43275" hidden="1" xr:uid="{00000000-0005-0000-0000-0000CDEC0000}"/>
    <cellStyle name="Title 3" xfId="43308" hidden="1" xr:uid="{00000000-0005-0000-0000-0000CEEC0000}"/>
    <cellStyle name="Title 3" xfId="43341" hidden="1" xr:uid="{00000000-0005-0000-0000-0000CFEC0000}"/>
    <cellStyle name="Title 3" xfId="43374" hidden="1" xr:uid="{00000000-0005-0000-0000-0000D0EC0000}"/>
    <cellStyle name="Title 3" xfId="43404" hidden="1" xr:uid="{00000000-0005-0000-0000-0000D1EC0000}"/>
    <cellStyle name="Title 3" xfId="43441" hidden="1" xr:uid="{00000000-0005-0000-0000-0000D2EC0000}"/>
    <cellStyle name="Title 3" xfId="43474" hidden="1" xr:uid="{00000000-0005-0000-0000-0000D3EC0000}"/>
    <cellStyle name="Title 3" xfId="43506" hidden="1" xr:uid="{00000000-0005-0000-0000-0000D4EC0000}"/>
    <cellStyle name="Title 3" xfId="43538" hidden="1" xr:uid="{00000000-0005-0000-0000-0000D5EC0000}"/>
    <cellStyle name="Title 3" xfId="43571" hidden="1" xr:uid="{00000000-0005-0000-0000-0000D6EC0000}"/>
    <cellStyle name="Title 3" xfId="43603" hidden="1" xr:uid="{00000000-0005-0000-0000-0000D7EC0000}"/>
    <cellStyle name="Title 3" xfId="43636" hidden="1" xr:uid="{00000000-0005-0000-0000-0000D8EC0000}"/>
    <cellStyle name="Title 3" xfId="43668" hidden="1" xr:uid="{00000000-0005-0000-0000-0000D9EC0000}"/>
    <cellStyle name="Title 3" xfId="43701" hidden="1" xr:uid="{00000000-0005-0000-0000-0000DAEC0000}"/>
    <cellStyle name="Title 3" xfId="43734" hidden="1" xr:uid="{00000000-0005-0000-0000-0000DBEC0000}"/>
    <cellStyle name="Title 3" xfId="43767" hidden="1" xr:uid="{00000000-0005-0000-0000-0000DCEC0000}"/>
    <cellStyle name="Title 3" xfId="43800" hidden="1" xr:uid="{00000000-0005-0000-0000-0000DDEC0000}"/>
    <cellStyle name="Title 3" xfId="43833" hidden="1" xr:uid="{00000000-0005-0000-0000-0000DEEC0000}"/>
    <cellStyle name="Title 3" xfId="43866" hidden="1" xr:uid="{00000000-0005-0000-0000-0000DFEC0000}"/>
    <cellStyle name="Title 3" xfId="43896" hidden="1" xr:uid="{00000000-0005-0000-0000-0000E0EC0000}"/>
    <cellStyle name="Title 3" xfId="43933" hidden="1" xr:uid="{00000000-0005-0000-0000-0000E1EC0000}"/>
    <cellStyle name="Title 3" xfId="43966" hidden="1" xr:uid="{00000000-0005-0000-0000-0000E2EC0000}"/>
    <cellStyle name="Title 3" xfId="43998" hidden="1" xr:uid="{00000000-0005-0000-0000-0000E3EC0000}"/>
    <cellStyle name="Title 3" xfId="44030" hidden="1" xr:uid="{00000000-0005-0000-0000-0000E4EC0000}"/>
    <cellStyle name="Title 3" xfId="44063" hidden="1" xr:uid="{00000000-0005-0000-0000-0000E5EC0000}"/>
    <cellStyle name="Title 3" xfId="44095" hidden="1" xr:uid="{00000000-0005-0000-0000-0000E6EC0000}"/>
    <cellStyle name="Title 3" xfId="44128" hidden="1" xr:uid="{00000000-0005-0000-0000-0000E7EC0000}"/>
    <cellStyle name="Title 3" xfId="44160" hidden="1" xr:uid="{00000000-0005-0000-0000-0000E8EC0000}"/>
    <cellStyle name="Title 3" xfId="44193" hidden="1" xr:uid="{00000000-0005-0000-0000-0000E9EC0000}"/>
    <cellStyle name="Title 3" xfId="44226" hidden="1" xr:uid="{00000000-0005-0000-0000-0000EAEC0000}"/>
    <cellStyle name="Title 3" xfId="44259" hidden="1" xr:uid="{00000000-0005-0000-0000-0000EBEC0000}"/>
    <cellStyle name="Title 3" xfId="44292" hidden="1" xr:uid="{00000000-0005-0000-0000-0000ECEC0000}"/>
    <cellStyle name="Title 3" xfId="44325" hidden="1" xr:uid="{00000000-0005-0000-0000-0000EDEC0000}"/>
    <cellStyle name="Title 3" xfId="44358" hidden="1" xr:uid="{00000000-0005-0000-0000-0000EEEC0000}"/>
    <cellStyle name="Title 3" xfId="44388" hidden="1" xr:uid="{00000000-0005-0000-0000-0000EFEC0000}"/>
    <cellStyle name="Title 3" xfId="44425" hidden="1" xr:uid="{00000000-0005-0000-0000-0000F0EC0000}"/>
    <cellStyle name="Title 3" xfId="44458" hidden="1" xr:uid="{00000000-0005-0000-0000-0000F1EC0000}"/>
    <cellStyle name="Title 3" xfId="44490" hidden="1" xr:uid="{00000000-0005-0000-0000-0000F2EC0000}"/>
    <cellStyle name="Title 3" xfId="44522" hidden="1" xr:uid="{00000000-0005-0000-0000-0000F3EC0000}"/>
    <cellStyle name="Title 3" xfId="44555" hidden="1" xr:uid="{00000000-0005-0000-0000-0000F4EC0000}"/>
    <cellStyle name="Title 3" xfId="44587" hidden="1" xr:uid="{00000000-0005-0000-0000-0000F5EC0000}"/>
    <cellStyle name="Title 3" xfId="44620" hidden="1" xr:uid="{00000000-0005-0000-0000-0000F6EC0000}"/>
    <cellStyle name="Title 3" xfId="44652" hidden="1" xr:uid="{00000000-0005-0000-0000-0000F7EC0000}"/>
    <cellStyle name="Title 3" xfId="44685" hidden="1" xr:uid="{00000000-0005-0000-0000-0000F8EC0000}"/>
    <cellStyle name="Title 3" xfId="44718" hidden="1" xr:uid="{00000000-0005-0000-0000-0000F9EC0000}"/>
    <cellStyle name="Title 3" xfId="44751" hidden="1" xr:uid="{00000000-0005-0000-0000-0000FAEC0000}"/>
    <cellStyle name="Title 3" xfId="44784" hidden="1" xr:uid="{00000000-0005-0000-0000-0000FBEC0000}"/>
    <cellStyle name="Title 3" xfId="44817" hidden="1" xr:uid="{00000000-0005-0000-0000-0000FCEC0000}"/>
    <cellStyle name="Title 3" xfId="44850" hidden="1" xr:uid="{00000000-0005-0000-0000-0000FDEC0000}"/>
    <cellStyle name="Title 3" xfId="44880" hidden="1" xr:uid="{00000000-0005-0000-0000-0000FEEC0000}"/>
    <cellStyle name="Title 3" xfId="44917" hidden="1" xr:uid="{00000000-0005-0000-0000-0000FFEC0000}"/>
    <cellStyle name="Title 3" xfId="44950" hidden="1" xr:uid="{00000000-0005-0000-0000-000000ED0000}"/>
    <cellStyle name="Title 3" xfId="44982" hidden="1" xr:uid="{00000000-0005-0000-0000-000001ED0000}"/>
    <cellStyle name="Title 3" xfId="45014" hidden="1" xr:uid="{00000000-0005-0000-0000-000002ED0000}"/>
    <cellStyle name="Title 3" xfId="45047" hidden="1" xr:uid="{00000000-0005-0000-0000-000003ED0000}"/>
    <cellStyle name="Title 3" xfId="45079" hidden="1" xr:uid="{00000000-0005-0000-0000-000004ED0000}"/>
    <cellStyle name="Title 3" xfId="45112" hidden="1" xr:uid="{00000000-0005-0000-0000-000005ED0000}"/>
    <cellStyle name="Title 3" xfId="45144" hidden="1" xr:uid="{00000000-0005-0000-0000-000006ED0000}"/>
    <cellStyle name="Title 3" xfId="45177" hidden="1" xr:uid="{00000000-0005-0000-0000-000007ED0000}"/>
    <cellStyle name="Title 3" xfId="45210" hidden="1" xr:uid="{00000000-0005-0000-0000-000008ED0000}"/>
    <cellStyle name="Title 3" xfId="45243" hidden="1" xr:uid="{00000000-0005-0000-0000-000009ED0000}"/>
    <cellStyle name="Title 3" xfId="45276" hidden="1" xr:uid="{00000000-0005-0000-0000-00000AED0000}"/>
    <cellStyle name="Title 3" xfId="45309" hidden="1" xr:uid="{00000000-0005-0000-0000-00000BED0000}"/>
    <cellStyle name="Title 3" xfId="45342" hidden="1" xr:uid="{00000000-0005-0000-0000-00000CED0000}"/>
    <cellStyle name="Title 3" xfId="45372" hidden="1" xr:uid="{00000000-0005-0000-0000-00000DED0000}"/>
    <cellStyle name="Title 3" xfId="45409" hidden="1" xr:uid="{00000000-0005-0000-0000-00000EED0000}"/>
    <cellStyle name="Title 3" xfId="45442" hidden="1" xr:uid="{00000000-0005-0000-0000-00000FED0000}"/>
    <cellStyle name="Title 3" xfId="45474" hidden="1" xr:uid="{00000000-0005-0000-0000-000010ED0000}"/>
    <cellStyle name="Title 3" xfId="45506" hidden="1" xr:uid="{00000000-0005-0000-0000-000011ED0000}"/>
    <cellStyle name="Title 3" xfId="45539" hidden="1" xr:uid="{00000000-0005-0000-0000-000012ED0000}"/>
    <cellStyle name="Title 3" xfId="45571" hidden="1" xr:uid="{00000000-0005-0000-0000-000013ED0000}"/>
    <cellStyle name="Title 3" xfId="45604" hidden="1" xr:uid="{00000000-0005-0000-0000-000014ED0000}"/>
    <cellStyle name="Title 3" xfId="45636" hidden="1" xr:uid="{00000000-0005-0000-0000-000015ED0000}"/>
    <cellStyle name="Title 3" xfId="45669" hidden="1" xr:uid="{00000000-0005-0000-0000-000016ED0000}"/>
    <cellStyle name="Title 3" xfId="45702" hidden="1" xr:uid="{00000000-0005-0000-0000-000017ED0000}"/>
    <cellStyle name="Title 3" xfId="45735" hidden="1" xr:uid="{00000000-0005-0000-0000-000018ED0000}"/>
    <cellStyle name="Title 3" xfId="45768" hidden="1" xr:uid="{00000000-0005-0000-0000-000019ED0000}"/>
    <cellStyle name="Title 3" xfId="45801" hidden="1" xr:uid="{00000000-0005-0000-0000-00001AED0000}"/>
    <cellStyle name="Title 3" xfId="45834" hidden="1" xr:uid="{00000000-0005-0000-0000-00001BED0000}"/>
    <cellStyle name="Title 3" xfId="45864" hidden="1" xr:uid="{00000000-0005-0000-0000-00001CED0000}"/>
    <cellStyle name="Title 3" xfId="45901" hidden="1" xr:uid="{00000000-0005-0000-0000-00001DED0000}"/>
    <cellStyle name="Title 3" xfId="45934" hidden="1" xr:uid="{00000000-0005-0000-0000-00001EED0000}"/>
    <cellStyle name="Title 3" xfId="45966" hidden="1" xr:uid="{00000000-0005-0000-0000-00001FED0000}"/>
    <cellStyle name="Title 3" xfId="45998" hidden="1" xr:uid="{00000000-0005-0000-0000-000020ED0000}"/>
    <cellStyle name="Title 3" xfId="46031" hidden="1" xr:uid="{00000000-0005-0000-0000-000021ED0000}"/>
    <cellStyle name="Title 3" xfId="46063" hidden="1" xr:uid="{00000000-0005-0000-0000-000022ED0000}"/>
    <cellStyle name="Title 3" xfId="46096" hidden="1" xr:uid="{00000000-0005-0000-0000-000023ED0000}"/>
    <cellStyle name="Title 3" xfId="46128" hidden="1" xr:uid="{00000000-0005-0000-0000-000024ED0000}"/>
    <cellStyle name="Title 3" xfId="46161" hidden="1" xr:uid="{00000000-0005-0000-0000-000025ED0000}"/>
    <cellStyle name="Title 3" xfId="46194" hidden="1" xr:uid="{00000000-0005-0000-0000-000026ED0000}"/>
    <cellStyle name="Title 3" xfId="46227" hidden="1" xr:uid="{00000000-0005-0000-0000-000027ED0000}"/>
    <cellStyle name="Title 3" xfId="46260" hidden="1" xr:uid="{00000000-0005-0000-0000-000028ED0000}"/>
    <cellStyle name="Title 3" xfId="46293" hidden="1" xr:uid="{00000000-0005-0000-0000-000029ED0000}"/>
    <cellStyle name="Title 3" xfId="46326" hidden="1" xr:uid="{00000000-0005-0000-0000-00002AED0000}"/>
    <cellStyle name="Title 3" xfId="46356" hidden="1" xr:uid="{00000000-0005-0000-0000-00002BED0000}"/>
    <cellStyle name="Title 3" xfId="46393" hidden="1" xr:uid="{00000000-0005-0000-0000-00002CED0000}"/>
    <cellStyle name="Title 3" xfId="46426" hidden="1" xr:uid="{00000000-0005-0000-0000-00002DED0000}"/>
    <cellStyle name="Title 3" xfId="46458" hidden="1" xr:uid="{00000000-0005-0000-0000-00002EED0000}"/>
    <cellStyle name="Title 3" xfId="46490" hidden="1" xr:uid="{00000000-0005-0000-0000-00002FED0000}"/>
    <cellStyle name="Title 3" xfId="46523" hidden="1" xr:uid="{00000000-0005-0000-0000-000030ED0000}"/>
    <cellStyle name="Title 3" xfId="46555" hidden="1" xr:uid="{00000000-0005-0000-0000-000031ED0000}"/>
    <cellStyle name="Title 3" xfId="46588" hidden="1" xr:uid="{00000000-0005-0000-0000-000032ED0000}"/>
    <cellStyle name="Title 3" xfId="46620" hidden="1" xr:uid="{00000000-0005-0000-0000-000033ED0000}"/>
    <cellStyle name="Title 3" xfId="46653" hidden="1" xr:uid="{00000000-0005-0000-0000-000034ED0000}"/>
    <cellStyle name="Title 3" xfId="46686" hidden="1" xr:uid="{00000000-0005-0000-0000-000035ED0000}"/>
    <cellStyle name="Title 3" xfId="46719" hidden="1" xr:uid="{00000000-0005-0000-0000-000036ED0000}"/>
    <cellStyle name="Title 3" xfId="46752" hidden="1" xr:uid="{00000000-0005-0000-0000-000037ED0000}"/>
    <cellStyle name="Title 3" xfId="46785" hidden="1" xr:uid="{00000000-0005-0000-0000-000038ED0000}"/>
    <cellStyle name="Title 3" xfId="46818" hidden="1" xr:uid="{00000000-0005-0000-0000-000039ED0000}"/>
    <cellStyle name="Title 3" xfId="46848" hidden="1" xr:uid="{00000000-0005-0000-0000-00003AED0000}"/>
    <cellStyle name="Title 3" xfId="46885" hidden="1" xr:uid="{00000000-0005-0000-0000-00003BED0000}"/>
    <cellStyle name="Title 3" xfId="46918" hidden="1" xr:uid="{00000000-0005-0000-0000-00003CED0000}"/>
    <cellStyle name="Title 3" xfId="46950" hidden="1" xr:uid="{00000000-0005-0000-0000-00003DED0000}"/>
    <cellStyle name="Title 3" xfId="46982" hidden="1" xr:uid="{00000000-0005-0000-0000-00003EED0000}"/>
    <cellStyle name="Title 3" xfId="47015" hidden="1" xr:uid="{00000000-0005-0000-0000-00003FED0000}"/>
    <cellStyle name="Title 3" xfId="47047" hidden="1" xr:uid="{00000000-0005-0000-0000-000040ED0000}"/>
    <cellStyle name="Title 3" xfId="47080" hidden="1" xr:uid="{00000000-0005-0000-0000-000041ED0000}"/>
    <cellStyle name="Title 3" xfId="47112" hidden="1" xr:uid="{00000000-0005-0000-0000-000042ED0000}"/>
    <cellStyle name="Title 3" xfId="47145" hidden="1" xr:uid="{00000000-0005-0000-0000-000043ED0000}"/>
    <cellStyle name="Title 3" xfId="47178" hidden="1" xr:uid="{00000000-0005-0000-0000-000044ED0000}"/>
    <cellStyle name="Title 3" xfId="47211" hidden="1" xr:uid="{00000000-0005-0000-0000-000045ED0000}"/>
    <cellStyle name="Title 3" xfId="47244" hidden="1" xr:uid="{00000000-0005-0000-0000-000046ED0000}"/>
    <cellStyle name="Title 3" xfId="47277" hidden="1" xr:uid="{00000000-0005-0000-0000-000047ED0000}"/>
    <cellStyle name="Title 3" xfId="47310" hidden="1" xr:uid="{00000000-0005-0000-0000-000048ED0000}"/>
    <cellStyle name="Title 3" xfId="47340" hidden="1" xr:uid="{00000000-0005-0000-0000-000049ED0000}"/>
    <cellStyle name="Title 3" xfId="47377" hidden="1" xr:uid="{00000000-0005-0000-0000-00004AED0000}"/>
    <cellStyle name="Title 3" xfId="47410" hidden="1" xr:uid="{00000000-0005-0000-0000-00004BED0000}"/>
    <cellStyle name="Title 3" xfId="47442" hidden="1" xr:uid="{00000000-0005-0000-0000-00004CED0000}"/>
    <cellStyle name="Title 3" xfId="47474" hidden="1" xr:uid="{00000000-0005-0000-0000-00004DED0000}"/>
    <cellStyle name="Title 3" xfId="47507" hidden="1" xr:uid="{00000000-0005-0000-0000-00004EED0000}"/>
    <cellStyle name="Title 3" xfId="47539" hidden="1" xr:uid="{00000000-0005-0000-0000-00004FED0000}"/>
    <cellStyle name="Title 3" xfId="47572" hidden="1" xr:uid="{00000000-0005-0000-0000-000050ED0000}"/>
    <cellStyle name="Title 3" xfId="47604" hidden="1" xr:uid="{00000000-0005-0000-0000-000051ED0000}"/>
    <cellStyle name="Title 3" xfId="47637" hidden="1" xr:uid="{00000000-0005-0000-0000-000052ED0000}"/>
    <cellStyle name="Title 3" xfId="47670" hidden="1" xr:uid="{00000000-0005-0000-0000-000053ED0000}"/>
    <cellStyle name="Title 3" xfId="47703" hidden="1" xr:uid="{00000000-0005-0000-0000-000054ED0000}"/>
    <cellStyle name="Title 3" xfId="47736" hidden="1" xr:uid="{00000000-0005-0000-0000-000055ED0000}"/>
    <cellStyle name="Title 3" xfId="47769" hidden="1" xr:uid="{00000000-0005-0000-0000-000056ED0000}"/>
    <cellStyle name="Title 3" xfId="47802" hidden="1" xr:uid="{00000000-0005-0000-0000-000057ED0000}"/>
    <cellStyle name="Title 3" xfId="47832" hidden="1" xr:uid="{00000000-0005-0000-0000-000058ED0000}"/>
    <cellStyle name="Title 3" xfId="47869" hidden="1" xr:uid="{00000000-0005-0000-0000-000059ED0000}"/>
    <cellStyle name="Title 3" xfId="47902" hidden="1" xr:uid="{00000000-0005-0000-0000-00005AED0000}"/>
    <cellStyle name="Title 3" xfId="47934" hidden="1" xr:uid="{00000000-0005-0000-0000-00005BED0000}"/>
    <cellStyle name="Title 3" xfId="47966" hidden="1" xr:uid="{00000000-0005-0000-0000-00005CED0000}"/>
    <cellStyle name="Title 3" xfId="47999" hidden="1" xr:uid="{00000000-0005-0000-0000-00005DED0000}"/>
    <cellStyle name="Title 3" xfId="48031" hidden="1" xr:uid="{00000000-0005-0000-0000-00005EED0000}"/>
    <cellStyle name="Title 3" xfId="48064" hidden="1" xr:uid="{00000000-0005-0000-0000-00005FED0000}"/>
    <cellStyle name="Title 3" xfId="48096" hidden="1" xr:uid="{00000000-0005-0000-0000-000060ED0000}"/>
    <cellStyle name="Title 3" xfId="48129" hidden="1" xr:uid="{00000000-0005-0000-0000-000061ED0000}"/>
    <cellStyle name="Title 3" xfId="48162" hidden="1" xr:uid="{00000000-0005-0000-0000-000062ED0000}"/>
    <cellStyle name="Title 3" xfId="48195" hidden="1" xr:uid="{00000000-0005-0000-0000-000063ED0000}"/>
    <cellStyle name="Title 3" xfId="48228" hidden="1" xr:uid="{00000000-0005-0000-0000-000064ED0000}"/>
    <cellStyle name="Title 3" xfId="48261" hidden="1" xr:uid="{00000000-0005-0000-0000-000065ED0000}"/>
    <cellStyle name="Title 3" xfId="48294" hidden="1" xr:uid="{00000000-0005-0000-0000-000066ED0000}"/>
    <cellStyle name="Title 3" xfId="48324" hidden="1" xr:uid="{00000000-0005-0000-0000-000067ED0000}"/>
    <cellStyle name="Title 3" xfId="48361" hidden="1" xr:uid="{00000000-0005-0000-0000-000068ED0000}"/>
    <cellStyle name="Title 3" xfId="48394" hidden="1" xr:uid="{00000000-0005-0000-0000-000069ED0000}"/>
    <cellStyle name="Title 3" xfId="48426" hidden="1" xr:uid="{00000000-0005-0000-0000-00006AED0000}"/>
    <cellStyle name="Title 3" xfId="48458" hidden="1" xr:uid="{00000000-0005-0000-0000-00006BED0000}"/>
    <cellStyle name="Title 3" xfId="48491" hidden="1" xr:uid="{00000000-0005-0000-0000-00006CED0000}"/>
    <cellStyle name="Title 3" xfId="48523" hidden="1" xr:uid="{00000000-0005-0000-0000-00006DED0000}"/>
    <cellStyle name="Title 3" xfId="48556" hidden="1" xr:uid="{00000000-0005-0000-0000-00006EED0000}"/>
    <cellStyle name="Title 3" xfId="48588" hidden="1" xr:uid="{00000000-0005-0000-0000-00006FED0000}"/>
    <cellStyle name="Title 3" xfId="48621" hidden="1" xr:uid="{00000000-0005-0000-0000-000070ED0000}"/>
    <cellStyle name="Title 3" xfId="48654" hidden="1" xr:uid="{00000000-0005-0000-0000-000071ED0000}"/>
    <cellStyle name="Title 3" xfId="48687" hidden="1" xr:uid="{00000000-0005-0000-0000-000072ED0000}"/>
    <cellStyle name="Title 3" xfId="48720" hidden="1" xr:uid="{00000000-0005-0000-0000-000073ED0000}"/>
    <cellStyle name="Title 3" xfId="48753" hidden="1" xr:uid="{00000000-0005-0000-0000-000074ED0000}"/>
    <cellStyle name="Title 3" xfId="48786" hidden="1" xr:uid="{00000000-0005-0000-0000-000075ED0000}"/>
    <cellStyle name="Title 3" xfId="48816" hidden="1" xr:uid="{00000000-0005-0000-0000-000076ED0000}"/>
    <cellStyle name="Title 3" xfId="48853" hidden="1" xr:uid="{00000000-0005-0000-0000-000077ED0000}"/>
    <cellStyle name="Title 3" xfId="48886" hidden="1" xr:uid="{00000000-0005-0000-0000-000078ED0000}"/>
    <cellStyle name="Title 3" xfId="48918" hidden="1" xr:uid="{00000000-0005-0000-0000-000079ED0000}"/>
    <cellStyle name="Title 3" xfId="48950" hidden="1" xr:uid="{00000000-0005-0000-0000-00007AED0000}"/>
    <cellStyle name="Title 3" xfId="48983" hidden="1" xr:uid="{00000000-0005-0000-0000-00007BED0000}"/>
    <cellStyle name="Title 3" xfId="49015" hidden="1" xr:uid="{00000000-0005-0000-0000-00007CED0000}"/>
    <cellStyle name="Title 3" xfId="49048" hidden="1" xr:uid="{00000000-0005-0000-0000-00007DED0000}"/>
    <cellStyle name="Title 3" xfId="49080" hidden="1" xr:uid="{00000000-0005-0000-0000-00007EED0000}"/>
    <cellStyle name="Title 3" xfId="49113" hidden="1" xr:uid="{00000000-0005-0000-0000-00007FED0000}"/>
    <cellStyle name="Title 3" xfId="49146" hidden="1" xr:uid="{00000000-0005-0000-0000-000080ED0000}"/>
    <cellStyle name="Title 3" xfId="49179" hidden="1" xr:uid="{00000000-0005-0000-0000-000081ED0000}"/>
    <cellStyle name="Title 3" xfId="49212" hidden="1" xr:uid="{00000000-0005-0000-0000-000082ED0000}"/>
    <cellStyle name="Title 3" xfId="49245" hidden="1" xr:uid="{00000000-0005-0000-0000-000083ED0000}"/>
    <cellStyle name="Title 3" xfId="49278" hidden="1" xr:uid="{00000000-0005-0000-0000-000084ED0000}"/>
    <cellStyle name="Title 3" xfId="49309" hidden="1" xr:uid="{00000000-0005-0000-0000-000085ED0000}"/>
    <cellStyle name="Title 3" xfId="49346" hidden="1" xr:uid="{00000000-0005-0000-0000-000086ED0000}"/>
    <cellStyle name="Title 3" xfId="49379" hidden="1" xr:uid="{00000000-0005-0000-0000-000087ED0000}"/>
    <cellStyle name="Title 3" xfId="49411" hidden="1" xr:uid="{00000000-0005-0000-0000-000088ED0000}"/>
    <cellStyle name="Title 3" xfId="49443" hidden="1" xr:uid="{00000000-0005-0000-0000-000089ED0000}"/>
    <cellStyle name="Title 3" xfId="49476" hidden="1" xr:uid="{00000000-0005-0000-0000-00008AED0000}"/>
    <cellStyle name="Title 3" xfId="49508" hidden="1" xr:uid="{00000000-0005-0000-0000-00008BED0000}"/>
    <cellStyle name="Title 3" xfId="49541" hidden="1" xr:uid="{00000000-0005-0000-0000-00008CED0000}"/>
    <cellStyle name="Title 3" xfId="49573" hidden="1" xr:uid="{00000000-0005-0000-0000-00008DED0000}"/>
    <cellStyle name="Title 3" xfId="49606" hidden="1" xr:uid="{00000000-0005-0000-0000-00008EED0000}"/>
    <cellStyle name="Title 3" xfId="49639" hidden="1" xr:uid="{00000000-0005-0000-0000-00008FED0000}"/>
    <cellStyle name="Title 3" xfId="49672" hidden="1" xr:uid="{00000000-0005-0000-0000-000090ED0000}"/>
    <cellStyle name="Title 3" xfId="49705" hidden="1" xr:uid="{00000000-0005-0000-0000-000091ED0000}"/>
    <cellStyle name="Title 3" xfId="49738" hidden="1" xr:uid="{00000000-0005-0000-0000-000092ED0000}"/>
    <cellStyle name="Title 3" xfId="49771" hidden="1" xr:uid="{00000000-0005-0000-0000-000093ED0000}"/>
    <cellStyle name="Title 3" xfId="49840" hidden="1" xr:uid="{00000000-0005-0000-0000-000094ED0000}"/>
    <cellStyle name="Title 3" xfId="49877" hidden="1" xr:uid="{00000000-0005-0000-0000-000095ED0000}"/>
    <cellStyle name="Title 3" xfId="49910" hidden="1" xr:uid="{00000000-0005-0000-0000-000096ED0000}"/>
    <cellStyle name="Title 3" xfId="49942" hidden="1" xr:uid="{00000000-0005-0000-0000-000097ED0000}"/>
    <cellStyle name="Title 3" xfId="49974" hidden="1" xr:uid="{00000000-0005-0000-0000-000098ED0000}"/>
    <cellStyle name="Title 3" xfId="50007" hidden="1" xr:uid="{00000000-0005-0000-0000-000099ED0000}"/>
    <cellStyle name="Title 3" xfId="50039" hidden="1" xr:uid="{00000000-0005-0000-0000-00009AED0000}"/>
    <cellStyle name="Title 3" xfId="50072" hidden="1" xr:uid="{00000000-0005-0000-0000-00009BED0000}"/>
    <cellStyle name="Title 3" xfId="50104" hidden="1" xr:uid="{00000000-0005-0000-0000-00009CED0000}"/>
    <cellStyle name="Title 3" xfId="50137" hidden="1" xr:uid="{00000000-0005-0000-0000-00009DED0000}"/>
    <cellStyle name="Title 3" xfId="50170" hidden="1" xr:uid="{00000000-0005-0000-0000-00009EED0000}"/>
    <cellStyle name="Title 3" xfId="50203" hidden="1" xr:uid="{00000000-0005-0000-0000-00009FED0000}"/>
    <cellStyle name="Title 3" xfId="50236" hidden="1" xr:uid="{00000000-0005-0000-0000-0000A0ED0000}"/>
    <cellStyle name="Title 3" xfId="50269" hidden="1" xr:uid="{00000000-0005-0000-0000-0000A1ED0000}"/>
    <cellStyle name="Title 3" xfId="50302" hidden="1" xr:uid="{00000000-0005-0000-0000-0000A2ED0000}"/>
    <cellStyle name="Title 3" xfId="50332" hidden="1" xr:uid="{00000000-0005-0000-0000-0000A3ED0000}"/>
    <cellStyle name="Title 3" xfId="50369" hidden="1" xr:uid="{00000000-0005-0000-0000-0000A4ED0000}"/>
    <cellStyle name="Title 3" xfId="50402" hidden="1" xr:uid="{00000000-0005-0000-0000-0000A5ED0000}"/>
    <cellStyle name="Title 3" xfId="50434" hidden="1" xr:uid="{00000000-0005-0000-0000-0000A6ED0000}"/>
    <cellStyle name="Title 3" xfId="50466" hidden="1" xr:uid="{00000000-0005-0000-0000-0000A7ED0000}"/>
    <cellStyle name="Title 3" xfId="50499" hidden="1" xr:uid="{00000000-0005-0000-0000-0000A8ED0000}"/>
    <cellStyle name="Title 3" xfId="50531" hidden="1" xr:uid="{00000000-0005-0000-0000-0000A9ED0000}"/>
    <cellStyle name="Title 3" xfId="50564" hidden="1" xr:uid="{00000000-0005-0000-0000-0000AAED0000}"/>
    <cellStyle name="Title 3" xfId="50596" hidden="1" xr:uid="{00000000-0005-0000-0000-0000ABED0000}"/>
    <cellStyle name="Title 3" xfId="50629" hidden="1" xr:uid="{00000000-0005-0000-0000-0000ACED0000}"/>
    <cellStyle name="Title 3" xfId="50662" hidden="1" xr:uid="{00000000-0005-0000-0000-0000ADED0000}"/>
    <cellStyle name="Title 3" xfId="50695" hidden="1" xr:uid="{00000000-0005-0000-0000-0000AEED0000}"/>
    <cellStyle name="Title 3" xfId="50728" hidden="1" xr:uid="{00000000-0005-0000-0000-0000AFED0000}"/>
    <cellStyle name="Title 3" xfId="50761" hidden="1" xr:uid="{00000000-0005-0000-0000-0000B0ED0000}"/>
    <cellStyle name="Title 3" xfId="50794" hidden="1" xr:uid="{00000000-0005-0000-0000-0000B1ED0000}"/>
    <cellStyle name="Title 3" xfId="50824" hidden="1" xr:uid="{00000000-0005-0000-0000-0000B2ED0000}"/>
    <cellStyle name="Title 3" xfId="50861" hidden="1" xr:uid="{00000000-0005-0000-0000-0000B3ED0000}"/>
    <cellStyle name="Title 3" xfId="50894" hidden="1" xr:uid="{00000000-0005-0000-0000-0000B4ED0000}"/>
    <cellStyle name="Title 3" xfId="50926" hidden="1" xr:uid="{00000000-0005-0000-0000-0000B5ED0000}"/>
    <cellStyle name="Title 3" xfId="50958" hidden="1" xr:uid="{00000000-0005-0000-0000-0000B6ED0000}"/>
    <cellStyle name="Title 3" xfId="50991" hidden="1" xr:uid="{00000000-0005-0000-0000-0000B7ED0000}"/>
    <cellStyle name="Title 3" xfId="51023" hidden="1" xr:uid="{00000000-0005-0000-0000-0000B8ED0000}"/>
    <cellStyle name="Title 3" xfId="51056" hidden="1" xr:uid="{00000000-0005-0000-0000-0000B9ED0000}"/>
    <cellStyle name="Title 3" xfId="51088" hidden="1" xr:uid="{00000000-0005-0000-0000-0000BAED0000}"/>
    <cellStyle name="Title 3" xfId="51121" hidden="1" xr:uid="{00000000-0005-0000-0000-0000BBED0000}"/>
    <cellStyle name="Title 3" xfId="51154" hidden="1" xr:uid="{00000000-0005-0000-0000-0000BCED0000}"/>
    <cellStyle name="Title 3" xfId="51187" hidden="1" xr:uid="{00000000-0005-0000-0000-0000BDED0000}"/>
    <cellStyle name="Title 3" xfId="51220" hidden="1" xr:uid="{00000000-0005-0000-0000-0000BEED0000}"/>
    <cellStyle name="Title 3" xfId="51253" hidden="1" xr:uid="{00000000-0005-0000-0000-0000BFED0000}"/>
    <cellStyle name="Title 3" xfId="51286" hidden="1" xr:uid="{00000000-0005-0000-0000-0000C0ED0000}"/>
    <cellStyle name="Title 3" xfId="51316" hidden="1" xr:uid="{00000000-0005-0000-0000-0000C1ED0000}"/>
    <cellStyle name="Title 3" xfId="51353" hidden="1" xr:uid="{00000000-0005-0000-0000-0000C2ED0000}"/>
    <cellStyle name="Title 3" xfId="51386" hidden="1" xr:uid="{00000000-0005-0000-0000-0000C3ED0000}"/>
    <cellStyle name="Title 3" xfId="51418" hidden="1" xr:uid="{00000000-0005-0000-0000-0000C4ED0000}"/>
    <cellStyle name="Title 3" xfId="51450" hidden="1" xr:uid="{00000000-0005-0000-0000-0000C5ED0000}"/>
    <cellStyle name="Title 3" xfId="51483" hidden="1" xr:uid="{00000000-0005-0000-0000-0000C6ED0000}"/>
    <cellStyle name="Title 3" xfId="51515" hidden="1" xr:uid="{00000000-0005-0000-0000-0000C7ED0000}"/>
    <cellStyle name="Title 3" xfId="51548" hidden="1" xr:uid="{00000000-0005-0000-0000-0000C8ED0000}"/>
    <cellStyle name="Title 3" xfId="51580" hidden="1" xr:uid="{00000000-0005-0000-0000-0000C9ED0000}"/>
    <cellStyle name="Title 3" xfId="51613" hidden="1" xr:uid="{00000000-0005-0000-0000-0000CAED0000}"/>
    <cellStyle name="Title 3" xfId="51646" hidden="1" xr:uid="{00000000-0005-0000-0000-0000CBED0000}"/>
    <cellStyle name="Title 3" xfId="51679" hidden="1" xr:uid="{00000000-0005-0000-0000-0000CCED0000}"/>
    <cellStyle name="Title 3" xfId="51712" hidden="1" xr:uid="{00000000-0005-0000-0000-0000CDED0000}"/>
    <cellStyle name="Title 3" xfId="51745" hidden="1" xr:uid="{00000000-0005-0000-0000-0000CEED0000}"/>
    <cellStyle name="Title 3" xfId="51778" hidden="1" xr:uid="{00000000-0005-0000-0000-0000CFED0000}"/>
    <cellStyle name="Title 3" xfId="51808" hidden="1" xr:uid="{00000000-0005-0000-0000-0000D0ED0000}"/>
    <cellStyle name="Title 3" xfId="51845" hidden="1" xr:uid="{00000000-0005-0000-0000-0000D1ED0000}"/>
    <cellStyle name="Title 3" xfId="51878" hidden="1" xr:uid="{00000000-0005-0000-0000-0000D2ED0000}"/>
    <cellStyle name="Title 3" xfId="51910" hidden="1" xr:uid="{00000000-0005-0000-0000-0000D3ED0000}"/>
    <cellStyle name="Title 3" xfId="51942" hidden="1" xr:uid="{00000000-0005-0000-0000-0000D4ED0000}"/>
    <cellStyle name="Title 3" xfId="51975" hidden="1" xr:uid="{00000000-0005-0000-0000-0000D5ED0000}"/>
    <cellStyle name="Title 3" xfId="52007" hidden="1" xr:uid="{00000000-0005-0000-0000-0000D6ED0000}"/>
    <cellStyle name="Title 3" xfId="52040" hidden="1" xr:uid="{00000000-0005-0000-0000-0000D7ED0000}"/>
    <cellStyle name="Title 3" xfId="52072" hidden="1" xr:uid="{00000000-0005-0000-0000-0000D8ED0000}"/>
    <cellStyle name="Title 3" xfId="52105" hidden="1" xr:uid="{00000000-0005-0000-0000-0000D9ED0000}"/>
    <cellStyle name="Title 3" xfId="52138" hidden="1" xr:uid="{00000000-0005-0000-0000-0000DAED0000}"/>
    <cellStyle name="Title 3" xfId="52171" hidden="1" xr:uid="{00000000-0005-0000-0000-0000DBED0000}"/>
    <cellStyle name="Title 3" xfId="52204" hidden="1" xr:uid="{00000000-0005-0000-0000-0000DCED0000}"/>
    <cellStyle name="Title 3" xfId="52237" hidden="1" xr:uid="{00000000-0005-0000-0000-0000DDED0000}"/>
    <cellStyle name="Title 3" xfId="52270" hidden="1" xr:uid="{00000000-0005-0000-0000-0000DEED0000}"/>
    <cellStyle name="Title 3" xfId="52300" hidden="1" xr:uid="{00000000-0005-0000-0000-0000DFED0000}"/>
    <cellStyle name="Title 3" xfId="52337" hidden="1" xr:uid="{00000000-0005-0000-0000-0000E0ED0000}"/>
    <cellStyle name="Title 3" xfId="52370" hidden="1" xr:uid="{00000000-0005-0000-0000-0000E1ED0000}"/>
    <cellStyle name="Title 3" xfId="52402" hidden="1" xr:uid="{00000000-0005-0000-0000-0000E2ED0000}"/>
    <cellStyle name="Title 3" xfId="52434" hidden="1" xr:uid="{00000000-0005-0000-0000-0000E3ED0000}"/>
    <cellStyle name="Title 3" xfId="52467" hidden="1" xr:uid="{00000000-0005-0000-0000-0000E4ED0000}"/>
    <cellStyle name="Title 3" xfId="52499" hidden="1" xr:uid="{00000000-0005-0000-0000-0000E5ED0000}"/>
    <cellStyle name="Title 3" xfId="52532" hidden="1" xr:uid="{00000000-0005-0000-0000-0000E6ED0000}"/>
    <cellStyle name="Title 3" xfId="52564" hidden="1" xr:uid="{00000000-0005-0000-0000-0000E7ED0000}"/>
    <cellStyle name="Title 3" xfId="52597" hidden="1" xr:uid="{00000000-0005-0000-0000-0000E8ED0000}"/>
    <cellStyle name="Title 3" xfId="52630" hidden="1" xr:uid="{00000000-0005-0000-0000-0000E9ED0000}"/>
    <cellStyle name="Title 3" xfId="52663" hidden="1" xr:uid="{00000000-0005-0000-0000-0000EAED0000}"/>
    <cellStyle name="Title 3" xfId="52696" hidden="1" xr:uid="{00000000-0005-0000-0000-0000EBED0000}"/>
    <cellStyle name="Title 3" xfId="52729" hidden="1" xr:uid="{00000000-0005-0000-0000-0000ECED0000}"/>
    <cellStyle name="Title 3" xfId="52762" hidden="1" xr:uid="{00000000-0005-0000-0000-0000EDED0000}"/>
    <cellStyle name="Title 3" xfId="52792" hidden="1" xr:uid="{00000000-0005-0000-0000-0000EEED0000}"/>
    <cellStyle name="Title 3" xfId="52829" hidden="1" xr:uid="{00000000-0005-0000-0000-0000EFED0000}"/>
    <cellStyle name="Title 3" xfId="52862" hidden="1" xr:uid="{00000000-0005-0000-0000-0000F0ED0000}"/>
    <cellStyle name="Title 3" xfId="52894" hidden="1" xr:uid="{00000000-0005-0000-0000-0000F1ED0000}"/>
    <cellStyle name="Title 3" xfId="52926" hidden="1" xr:uid="{00000000-0005-0000-0000-0000F2ED0000}"/>
    <cellStyle name="Title 3" xfId="52959" hidden="1" xr:uid="{00000000-0005-0000-0000-0000F3ED0000}"/>
    <cellStyle name="Title 3" xfId="52991" hidden="1" xr:uid="{00000000-0005-0000-0000-0000F4ED0000}"/>
    <cellStyle name="Title 3" xfId="53024" hidden="1" xr:uid="{00000000-0005-0000-0000-0000F5ED0000}"/>
    <cellStyle name="Title 3" xfId="53056" hidden="1" xr:uid="{00000000-0005-0000-0000-0000F6ED0000}"/>
    <cellStyle name="Title 3" xfId="53089" hidden="1" xr:uid="{00000000-0005-0000-0000-0000F7ED0000}"/>
    <cellStyle name="Title 3" xfId="53122" hidden="1" xr:uid="{00000000-0005-0000-0000-0000F8ED0000}"/>
    <cellStyle name="Title 3" xfId="53155" hidden="1" xr:uid="{00000000-0005-0000-0000-0000F9ED0000}"/>
    <cellStyle name="Title 3" xfId="53188" hidden="1" xr:uid="{00000000-0005-0000-0000-0000FAED0000}"/>
    <cellStyle name="Title 3" xfId="53221" hidden="1" xr:uid="{00000000-0005-0000-0000-0000FBED0000}"/>
    <cellStyle name="Title 3" xfId="53254" hidden="1" xr:uid="{00000000-0005-0000-0000-0000FCED0000}"/>
    <cellStyle name="Title 3" xfId="53284" hidden="1" xr:uid="{00000000-0005-0000-0000-0000FDED0000}"/>
    <cellStyle name="Title 3" xfId="53321" hidden="1" xr:uid="{00000000-0005-0000-0000-0000FEED0000}"/>
    <cellStyle name="Title 3" xfId="53354" hidden="1" xr:uid="{00000000-0005-0000-0000-0000FFED0000}"/>
    <cellStyle name="Title 3" xfId="53386" hidden="1" xr:uid="{00000000-0005-0000-0000-000000EE0000}"/>
    <cellStyle name="Title 3" xfId="53418" hidden="1" xr:uid="{00000000-0005-0000-0000-000001EE0000}"/>
    <cellStyle name="Title 3" xfId="53451" hidden="1" xr:uid="{00000000-0005-0000-0000-000002EE0000}"/>
    <cellStyle name="Title 3" xfId="53483" hidden="1" xr:uid="{00000000-0005-0000-0000-000003EE0000}"/>
    <cellStyle name="Title 3" xfId="53516" hidden="1" xr:uid="{00000000-0005-0000-0000-000004EE0000}"/>
    <cellStyle name="Title 3" xfId="53548" hidden="1" xr:uid="{00000000-0005-0000-0000-000005EE0000}"/>
    <cellStyle name="Title 3" xfId="53581" hidden="1" xr:uid="{00000000-0005-0000-0000-000006EE0000}"/>
    <cellStyle name="Title 3" xfId="53614" hidden="1" xr:uid="{00000000-0005-0000-0000-000007EE0000}"/>
    <cellStyle name="Title 3" xfId="53647" hidden="1" xr:uid="{00000000-0005-0000-0000-000008EE0000}"/>
    <cellStyle name="Title 3" xfId="53680" hidden="1" xr:uid="{00000000-0005-0000-0000-000009EE0000}"/>
    <cellStyle name="Title 3" xfId="53713" hidden="1" xr:uid="{00000000-0005-0000-0000-00000AEE0000}"/>
    <cellStyle name="Title 3" xfId="53746" hidden="1" xr:uid="{00000000-0005-0000-0000-00000BEE0000}"/>
    <cellStyle name="Title 3" xfId="53776" hidden="1" xr:uid="{00000000-0005-0000-0000-00000CEE0000}"/>
    <cellStyle name="Title 3" xfId="53813" hidden="1" xr:uid="{00000000-0005-0000-0000-00000DEE0000}"/>
    <cellStyle name="Title 3" xfId="53846" hidden="1" xr:uid="{00000000-0005-0000-0000-00000EEE0000}"/>
    <cellStyle name="Title 3" xfId="53878" hidden="1" xr:uid="{00000000-0005-0000-0000-00000FEE0000}"/>
    <cellStyle name="Title 3" xfId="53910" hidden="1" xr:uid="{00000000-0005-0000-0000-000010EE0000}"/>
    <cellStyle name="Title 3" xfId="53943" hidden="1" xr:uid="{00000000-0005-0000-0000-000011EE0000}"/>
    <cellStyle name="Title 3" xfId="53975" hidden="1" xr:uid="{00000000-0005-0000-0000-000012EE0000}"/>
    <cellStyle name="Title 3" xfId="54008" hidden="1" xr:uid="{00000000-0005-0000-0000-000013EE0000}"/>
    <cellStyle name="Title 3" xfId="54040" hidden="1" xr:uid="{00000000-0005-0000-0000-000014EE0000}"/>
    <cellStyle name="Title 3" xfId="54073" hidden="1" xr:uid="{00000000-0005-0000-0000-000015EE0000}"/>
    <cellStyle name="Title 3" xfId="54106" hidden="1" xr:uid="{00000000-0005-0000-0000-000016EE0000}"/>
    <cellStyle name="Title 3" xfId="54139" hidden="1" xr:uid="{00000000-0005-0000-0000-000017EE0000}"/>
    <cellStyle name="Title 3" xfId="54172" hidden="1" xr:uid="{00000000-0005-0000-0000-000018EE0000}"/>
    <cellStyle name="Title 3" xfId="54205" hidden="1" xr:uid="{00000000-0005-0000-0000-000019EE0000}"/>
    <cellStyle name="Title 3" xfId="54238" hidden="1" xr:uid="{00000000-0005-0000-0000-00001AEE0000}"/>
    <cellStyle name="Title 3" xfId="54268" hidden="1" xr:uid="{00000000-0005-0000-0000-00001BEE0000}"/>
    <cellStyle name="Title 3" xfId="54305" hidden="1" xr:uid="{00000000-0005-0000-0000-00001CEE0000}"/>
    <cellStyle name="Title 3" xfId="54338" hidden="1" xr:uid="{00000000-0005-0000-0000-00001DEE0000}"/>
    <cellStyle name="Title 3" xfId="54370" hidden="1" xr:uid="{00000000-0005-0000-0000-00001EEE0000}"/>
    <cellStyle name="Title 3" xfId="54402" hidden="1" xr:uid="{00000000-0005-0000-0000-00001FEE0000}"/>
    <cellStyle name="Title 3" xfId="54435" hidden="1" xr:uid="{00000000-0005-0000-0000-000020EE0000}"/>
    <cellStyle name="Title 3" xfId="54467" hidden="1" xr:uid="{00000000-0005-0000-0000-000021EE0000}"/>
    <cellStyle name="Title 3" xfId="54500" hidden="1" xr:uid="{00000000-0005-0000-0000-000022EE0000}"/>
    <cellStyle name="Title 3" xfId="54532" hidden="1" xr:uid="{00000000-0005-0000-0000-000023EE0000}"/>
    <cellStyle name="Title 3" xfId="54565" hidden="1" xr:uid="{00000000-0005-0000-0000-000024EE0000}"/>
    <cellStyle name="Title 3" xfId="54598" hidden="1" xr:uid="{00000000-0005-0000-0000-000025EE0000}"/>
    <cellStyle name="Title 3" xfId="54631" hidden="1" xr:uid="{00000000-0005-0000-0000-000026EE0000}"/>
    <cellStyle name="Title 3" xfId="54664" hidden="1" xr:uid="{00000000-0005-0000-0000-000027EE0000}"/>
    <cellStyle name="Title 3" xfId="54697" hidden="1" xr:uid="{00000000-0005-0000-0000-000028EE0000}"/>
    <cellStyle name="Title 3" xfId="54730" hidden="1" xr:uid="{00000000-0005-0000-0000-000029EE0000}"/>
    <cellStyle name="Title 3" xfId="54760" hidden="1" xr:uid="{00000000-0005-0000-0000-00002AEE0000}"/>
    <cellStyle name="Title 3" xfId="54797" hidden="1" xr:uid="{00000000-0005-0000-0000-00002BEE0000}"/>
    <cellStyle name="Title 3" xfId="54830" hidden="1" xr:uid="{00000000-0005-0000-0000-00002CEE0000}"/>
    <cellStyle name="Title 3" xfId="54862" hidden="1" xr:uid="{00000000-0005-0000-0000-00002DEE0000}"/>
    <cellStyle name="Title 3" xfId="54894" hidden="1" xr:uid="{00000000-0005-0000-0000-00002EEE0000}"/>
    <cellStyle name="Title 3" xfId="54927" hidden="1" xr:uid="{00000000-0005-0000-0000-00002FEE0000}"/>
    <cellStyle name="Title 3" xfId="54959" hidden="1" xr:uid="{00000000-0005-0000-0000-000030EE0000}"/>
    <cellStyle name="Title 3" xfId="54992" hidden="1" xr:uid="{00000000-0005-0000-0000-000031EE0000}"/>
    <cellStyle name="Title 3" xfId="55024" hidden="1" xr:uid="{00000000-0005-0000-0000-000032EE0000}"/>
    <cellStyle name="Title 3" xfId="55057" hidden="1" xr:uid="{00000000-0005-0000-0000-000033EE0000}"/>
    <cellStyle name="Title 3" xfId="55090" hidden="1" xr:uid="{00000000-0005-0000-0000-000034EE0000}"/>
    <cellStyle name="Title 3" xfId="55123" hidden="1" xr:uid="{00000000-0005-0000-0000-000035EE0000}"/>
    <cellStyle name="Title 3" xfId="55156" hidden="1" xr:uid="{00000000-0005-0000-0000-000036EE0000}"/>
    <cellStyle name="Title 3" xfId="55189" hidden="1" xr:uid="{00000000-0005-0000-0000-000037EE0000}"/>
    <cellStyle name="Title 3" xfId="55222" hidden="1" xr:uid="{00000000-0005-0000-0000-000038EE0000}"/>
    <cellStyle name="Title 3" xfId="55252" hidden="1" xr:uid="{00000000-0005-0000-0000-000039EE0000}"/>
    <cellStyle name="Title 3" xfId="55289" hidden="1" xr:uid="{00000000-0005-0000-0000-00003AEE0000}"/>
    <cellStyle name="Title 3" xfId="55322" hidden="1" xr:uid="{00000000-0005-0000-0000-00003BEE0000}"/>
    <cellStyle name="Title 3" xfId="55354" hidden="1" xr:uid="{00000000-0005-0000-0000-00003CEE0000}"/>
    <cellStyle name="Title 3" xfId="55386" hidden="1" xr:uid="{00000000-0005-0000-0000-00003DEE0000}"/>
    <cellStyle name="Title 3" xfId="55419" hidden="1" xr:uid="{00000000-0005-0000-0000-00003EEE0000}"/>
    <cellStyle name="Title 3" xfId="55451" hidden="1" xr:uid="{00000000-0005-0000-0000-00003FEE0000}"/>
    <cellStyle name="Title 3" xfId="55484" hidden="1" xr:uid="{00000000-0005-0000-0000-000040EE0000}"/>
    <cellStyle name="Title 3" xfId="55516" hidden="1" xr:uid="{00000000-0005-0000-0000-000041EE0000}"/>
    <cellStyle name="Title 3" xfId="55549" hidden="1" xr:uid="{00000000-0005-0000-0000-000042EE0000}"/>
    <cellStyle name="Title 3" xfId="55582" hidden="1" xr:uid="{00000000-0005-0000-0000-000043EE0000}"/>
    <cellStyle name="Title 3" xfId="55615" hidden="1" xr:uid="{00000000-0005-0000-0000-000044EE0000}"/>
    <cellStyle name="Title 3" xfId="55648" hidden="1" xr:uid="{00000000-0005-0000-0000-000045EE0000}"/>
    <cellStyle name="Title 3" xfId="55681" hidden="1" xr:uid="{00000000-0005-0000-0000-000046EE0000}"/>
    <cellStyle name="Title 3" xfId="55714" hidden="1" xr:uid="{00000000-0005-0000-0000-000047EE0000}"/>
    <cellStyle name="Title 3" xfId="55744" hidden="1" xr:uid="{00000000-0005-0000-0000-000048EE0000}"/>
    <cellStyle name="Title 3" xfId="55781" hidden="1" xr:uid="{00000000-0005-0000-0000-000049EE0000}"/>
    <cellStyle name="Title 3" xfId="55814" hidden="1" xr:uid="{00000000-0005-0000-0000-00004AEE0000}"/>
    <cellStyle name="Title 3" xfId="55846" hidden="1" xr:uid="{00000000-0005-0000-0000-00004BEE0000}"/>
    <cellStyle name="Title 3" xfId="55878" hidden="1" xr:uid="{00000000-0005-0000-0000-00004CEE0000}"/>
    <cellStyle name="Title 3" xfId="55911" hidden="1" xr:uid="{00000000-0005-0000-0000-00004DEE0000}"/>
    <cellStyle name="Title 3" xfId="55943" hidden="1" xr:uid="{00000000-0005-0000-0000-00004EEE0000}"/>
    <cellStyle name="Title 3" xfId="55976" hidden="1" xr:uid="{00000000-0005-0000-0000-00004FEE0000}"/>
    <cellStyle name="Title 3" xfId="56008" hidden="1" xr:uid="{00000000-0005-0000-0000-000050EE0000}"/>
    <cellStyle name="Title 3" xfId="56041" hidden="1" xr:uid="{00000000-0005-0000-0000-000051EE0000}"/>
    <cellStyle name="Title 3" xfId="56074" hidden="1" xr:uid="{00000000-0005-0000-0000-000052EE0000}"/>
    <cellStyle name="Title 3" xfId="56107" hidden="1" xr:uid="{00000000-0005-0000-0000-000053EE0000}"/>
    <cellStyle name="Title 3" xfId="56140" hidden="1" xr:uid="{00000000-0005-0000-0000-000054EE0000}"/>
    <cellStyle name="Title 3" xfId="56173" hidden="1" xr:uid="{00000000-0005-0000-0000-000055EE0000}"/>
    <cellStyle name="Title 3" xfId="56206" hidden="1" xr:uid="{00000000-0005-0000-0000-000056EE0000}"/>
    <cellStyle name="Title 3" xfId="56237" hidden="1" xr:uid="{00000000-0005-0000-0000-000057EE0000}"/>
    <cellStyle name="Title 3" xfId="56274" hidden="1" xr:uid="{00000000-0005-0000-0000-000058EE0000}"/>
    <cellStyle name="Title 3" xfId="56307" hidden="1" xr:uid="{00000000-0005-0000-0000-000059EE0000}"/>
    <cellStyle name="Title 3" xfId="56339" hidden="1" xr:uid="{00000000-0005-0000-0000-00005AEE0000}"/>
    <cellStyle name="Title 3" xfId="56371" hidden="1" xr:uid="{00000000-0005-0000-0000-00005BEE0000}"/>
    <cellStyle name="Title 3" xfId="56404" hidden="1" xr:uid="{00000000-0005-0000-0000-00005CEE0000}"/>
    <cellStyle name="Title 3" xfId="56436" hidden="1" xr:uid="{00000000-0005-0000-0000-00005DEE0000}"/>
    <cellStyle name="Title 3" xfId="56469" hidden="1" xr:uid="{00000000-0005-0000-0000-00005EEE0000}"/>
    <cellStyle name="Title 3" xfId="56501" hidden="1" xr:uid="{00000000-0005-0000-0000-00005FEE0000}"/>
    <cellStyle name="Title 3" xfId="56534" hidden="1" xr:uid="{00000000-0005-0000-0000-000060EE0000}"/>
    <cellStyle name="Title 3" xfId="56567" hidden="1" xr:uid="{00000000-0005-0000-0000-000061EE0000}"/>
    <cellStyle name="Title 3" xfId="56600" hidden="1" xr:uid="{00000000-0005-0000-0000-000062EE0000}"/>
    <cellStyle name="Title 3" xfId="56633" hidden="1" xr:uid="{00000000-0005-0000-0000-000063EE0000}"/>
    <cellStyle name="Title 3" xfId="56666" hidden="1" xr:uid="{00000000-0005-0000-0000-000064EE0000}"/>
    <cellStyle name="Title 3" xfId="56699" hidden="1" xr:uid="{00000000-0005-0000-0000-000065EE0000}"/>
    <cellStyle name="Title 3" xfId="56768" hidden="1" xr:uid="{00000000-0005-0000-0000-000066EE0000}"/>
    <cellStyle name="Title 3" xfId="56805" hidden="1" xr:uid="{00000000-0005-0000-0000-000067EE0000}"/>
    <cellStyle name="Title 3" xfId="56838" hidden="1" xr:uid="{00000000-0005-0000-0000-000068EE0000}"/>
    <cellStyle name="Title 3" xfId="56870" hidden="1" xr:uid="{00000000-0005-0000-0000-000069EE0000}"/>
    <cellStyle name="Title 3" xfId="56902" hidden="1" xr:uid="{00000000-0005-0000-0000-00006AEE0000}"/>
    <cellStyle name="Title 3" xfId="56935" hidden="1" xr:uid="{00000000-0005-0000-0000-00006BEE0000}"/>
    <cellStyle name="Title 3" xfId="56967" hidden="1" xr:uid="{00000000-0005-0000-0000-00006CEE0000}"/>
    <cellStyle name="Title 3" xfId="57000" hidden="1" xr:uid="{00000000-0005-0000-0000-00006DEE0000}"/>
    <cellStyle name="Title 3" xfId="57032" hidden="1" xr:uid="{00000000-0005-0000-0000-00006EEE0000}"/>
    <cellStyle name="Title 3" xfId="57065" hidden="1" xr:uid="{00000000-0005-0000-0000-00006FEE0000}"/>
    <cellStyle name="Title 3" xfId="57098" hidden="1" xr:uid="{00000000-0005-0000-0000-000070EE0000}"/>
    <cellStyle name="Title 3" xfId="57131" hidden="1" xr:uid="{00000000-0005-0000-0000-000071EE0000}"/>
    <cellStyle name="Title 3" xfId="57164" hidden="1" xr:uid="{00000000-0005-0000-0000-000072EE0000}"/>
    <cellStyle name="Title 3" xfId="57197" hidden="1" xr:uid="{00000000-0005-0000-0000-000073EE0000}"/>
    <cellStyle name="Title 3" xfId="57230" hidden="1" xr:uid="{00000000-0005-0000-0000-000074EE0000}"/>
    <cellStyle name="Title 3" xfId="57260" hidden="1" xr:uid="{00000000-0005-0000-0000-000075EE0000}"/>
    <cellStyle name="Title 3" xfId="57297" hidden="1" xr:uid="{00000000-0005-0000-0000-000076EE0000}"/>
    <cellStyle name="Title 3" xfId="57330" hidden="1" xr:uid="{00000000-0005-0000-0000-000077EE0000}"/>
    <cellStyle name="Title 3" xfId="57362" hidden="1" xr:uid="{00000000-0005-0000-0000-000078EE0000}"/>
    <cellStyle name="Title 3" xfId="57394" hidden="1" xr:uid="{00000000-0005-0000-0000-000079EE0000}"/>
    <cellStyle name="Title 3" xfId="57427" hidden="1" xr:uid="{00000000-0005-0000-0000-00007AEE0000}"/>
    <cellStyle name="Title 3" xfId="57459" hidden="1" xr:uid="{00000000-0005-0000-0000-00007BEE0000}"/>
    <cellStyle name="Title 3" xfId="57492" hidden="1" xr:uid="{00000000-0005-0000-0000-00007CEE0000}"/>
    <cellStyle name="Title 3" xfId="57524" hidden="1" xr:uid="{00000000-0005-0000-0000-00007DEE0000}"/>
    <cellStyle name="Title 3" xfId="57557" hidden="1" xr:uid="{00000000-0005-0000-0000-00007EEE0000}"/>
    <cellStyle name="Title 3" xfId="57590" hidden="1" xr:uid="{00000000-0005-0000-0000-00007FEE0000}"/>
    <cellStyle name="Title 3" xfId="57623" hidden="1" xr:uid="{00000000-0005-0000-0000-000080EE0000}"/>
    <cellStyle name="Title 3" xfId="57656" hidden="1" xr:uid="{00000000-0005-0000-0000-000081EE0000}"/>
    <cellStyle name="Title 3" xfId="57689" hidden="1" xr:uid="{00000000-0005-0000-0000-000082EE0000}"/>
    <cellStyle name="Title 3" xfId="57722" hidden="1" xr:uid="{00000000-0005-0000-0000-000083EE0000}"/>
    <cellStyle name="Title 3" xfId="57752" hidden="1" xr:uid="{00000000-0005-0000-0000-000084EE0000}"/>
    <cellStyle name="Title 3" xfId="57789" hidden="1" xr:uid="{00000000-0005-0000-0000-000085EE0000}"/>
    <cellStyle name="Title 3" xfId="57822" hidden="1" xr:uid="{00000000-0005-0000-0000-000086EE0000}"/>
    <cellStyle name="Title 3" xfId="57854" hidden="1" xr:uid="{00000000-0005-0000-0000-000087EE0000}"/>
    <cellStyle name="Title 3" xfId="57886" hidden="1" xr:uid="{00000000-0005-0000-0000-000088EE0000}"/>
    <cellStyle name="Title 3" xfId="57919" hidden="1" xr:uid="{00000000-0005-0000-0000-000089EE0000}"/>
    <cellStyle name="Title 3" xfId="57951" hidden="1" xr:uid="{00000000-0005-0000-0000-00008AEE0000}"/>
    <cellStyle name="Title 3" xfId="57984" hidden="1" xr:uid="{00000000-0005-0000-0000-00008BEE0000}"/>
    <cellStyle name="Title 3" xfId="58016" hidden="1" xr:uid="{00000000-0005-0000-0000-00008CEE0000}"/>
    <cellStyle name="Title 3" xfId="58049" hidden="1" xr:uid="{00000000-0005-0000-0000-00008DEE0000}"/>
    <cellStyle name="Title 3" xfId="58082" hidden="1" xr:uid="{00000000-0005-0000-0000-00008EEE0000}"/>
    <cellStyle name="Title 3" xfId="58115" hidden="1" xr:uid="{00000000-0005-0000-0000-00008FEE0000}"/>
    <cellStyle name="Title 3" xfId="58148" hidden="1" xr:uid="{00000000-0005-0000-0000-000090EE0000}"/>
    <cellStyle name="Title 3" xfId="58181" hidden="1" xr:uid="{00000000-0005-0000-0000-000091EE0000}"/>
    <cellStyle name="Title 3" xfId="58214" hidden="1" xr:uid="{00000000-0005-0000-0000-000092EE0000}"/>
    <cellStyle name="Title 3" xfId="58244" hidden="1" xr:uid="{00000000-0005-0000-0000-000093EE0000}"/>
    <cellStyle name="Title 3" xfId="58281" hidden="1" xr:uid="{00000000-0005-0000-0000-000094EE0000}"/>
    <cellStyle name="Title 3" xfId="58314" hidden="1" xr:uid="{00000000-0005-0000-0000-000095EE0000}"/>
    <cellStyle name="Title 3" xfId="58346" hidden="1" xr:uid="{00000000-0005-0000-0000-000096EE0000}"/>
    <cellStyle name="Title 3" xfId="58378" hidden="1" xr:uid="{00000000-0005-0000-0000-000097EE0000}"/>
    <cellStyle name="Title 3" xfId="58411" hidden="1" xr:uid="{00000000-0005-0000-0000-000098EE0000}"/>
    <cellStyle name="Title 3" xfId="58443" hidden="1" xr:uid="{00000000-0005-0000-0000-000099EE0000}"/>
    <cellStyle name="Title 3" xfId="58476" hidden="1" xr:uid="{00000000-0005-0000-0000-00009AEE0000}"/>
    <cellStyle name="Title 3" xfId="58508" hidden="1" xr:uid="{00000000-0005-0000-0000-00009BEE0000}"/>
    <cellStyle name="Title 3" xfId="58541" hidden="1" xr:uid="{00000000-0005-0000-0000-00009CEE0000}"/>
    <cellStyle name="Title 3" xfId="58574" hidden="1" xr:uid="{00000000-0005-0000-0000-00009DEE0000}"/>
    <cellStyle name="Title 3" xfId="58607" hidden="1" xr:uid="{00000000-0005-0000-0000-00009EEE0000}"/>
    <cellStyle name="Title 3" xfId="58640" hidden="1" xr:uid="{00000000-0005-0000-0000-00009FEE0000}"/>
    <cellStyle name="Title 3" xfId="58673" hidden="1" xr:uid="{00000000-0005-0000-0000-0000A0EE0000}"/>
    <cellStyle name="Title 3" xfId="58706" hidden="1" xr:uid="{00000000-0005-0000-0000-0000A1EE0000}"/>
    <cellStyle name="Title 3" xfId="58736" hidden="1" xr:uid="{00000000-0005-0000-0000-0000A2EE0000}"/>
    <cellStyle name="Title 3" xfId="58773" hidden="1" xr:uid="{00000000-0005-0000-0000-0000A3EE0000}"/>
    <cellStyle name="Title 3" xfId="58806" hidden="1" xr:uid="{00000000-0005-0000-0000-0000A4EE0000}"/>
    <cellStyle name="Title 3" xfId="58838" hidden="1" xr:uid="{00000000-0005-0000-0000-0000A5EE0000}"/>
    <cellStyle name="Title 3" xfId="58870" hidden="1" xr:uid="{00000000-0005-0000-0000-0000A6EE0000}"/>
    <cellStyle name="Title 3" xfId="58903" hidden="1" xr:uid="{00000000-0005-0000-0000-0000A7EE0000}"/>
    <cellStyle name="Title 3" xfId="58935" hidden="1" xr:uid="{00000000-0005-0000-0000-0000A8EE0000}"/>
    <cellStyle name="Title 3" xfId="58968" hidden="1" xr:uid="{00000000-0005-0000-0000-0000A9EE0000}"/>
    <cellStyle name="Title 3" xfId="59000" hidden="1" xr:uid="{00000000-0005-0000-0000-0000AAEE0000}"/>
    <cellStyle name="Title 3" xfId="59033" hidden="1" xr:uid="{00000000-0005-0000-0000-0000ABEE0000}"/>
    <cellStyle name="Title 3" xfId="59066" hidden="1" xr:uid="{00000000-0005-0000-0000-0000ACEE0000}"/>
    <cellStyle name="Title 3" xfId="59099" hidden="1" xr:uid="{00000000-0005-0000-0000-0000ADEE0000}"/>
    <cellStyle name="Title 3" xfId="59132" hidden="1" xr:uid="{00000000-0005-0000-0000-0000AEEE0000}"/>
    <cellStyle name="Title 3" xfId="59165" hidden="1" xr:uid="{00000000-0005-0000-0000-0000AFEE0000}"/>
    <cellStyle name="Title 3" xfId="59198" hidden="1" xr:uid="{00000000-0005-0000-0000-0000B0EE0000}"/>
    <cellStyle name="Title 3" xfId="59228" hidden="1" xr:uid="{00000000-0005-0000-0000-0000B1EE0000}"/>
    <cellStyle name="Title 3" xfId="59265" hidden="1" xr:uid="{00000000-0005-0000-0000-0000B2EE0000}"/>
    <cellStyle name="Title 3" xfId="59298" hidden="1" xr:uid="{00000000-0005-0000-0000-0000B3EE0000}"/>
    <cellStyle name="Title 3" xfId="59330" hidden="1" xr:uid="{00000000-0005-0000-0000-0000B4EE0000}"/>
    <cellStyle name="Title 3" xfId="59362" hidden="1" xr:uid="{00000000-0005-0000-0000-0000B5EE0000}"/>
    <cellStyle name="Title 3" xfId="59395" hidden="1" xr:uid="{00000000-0005-0000-0000-0000B6EE0000}"/>
    <cellStyle name="Title 3" xfId="59427" hidden="1" xr:uid="{00000000-0005-0000-0000-0000B7EE0000}"/>
    <cellStyle name="Title 3" xfId="59460" hidden="1" xr:uid="{00000000-0005-0000-0000-0000B8EE0000}"/>
    <cellStyle name="Title 3" xfId="59492" hidden="1" xr:uid="{00000000-0005-0000-0000-0000B9EE0000}"/>
    <cellStyle name="Title 3" xfId="59525" hidden="1" xr:uid="{00000000-0005-0000-0000-0000BAEE0000}"/>
    <cellStyle name="Title 3" xfId="59558" hidden="1" xr:uid="{00000000-0005-0000-0000-0000BBEE0000}"/>
    <cellStyle name="Title 3" xfId="59591" hidden="1" xr:uid="{00000000-0005-0000-0000-0000BCEE0000}"/>
    <cellStyle name="Title 3" xfId="59624" hidden="1" xr:uid="{00000000-0005-0000-0000-0000BDEE0000}"/>
    <cellStyle name="Title 3" xfId="59657" hidden="1" xr:uid="{00000000-0005-0000-0000-0000BEEE0000}"/>
    <cellStyle name="Title 3" xfId="59690" hidden="1" xr:uid="{00000000-0005-0000-0000-0000BFEE0000}"/>
    <cellStyle name="Title 3" xfId="59720" hidden="1" xr:uid="{00000000-0005-0000-0000-0000C0EE0000}"/>
    <cellStyle name="Title 3" xfId="59757" hidden="1" xr:uid="{00000000-0005-0000-0000-0000C1EE0000}"/>
    <cellStyle name="Title 3" xfId="59790" hidden="1" xr:uid="{00000000-0005-0000-0000-0000C2EE0000}"/>
    <cellStyle name="Title 3" xfId="59822" hidden="1" xr:uid="{00000000-0005-0000-0000-0000C3EE0000}"/>
    <cellStyle name="Title 3" xfId="59854" hidden="1" xr:uid="{00000000-0005-0000-0000-0000C4EE0000}"/>
    <cellStyle name="Title 3" xfId="59887" hidden="1" xr:uid="{00000000-0005-0000-0000-0000C5EE0000}"/>
    <cellStyle name="Title 3" xfId="59919" hidden="1" xr:uid="{00000000-0005-0000-0000-0000C6EE0000}"/>
    <cellStyle name="Title 3" xfId="59952" hidden="1" xr:uid="{00000000-0005-0000-0000-0000C7EE0000}"/>
    <cellStyle name="Title 3" xfId="59984" hidden="1" xr:uid="{00000000-0005-0000-0000-0000C8EE0000}"/>
    <cellStyle name="Title 3" xfId="60017" hidden="1" xr:uid="{00000000-0005-0000-0000-0000C9EE0000}"/>
    <cellStyle name="Title 3" xfId="60050" hidden="1" xr:uid="{00000000-0005-0000-0000-0000CAEE0000}"/>
    <cellStyle name="Title 3" xfId="60083" hidden="1" xr:uid="{00000000-0005-0000-0000-0000CBEE0000}"/>
    <cellStyle name="Title 3" xfId="60116" hidden="1" xr:uid="{00000000-0005-0000-0000-0000CCEE0000}"/>
    <cellStyle name="Title 3" xfId="60149" hidden="1" xr:uid="{00000000-0005-0000-0000-0000CDEE0000}"/>
    <cellStyle name="Title 3" xfId="60182" hidden="1" xr:uid="{00000000-0005-0000-0000-0000CEEE0000}"/>
    <cellStyle name="Title 3" xfId="60212" hidden="1" xr:uid="{00000000-0005-0000-0000-0000CFEE0000}"/>
    <cellStyle name="Title 3" xfId="60249" hidden="1" xr:uid="{00000000-0005-0000-0000-0000D0EE0000}"/>
    <cellStyle name="Title 3" xfId="60282" hidden="1" xr:uid="{00000000-0005-0000-0000-0000D1EE0000}"/>
    <cellStyle name="Title 3" xfId="60314" hidden="1" xr:uid="{00000000-0005-0000-0000-0000D2EE0000}"/>
    <cellStyle name="Title 3" xfId="60346" hidden="1" xr:uid="{00000000-0005-0000-0000-0000D3EE0000}"/>
    <cellStyle name="Title 3" xfId="60379" hidden="1" xr:uid="{00000000-0005-0000-0000-0000D4EE0000}"/>
    <cellStyle name="Title 3" xfId="60411" hidden="1" xr:uid="{00000000-0005-0000-0000-0000D5EE0000}"/>
    <cellStyle name="Title 3" xfId="60444" hidden="1" xr:uid="{00000000-0005-0000-0000-0000D6EE0000}"/>
    <cellStyle name="Title 3" xfId="60476" hidden="1" xr:uid="{00000000-0005-0000-0000-0000D7EE0000}"/>
    <cellStyle name="Title 3" xfId="60509" hidden="1" xr:uid="{00000000-0005-0000-0000-0000D8EE0000}"/>
    <cellStyle name="Title 3" xfId="60542" hidden="1" xr:uid="{00000000-0005-0000-0000-0000D9EE0000}"/>
    <cellStyle name="Title 3" xfId="60575" hidden="1" xr:uid="{00000000-0005-0000-0000-0000DAEE0000}"/>
    <cellStyle name="Title 3" xfId="60608" hidden="1" xr:uid="{00000000-0005-0000-0000-0000DBEE0000}"/>
    <cellStyle name="Title 3" xfId="60641" hidden="1" xr:uid="{00000000-0005-0000-0000-0000DCEE0000}"/>
    <cellStyle name="Title 3" xfId="60674" hidden="1" xr:uid="{00000000-0005-0000-0000-0000DDEE0000}"/>
    <cellStyle name="Title 3" xfId="60704" hidden="1" xr:uid="{00000000-0005-0000-0000-0000DEEE0000}"/>
    <cellStyle name="Title 3" xfId="60741" hidden="1" xr:uid="{00000000-0005-0000-0000-0000DFEE0000}"/>
    <cellStyle name="Title 3" xfId="60774" hidden="1" xr:uid="{00000000-0005-0000-0000-0000E0EE0000}"/>
    <cellStyle name="Title 3" xfId="60806" hidden="1" xr:uid="{00000000-0005-0000-0000-0000E1EE0000}"/>
    <cellStyle name="Title 3" xfId="60838" hidden="1" xr:uid="{00000000-0005-0000-0000-0000E2EE0000}"/>
    <cellStyle name="Title 3" xfId="60871" hidden="1" xr:uid="{00000000-0005-0000-0000-0000E3EE0000}"/>
    <cellStyle name="Title 3" xfId="60903" hidden="1" xr:uid="{00000000-0005-0000-0000-0000E4EE0000}"/>
    <cellStyle name="Title 3" xfId="60936" hidden="1" xr:uid="{00000000-0005-0000-0000-0000E5EE0000}"/>
    <cellStyle name="Title 3" xfId="60968" hidden="1" xr:uid="{00000000-0005-0000-0000-0000E6EE0000}"/>
    <cellStyle name="Title 3" xfId="61001" hidden="1" xr:uid="{00000000-0005-0000-0000-0000E7EE0000}"/>
    <cellStyle name="Title 3" xfId="61034" hidden="1" xr:uid="{00000000-0005-0000-0000-0000E8EE0000}"/>
    <cellStyle name="Title 3" xfId="61067" hidden="1" xr:uid="{00000000-0005-0000-0000-0000E9EE0000}"/>
    <cellStyle name="Title 3" xfId="61100" hidden="1" xr:uid="{00000000-0005-0000-0000-0000EAEE0000}"/>
    <cellStyle name="Title 3" xfId="61133" hidden="1" xr:uid="{00000000-0005-0000-0000-0000EBEE0000}"/>
    <cellStyle name="Title 3" xfId="61166" hidden="1" xr:uid="{00000000-0005-0000-0000-0000ECEE0000}"/>
    <cellStyle name="Title 3" xfId="61196" hidden="1" xr:uid="{00000000-0005-0000-0000-0000EDEE0000}"/>
    <cellStyle name="Title 3" xfId="61233" hidden="1" xr:uid="{00000000-0005-0000-0000-0000EEEE0000}"/>
    <cellStyle name="Title 3" xfId="61266" hidden="1" xr:uid="{00000000-0005-0000-0000-0000EFEE0000}"/>
    <cellStyle name="Title 3" xfId="61298" hidden="1" xr:uid="{00000000-0005-0000-0000-0000F0EE0000}"/>
    <cellStyle name="Title 3" xfId="61330" hidden="1" xr:uid="{00000000-0005-0000-0000-0000F1EE0000}"/>
    <cellStyle name="Title 3" xfId="61363" hidden="1" xr:uid="{00000000-0005-0000-0000-0000F2EE0000}"/>
    <cellStyle name="Title 3" xfId="61395" hidden="1" xr:uid="{00000000-0005-0000-0000-0000F3EE0000}"/>
    <cellStyle name="Title 3" xfId="61428" hidden="1" xr:uid="{00000000-0005-0000-0000-0000F4EE0000}"/>
    <cellStyle name="Title 3" xfId="61460" hidden="1" xr:uid="{00000000-0005-0000-0000-0000F5EE0000}"/>
    <cellStyle name="Title 3" xfId="61493" hidden="1" xr:uid="{00000000-0005-0000-0000-0000F6EE0000}"/>
    <cellStyle name="Title 3" xfId="61526" hidden="1" xr:uid="{00000000-0005-0000-0000-0000F7EE0000}"/>
    <cellStyle name="Title 3" xfId="61559" hidden="1" xr:uid="{00000000-0005-0000-0000-0000F8EE0000}"/>
    <cellStyle name="Title 3" xfId="61592" hidden="1" xr:uid="{00000000-0005-0000-0000-0000F9EE0000}"/>
    <cellStyle name="Title 3" xfId="61625" hidden="1" xr:uid="{00000000-0005-0000-0000-0000FAEE0000}"/>
    <cellStyle name="Title 3" xfId="61658" hidden="1" xr:uid="{00000000-0005-0000-0000-0000FBEE0000}"/>
    <cellStyle name="Title 3" xfId="61688" hidden="1" xr:uid="{00000000-0005-0000-0000-0000FCEE0000}"/>
    <cellStyle name="Title 3" xfId="61725" hidden="1" xr:uid="{00000000-0005-0000-0000-0000FDEE0000}"/>
    <cellStyle name="Title 3" xfId="61758" hidden="1" xr:uid="{00000000-0005-0000-0000-0000FEEE0000}"/>
    <cellStyle name="Title 3" xfId="61790" hidden="1" xr:uid="{00000000-0005-0000-0000-0000FFEE0000}"/>
    <cellStyle name="Title 3" xfId="61822" hidden="1" xr:uid="{00000000-0005-0000-0000-000000EF0000}"/>
    <cellStyle name="Title 3" xfId="61855" hidden="1" xr:uid="{00000000-0005-0000-0000-000001EF0000}"/>
    <cellStyle name="Title 3" xfId="61887" hidden="1" xr:uid="{00000000-0005-0000-0000-000002EF0000}"/>
    <cellStyle name="Title 3" xfId="61920" hidden="1" xr:uid="{00000000-0005-0000-0000-000003EF0000}"/>
    <cellStyle name="Title 3" xfId="61952" hidden="1" xr:uid="{00000000-0005-0000-0000-000004EF0000}"/>
    <cellStyle name="Title 3" xfId="61985" hidden="1" xr:uid="{00000000-0005-0000-0000-000005EF0000}"/>
    <cellStyle name="Title 3" xfId="62018" hidden="1" xr:uid="{00000000-0005-0000-0000-000006EF0000}"/>
    <cellStyle name="Title 3" xfId="62051" hidden="1" xr:uid="{00000000-0005-0000-0000-000007EF0000}"/>
    <cellStyle name="Title 3" xfId="62084" hidden="1" xr:uid="{00000000-0005-0000-0000-000008EF0000}"/>
    <cellStyle name="Title 3" xfId="62117" hidden="1" xr:uid="{00000000-0005-0000-0000-000009EF0000}"/>
    <cellStyle name="Title 3" xfId="62150" hidden="1" xr:uid="{00000000-0005-0000-0000-00000AEF0000}"/>
    <cellStyle name="Title 3" xfId="62180" hidden="1" xr:uid="{00000000-0005-0000-0000-00000BEF0000}"/>
    <cellStyle name="Title 3" xfId="62217" hidden="1" xr:uid="{00000000-0005-0000-0000-00000CEF0000}"/>
    <cellStyle name="Title 3" xfId="62250" hidden="1" xr:uid="{00000000-0005-0000-0000-00000DEF0000}"/>
    <cellStyle name="Title 3" xfId="62282" hidden="1" xr:uid="{00000000-0005-0000-0000-00000EEF0000}"/>
    <cellStyle name="Title 3" xfId="62314" hidden="1" xr:uid="{00000000-0005-0000-0000-00000FEF0000}"/>
    <cellStyle name="Title 3" xfId="62347" hidden="1" xr:uid="{00000000-0005-0000-0000-000010EF0000}"/>
    <cellStyle name="Title 3" xfId="62379" hidden="1" xr:uid="{00000000-0005-0000-0000-000011EF0000}"/>
    <cellStyle name="Title 3" xfId="62412" hidden="1" xr:uid="{00000000-0005-0000-0000-000012EF0000}"/>
    <cellStyle name="Title 3" xfId="62444" hidden="1" xr:uid="{00000000-0005-0000-0000-000013EF0000}"/>
    <cellStyle name="Title 3" xfId="62477" hidden="1" xr:uid="{00000000-0005-0000-0000-000014EF0000}"/>
    <cellStyle name="Title 3" xfId="62510" hidden="1" xr:uid="{00000000-0005-0000-0000-000015EF0000}"/>
    <cellStyle name="Title 3" xfId="62543" hidden="1" xr:uid="{00000000-0005-0000-0000-000016EF0000}"/>
    <cellStyle name="Title 3" xfId="62576" hidden="1" xr:uid="{00000000-0005-0000-0000-000017EF0000}"/>
    <cellStyle name="Title 3" xfId="62609" hidden="1" xr:uid="{00000000-0005-0000-0000-000018EF0000}"/>
    <cellStyle name="Title 3" xfId="62642" hidden="1" xr:uid="{00000000-0005-0000-0000-000019EF0000}"/>
    <cellStyle name="Title 3" xfId="62672" hidden="1" xr:uid="{00000000-0005-0000-0000-00001AEF0000}"/>
    <cellStyle name="Title 3" xfId="62709" hidden="1" xr:uid="{00000000-0005-0000-0000-00001BEF0000}"/>
    <cellStyle name="Title 3" xfId="62742" hidden="1" xr:uid="{00000000-0005-0000-0000-00001CEF0000}"/>
    <cellStyle name="Title 3" xfId="62774" hidden="1" xr:uid="{00000000-0005-0000-0000-00001DEF0000}"/>
    <cellStyle name="Title 3" xfId="62806" hidden="1" xr:uid="{00000000-0005-0000-0000-00001EEF0000}"/>
    <cellStyle name="Title 3" xfId="62839" hidden="1" xr:uid="{00000000-0005-0000-0000-00001FEF0000}"/>
    <cellStyle name="Title 3" xfId="62871" hidden="1" xr:uid="{00000000-0005-0000-0000-000020EF0000}"/>
    <cellStyle name="Title 3" xfId="62904" hidden="1" xr:uid="{00000000-0005-0000-0000-000021EF0000}"/>
    <cellStyle name="Title 3" xfId="62936" hidden="1" xr:uid="{00000000-0005-0000-0000-000022EF0000}"/>
    <cellStyle name="Title 3" xfId="62969" hidden="1" xr:uid="{00000000-0005-0000-0000-000023EF0000}"/>
    <cellStyle name="Title 3" xfId="63002" hidden="1" xr:uid="{00000000-0005-0000-0000-000024EF0000}"/>
    <cellStyle name="Title 3" xfId="63035" hidden="1" xr:uid="{00000000-0005-0000-0000-000025EF0000}"/>
    <cellStyle name="Title 3" xfId="63068" hidden="1" xr:uid="{00000000-0005-0000-0000-000026EF0000}"/>
    <cellStyle name="Title 3" xfId="63101" hidden="1" xr:uid="{00000000-0005-0000-0000-000027EF0000}"/>
    <cellStyle name="Title 3" xfId="63134" xr:uid="{00000000-0005-0000-0000-000028EF0000}"/>
    <cellStyle name="Título" xfId="190" xr:uid="{00000000-0005-0000-0000-000029EF0000}"/>
    <cellStyle name="Título 1" xfId="191" xr:uid="{00000000-0005-0000-0000-00002AEF0000}"/>
    <cellStyle name="Título 2" xfId="192" xr:uid="{00000000-0005-0000-0000-00002BEF0000}"/>
    <cellStyle name="Título 3" xfId="193" xr:uid="{00000000-0005-0000-0000-00002CEF0000}"/>
    <cellStyle name="Título_20091015 DE_Proposed amendments to CR SEC_MKR" xfId="194" xr:uid="{00000000-0005-0000-0000-00002DEF0000}"/>
    <cellStyle name="Total" xfId="745" builtinId="25" customBuiltin="1"/>
    <cellStyle name="Total 2" xfId="195" xr:uid="{00000000-0005-0000-0000-00002FEF0000}"/>
    <cellStyle name="Warning Text" xfId="742" builtinId="11" customBuiltin="1"/>
    <cellStyle name="Warning Text 2" xfId="197" xr:uid="{00000000-0005-0000-0000-000031EF0000}"/>
    <cellStyle name="Warning Text 3" xfId="210" hidden="1" xr:uid="{00000000-0005-0000-0000-000032EF0000}"/>
    <cellStyle name="Warning Text 3" xfId="259" hidden="1" xr:uid="{00000000-0005-0000-0000-000033EF0000}"/>
    <cellStyle name="Warning Text 3" xfId="297" hidden="1" xr:uid="{00000000-0005-0000-0000-000034EF0000}"/>
    <cellStyle name="Warning Text 3" xfId="330" hidden="1" xr:uid="{00000000-0005-0000-0000-000035EF0000}"/>
    <cellStyle name="Warning Text 3" xfId="362" hidden="1" xr:uid="{00000000-0005-0000-0000-000036EF0000}"/>
    <cellStyle name="Warning Text 3" xfId="394" hidden="1" xr:uid="{00000000-0005-0000-0000-000037EF0000}"/>
    <cellStyle name="Warning Text 3" xfId="427" hidden="1" xr:uid="{00000000-0005-0000-0000-000038EF0000}"/>
    <cellStyle name="Warning Text 3" xfId="459" hidden="1" xr:uid="{00000000-0005-0000-0000-000039EF0000}"/>
    <cellStyle name="Warning Text 3" xfId="492" hidden="1" xr:uid="{00000000-0005-0000-0000-00003AEF0000}"/>
    <cellStyle name="Warning Text 3" xfId="524" hidden="1" xr:uid="{00000000-0005-0000-0000-00003BEF0000}"/>
    <cellStyle name="Warning Text 3" xfId="557" hidden="1" xr:uid="{00000000-0005-0000-0000-00003CEF0000}"/>
    <cellStyle name="Warning Text 3" xfId="590" hidden="1" xr:uid="{00000000-0005-0000-0000-00003DEF0000}"/>
    <cellStyle name="Warning Text 3" xfId="623" hidden="1" xr:uid="{00000000-0005-0000-0000-00003EEF0000}"/>
    <cellStyle name="Warning Text 3" xfId="656" hidden="1" xr:uid="{00000000-0005-0000-0000-00003FEF0000}"/>
    <cellStyle name="Warning Text 3" xfId="689" hidden="1" xr:uid="{00000000-0005-0000-0000-000040EF0000}"/>
    <cellStyle name="Warning Text 3" xfId="722" hidden="1" xr:uid="{00000000-0005-0000-0000-000041EF0000}"/>
    <cellStyle name="Warning Text 3" xfId="798" hidden="1" xr:uid="{00000000-0005-0000-0000-000042EF0000}"/>
    <cellStyle name="Warning Text 3" xfId="835" hidden="1" xr:uid="{00000000-0005-0000-0000-000043EF0000}"/>
    <cellStyle name="Warning Text 3" xfId="868" hidden="1" xr:uid="{00000000-0005-0000-0000-000044EF0000}"/>
    <cellStyle name="Warning Text 3" xfId="900" hidden="1" xr:uid="{00000000-0005-0000-0000-000045EF0000}"/>
    <cellStyle name="Warning Text 3" xfId="932" hidden="1" xr:uid="{00000000-0005-0000-0000-000046EF0000}"/>
    <cellStyle name="Warning Text 3" xfId="965" hidden="1" xr:uid="{00000000-0005-0000-0000-000047EF0000}"/>
    <cellStyle name="Warning Text 3" xfId="997" hidden="1" xr:uid="{00000000-0005-0000-0000-000048EF0000}"/>
    <cellStyle name="Warning Text 3" xfId="1030" hidden="1" xr:uid="{00000000-0005-0000-0000-000049EF0000}"/>
    <cellStyle name="Warning Text 3" xfId="1062" hidden="1" xr:uid="{00000000-0005-0000-0000-00004AEF0000}"/>
    <cellStyle name="Warning Text 3" xfId="1095" hidden="1" xr:uid="{00000000-0005-0000-0000-00004BEF0000}"/>
    <cellStyle name="Warning Text 3" xfId="1128" hidden="1" xr:uid="{00000000-0005-0000-0000-00004CEF0000}"/>
    <cellStyle name="Warning Text 3" xfId="1161" hidden="1" xr:uid="{00000000-0005-0000-0000-00004DEF0000}"/>
    <cellStyle name="Warning Text 3" xfId="1194" hidden="1" xr:uid="{00000000-0005-0000-0000-00004EEF0000}"/>
    <cellStyle name="Warning Text 3" xfId="1227" hidden="1" xr:uid="{00000000-0005-0000-0000-00004FEF0000}"/>
    <cellStyle name="Warning Text 3" xfId="1260" hidden="1" xr:uid="{00000000-0005-0000-0000-000050EF0000}"/>
    <cellStyle name="Warning Text 3" xfId="1329" hidden="1" xr:uid="{00000000-0005-0000-0000-000051EF0000}"/>
    <cellStyle name="Warning Text 3" xfId="1366" hidden="1" xr:uid="{00000000-0005-0000-0000-000052EF0000}"/>
    <cellStyle name="Warning Text 3" xfId="1399" hidden="1" xr:uid="{00000000-0005-0000-0000-000053EF0000}"/>
    <cellStyle name="Warning Text 3" xfId="1431" hidden="1" xr:uid="{00000000-0005-0000-0000-000054EF0000}"/>
    <cellStyle name="Warning Text 3" xfId="1463" hidden="1" xr:uid="{00000000-0005-0000-0000-000055EF0000}"/>
    <cellStyle name="Warning Text 3" xfId="1496" hidden="1" xr:uid="{00000000-0005-0000-0000-000056EF0000}"/>
    <cellStyle name="Warning Text 3" xfId="1528" hidden="1" xr:uid="{00000000-0005-0000-0000-000057EF0000}"/>
    <cellStyle name="Warning Text 3" xfId="1561" hidden="1" xr:uid="{00000000-0005-0000-0000-000058EF0000}"/>
    <cellStyle name="Warning Text 3" xfId="1593" hidden="1" xr:uid="{00000000-0005-0000-0000-000059EF0000}"/>
    <cellStyle name="Warning Text 3" xfId="1626" hidden="1" xr:uid="{00000000-0005-0000-0000-00005AEF0000}"/>
    <cellStyle name="Warning Text 3" xfId="1659" hidden="1" xr:uid="{00000000-0005-0000-0000-00005BEF0000}"/>
    <cellStyle name="Warning Text 3" xfId="1692" hidden="1" xr:uid="{00000000-0005-0000-0000-00005CEF0000}"/>
    <cellStyle name="Warning Text 3" xfId="1725" hidden="1" xr:uid="{00000000-0005-0000-0000-00005DEF0000}"/>
    <cellStyle name="Warning Text 3" xfId="1758" hidden="1" xr:uid="{00000000-0005-0000-0000-00005EEF0000}"/>
    <cellStyle name="Warning Text 3" xfId="1791" hidden="1" xr:uid="{00000000-0005-0000-0000-00005FEF0000}"/>
    <cellStyle name="Warning Text 3" xfId="1821" hidden="1" xr:uid="{00000000-0005-0000-0000-000060EF0000}"/>
    <cellStyle name="Warning Text 3" xfId="1858" hidden="1" xr:uid="{00000000-0005-0000-0000-000061EF0000}"/>
    <cellStyle name="Warning Text 3" xfId="1891" hidden="1" xr:uid="{00000000-0005-0000-0000-000062EF0000}"/>
    <cellStyle name="Warning Text 3" xfId="1923" hidden="1" xr:uid="{00000000-0005-0000-0000-000063EF0000}"/>
    <cellStyle name="Warning Text 3" xfId="1955" hidden="1" xr:uid="{00000000-0005-0000-0000-000064EF0000}"/>
    <cellStyle name="Warning Text 3" xfId="1988" hidden="1" xr:uid="{00000000-0005-0000-0000-000065EF0000}"/>
    <cellStyle name="Warning Text 3" xfId="2020" hidden="1" xr:uid="{00000000-0005-0000-0000-000066EF0000}"/>
    <cellStyle name="Warning Text 3" xfId="2053" hidden="1" xr:uid="{00000000-0005-0000-0000-000067EF0000}"/>
    <cellStyle name="Warning Text 3" xfId="2085" hidden="1" xr:uid="{00000000-0005-0000-0000-000068EF0000}"/>
    <cellStyle name="Warning Text 3" xfId="2118" hidden="1" xr:uid="{00000000-0005-0000-0000-000069EF0000}"/>
    <cellStyle name="Warning Text 3" xfId="2151" hidden="1" xr:uid="{00000000-0005-0000-0000-00006AEF0000}"/>
    <cellStyle name="Warning Text 3" xfId="2184" hidden="1" xr:uid="{00000000-0005-0000-0000-00006BEF0000}"/>
    <cellStyle name="Warning Text 3" xfId="2217" hidden="1" xr:uid="{00000000-0005-0000-0000-00006CEF0000}"/>
    <cellStyle name="Warning Text 3" xfId="2250" hidden="1" xr:uid="{00000000-0005-0000-0000-00006DEF0000}"/>
    <cellStyle name="Warning Text 3" xfId="2283" hidden="1" xr:uid="{00000000-0005-0000-0000-00006EEF0000}"/>
    <cellStyle name="Warning Text 3" xfId="2313" hidden="1" xr:uid="{00000000-0005-0000-0000-00006FEF0000}"/>
    <cellStyle name="Warning Text 3" xfId="2350" hidden="1" xr:uid="{00000000-0005-0000-0000-000070EF0000}"/>
    <cellStyle name="Warning Text 3" xfId="2383" hidden="1" xr:uid="{00000000-0005-0000-0000-000071EF0000}"/>
    <cellStyle name="Warning Text 3" xfId="2415" hidden="1" xr:uid="{00000000-0005-0000-0000-000072EF0000}"/>
    <cellStyle name="Warning Text 3" xfId="2447" hidden="1" xr:uid="{00000000-0005-0000-0000-000073EF0000}"/>
    <cellStyle name="Warning Text 3" xfId="2480" hidden="1" xr:uid="{00000000-0005-0000-0000-000074EF0000}"/>
    <cellStyle name="Warning Text 3" xfId="2512" hidden="1" xr:uid="{00000000-0005-0000-0000-000075EF0000}"/>
    <cellStyle name="Warning Text 3" xfId="2545" hidden="1" xr:uid="{00000000-0005-0000-0000-000076EF0000}"/>
    <cellStyle name="Warning Text 3" xfId="2577" hidden="1" xr:uid="{00000000-0005-0000-0000-000077EF0000}"/>
    <cellStyle name="Warning Text 3" xfId="2610" hidden="1" xr:uid="{00000000-0005-0000-0000-000078EF0000}"/>
    <cellStyle name="Warning Text 3" xfId="2643" hidden="1" xr:uid="{00000000-0005-0000-0000-000079EF0000}"/>
    <cellStyle name="Warning Text 3" xfId="2676" hidden="1" xr:uid="{00000000-0005-0000-0000-00007AEF0000}"/>
    <cellStyle name="Warning Text 3" xfId="2709" hidden="1" xr:uid="{00000000-0005-0000-0000-00007BEF0000}"/>
    <cellStyle name="Warning Text 3" xfId="2742" hidden="1" xr:uid="{00000000-0005-0000-0000-00007CEF0000}"/>
    <cellStyle name="Warning Text 3" xfId="2775" hidden="1" xr:uid="{00000000-0005-0000-0000-00007DEF0000}"/>
    <cellStyle name="Warning Text 3" xfId="2805" hidden="1" xr:uid="{00000000-0005-0000-0000-00007EEF0000}"/>
    <cellStyle name="Warning Text 3" xfId="2842" hidden="1" xr:uid="{00000000-0005-0000-0000-00007FEF0000}"/>
    <cellStyle name="Warning Text 3" xfId="2875" hidden="1" xr:uid="{00000000-0005-0000-0000-000080EF0000}"/>
    <cellStyle name="Warning Text 3" xfId="2907" hidden="1" xr:uid="{00000000-0005-0000-0000-000081EF0000}"/>
    <cellStyle name="Warning Text 3" xfId="2939" hidden="1" xr:uid="{00000000-0005-0000-0000-000082EF0000}"/>
    <cellStyle name="Warning Text 3" xfId="2972" hidden="1" xr:uid="{00000000-0005-0000-0000-000083EF0000}"/>
    <cellStyle name="Warning Text 3" xfId="3004" hidden="1" xr:uid="{00000000-0005-0000-0000-000084EF0000}"/>
    <cellStyle name="Warning Text 3" xfId="3037" hidden="1" xr:uid="{00000000-0005-0000-0000-000085EF0000}"/>
    <cellStyle name="Warning Text 3" xfId="3069" hidden="1" xr:uid="{00000000-0005-0000-0000-000086EF0000}"/>
    <cellStyle name="Warning Text 3" xfId="3102" hidden="1" xr:uid="{00000000-0005-0000-0000-000087EF0000}"/>
    <cellStyle name="Warning Text 3" xfId="3135" hidden="1" xr:uid="{00000000-0005-0000-0000-000088EF0000}"/>
    <cellStyle name="Warning Text 3" xfId="3168" hidden="1" xr:uid="{00000000-0005-0000-0000-000089EF0000}"/>
    <cellStyle name="Warning Text 3" xfId="3201" hidden="1" xr:uid="{00000000-0005-0000-0000-00008AEF0000}"/>
    <cellStyle name="Warning Text 3" xfId="3234" hidden="1" xr:uid="{00000000-0005-0000-0000-00008BEF0000}"/>
    <cellStyle name="Warning Text 3" xfId="3267" hidden="1" xr:uid="{00000000-0005-0000-0000-00008CEF0000}"/>
    <cellStyle name="Warning Text 3" xfId="3297" hidden="1" xr:uid="{00000000-0005-0000-0000-00008DEF0000}"/>
    <cellStyle name="Warning Text 3" xfId="3334" hidden="1" xr:uid="{00000000-0005-0000-0000-00008EEF0000}"/>
    <cellStyle name="Warning Text 3" xfId="3367" hidden="1" xr:uid="{00000000-0005-0000-0000-00008FEF0000}"/>
    <cellStyle name="Warning Text 3" xfId="3399" hidden="1" xr:uid="{00000000-0005-0000-0000-000090EF0000}"/>
    <cellStyle name="Warning Text 3" xfId="3431" hidden="1" xr:uid="{00000000-0005-0000-0000-000091EF0000}"/>
    <cellStyle name="Warning Text 3" xfId="3464" hidden="1" xr:uid="{00000000-0005-0000-0000-000092EF0000}"/>
    <cellStyle name="Warning Text 3" xfId="3496" hidden="1" xr:uid="{00000000-0005-0000-0000-000093EF0000}"/>
    <cellStyle name="Warning Text 3" xfId="3529" hidden="1" xr:uid="{00000000-0005-0000-0000-000094EF0000}"/>
    <cellStyle name="Warning Text 3" xfId="3561" hidden="1" xr:uid="{00000000-0005-0000-0000-000095EF0000}"/>
    <cellStyle name="Warning Text 3" xfId="3594" hidden="1" xr:uid="{00000000-0005-0000-0000-000096EF0000}"/>
    <cellStyle name="Warning Text 3" xfId="3627" hidden="1" xr:uid="{00000000-0005-0000-0000-000097EF0000}"/>
    <cellStyle name="Warning Text 3" xfId="3660" hidden="1" xr:uid="{00000000-0005-0000-0000-000098EF0000}"/>
    <cellStyle name="Warning Text 3" xfId="3693" hidden="1" xr:uid="{00000000-0005-0000-0000-000099EF0000}"/>
    <cellStyle name="Warning Text 3" xfId="3726" hidden="1" xr:uid="{00000000-0005-0000-0000-00009AEF0000}"/>
    <cellStyle name="Warning Text 3" xfId="3759" hidden="1" xr:uid="{00000000-0005-0000-0000-00009BEF0000}"/>
    <cellStyle name="Warning Text 3" xfId="3789" hidden="1" xr:uid="{00000000-0005-0000-0000-00009CEF0000}"/>
    <cellStyle name="Warning Text 3" xfId="3826" hidden="1" xr:uid="{00000000-0005-0000-0000-00009DEF0000}"/>
    <cellStyle name="Warning Text 3" xfId="3859" hidden="1" xr:uid="{00000000-0005-0000-0000-00009EEF0000}"/>
    <cellStyle name="Warning Text 3" xfId="3891" hidden="1" xr:uid="{00000000-0005-0000-0000-00009FEF0000}"/>
    <cellStyle name="Warning Text 3" xfId="3923" hidden="1" xr:uid="{00000000-0005-0000-0000-0000A0EF0000}"/>
    <cellStyle name="Warning Text 3" xfId="3956" hidden="1" xr:uid="{00000000-0005-0000-0000-0000A1EF0000}"/>
    <cellStyle name="Warning Text 3" xfId="3988" hidden="1" xr:uid="{00000000-0005-0000-0000-0000A2EF0000}"/>
    <cellStyle name="Warning Text 3" xfId="4021" hidden="1" xr:uid="{00000000-0005-0000-0000-0000A3EF0000}"/>
    <cellStyle name="Warning Text 3" xfId="4053" hidden="1" xr:uid="{00000000-0005-0000-0000-0000A4EF0000}"/>
    <cellStyle name="Warning Text 3" xfId="4086" hidden="1" xr:uid="{00000000-0005-0000-0000-0000A5EF0000}"/>
    <cellStyle name="Warning Text 3" xfId="4119" hidden="1" xr:uid="{00000000-0005-0000-0000-0000A6EF0000}"/>
    <cellStyle name="Warning Text 3" xfId="4152" hidden="1" xr:uid="{00000000-0005-0000-0000-0000A7EF0000}"/>
    <cellStyle name="Warning Text 3" xfId="4185" hidden="1" xr:uid="{00000000-0005-0000-0000-0000A8EF0000}"/>
    <cellStyle name="Warning Text 3" xfId="4218" hidden="1" xr:uid="{00000000-0005-0000-0000-0000A9EF0000}"/>
    <cellStyle name="Warning Text 3" xfId="4251" hidden="1" xr:uid="{00000000-0005-0000-0000-0000AAEF0000}"/>
    <cellStyle name="Warning Text 3" xfId="4281" hidden="1" xr:uid="{00000000-0005-0000-0000-0000ABEF0000}"/>
    <cellStyle name="Warning Text 3" xfId="4318" hidden="1" xr:uid="{00000000-0005-0000-0000-0000ACEF0000}"/>
    <cellStyle name="Warning Text 3" xfId="4351" hidden="1" xr:uid="{00000000-0005-0000-0000-0000ADEF0000}"/>
    <cellStyle name="Warning Text 3" xfId="4383" hidden="1" xr:uid="{00000000-0005-0000-0000-0000AEEF0000}"/>
    <cellStyle name="Warning Text 3" xfId="4415" hidden="1" xr:uid="{00000000-0005-0000-0000-0000AFEF0000}"/>
    <cellStyle name="Warning Text 3" xfId="4448" hidden="1" xr:uid="{00000000-0005-0000-0000-0000B0EF0000}"/>
    <cellStyle name="Warning Text 3" xfId="4480" hidden="1" xr:uid="{00000000-0005-0000-0000-0000B1EF0000}"/>
    <cellStyle name="Warning Text 3" xfId="4513" hidden="1" xr:uid="{00000000-0005-0000-0000-0000B2EF0000}"/>
    <cellStyle name="Warning Text 3" xfId="4545" hidden="1" xr:uid="{00000000-0005-0000-0000-0000B3EF0000}"/>
    <cellStyle name="Warning Text 3" xfId="4578" hidden="1" xr:uid="{00000000-0005-0000-0000-0000B4EF0000}"/>
    <cellStyle name="Warning Text 3" xfId="4611" hidden="1" xr:uid="{00000000-0005-0000-0000-0000B5EF0000}"/>
    <cellStyle name="Warning Text 3" xfId="4644" hidden="1" xr:uid="{00000000-0005-0000-0000-0000B6EF0000}"/>
    <cellStyle name="Warning Text 3" xfId="4677" hidden="1" xr:uid="{00000000-0005-0000-0000-0000B7EF0000}"/>
    <cellStyle name="Warning Text 3" xfId="4710" hidden="1" xr:uid="{00000000-0005-0000-0000-0000B8EF0000}"/>
    <cellStyle name="Warning Text 3" xfId="4743" hidden="1" xr:uid="{00000000-0005-0000-0000-0000B9EF0000}"/>
    <cellStyle name="Warning Text 3" xfId="4773" hidden="1" xr:uid="{00000000-0005-0000-0000-0000BAEF0000}"/>
    <cellStyle name="Warning Text 3" xfId="4810" hidden="1" xr:uid="{00000000-0005-0000-0000-0000BBEF0000}"/>
    <cellStyle name="Warning Text 3" xfId="4843" hidden="1" xr:uid="{00000000-0005-0000-0000-0000BCEF0000}"/>
    <cellStyle name="Warning Text 3" xfId="4875" hidden="1" xr:uid="{00000000-0005-0000-0000-0000BDEF0000}"/>
    <cellStyle name="Warning Text 3" xfId="4907" hidden="1" xr:uid="{00000000-0005-0000-0000-0000BEEF0000}"/>
    <cellStyle name="Warning Text 3" xfId="4940" hidden="1" xr:uid="{00000000-0005-0000-0000-0000BFEF0000}"/>
    <cellStyle name="Warning Text 3" xfId="4972" hidden="1" xr:uid="{00000000-0005-0000-0000-0000C0EF0000}"/>
    <cellStyle name="Warning Text 3" xfId="5005" hidden="1" xr:uid="{00000000-0005-0000-0000-0000C1EF0000}"/>
    <cellStyle name="Warning Text 3" xfId="5037" hidden="1" xr:uid="{00000000-0005-0000-0000-0000C2EF0000}"/>
    <cellStyle name="Warning Text 3" xfId="5070" hidden="1" xr:uid="{00000000-0005-0000-0000-0000C3EF0000}"/>
    <cellStyle name="Warning Text 3" xfId="5103" hidden="1" xr:uid="{00000000-0005-0000-0000-0000C4EF0000}"/>
    <cellStyle name="Warning Text 3" xfId="5136" hidden="1" xr:uid="{00000000-0005-0000-0000-0000C5EF0000}"/>
    <cellStyle name="Warning Text 3" xfId="5169" hidden="1" xr:uid="{00000000-0005-0000-0000-0000C6EF0000}"/>
    <cellStyle name="Warning Text 3" xfId="5202" hidden="1" xr:uid="{00000000-0005-0000-0000-0000C7EF0000}"/>
    <cellStyle name="Warning Text 3" xfId="5235" hidden="1" xr:uid="{00000000-0005-0000-0000-0000C8EF0000}"/>
    <cellStyle name="Warning Text 3" xfId="5265" hidden="1" xr:uid="{00000000-0005-0000-0000-0000C9EF0000}"/>
    <cellStyle name="Warning Text 3" xfId="5302" hidden="1" xr:uid="{00000000-0005-0000-0000-0000CAEF0000}"/>
    <cellStyle name="Warning Text 3" xfId="5335" hidden="1" xr:uid="{00000000-0005-0000-0000-0000CBEF0000}"/>
    <cellStyle name="Warning Text 3" xfId="5367" hidden="1" xr:uid="{00000000-0005-0000-0000-0000CCEF0000}"/>
    <cellStyle name="Warning Text 3" xfId="5399" hidden="1" xr:uid="{00000000-0005-0000-0000-0000CDEF0000}"/>
    <cellStyle name="Warning Text 3" xfId="5432" hidden="1" xr:uid="{00000000-0005-0000-0000-0000CEEF0000}"/>
    <cellStyle name="Warning Text 3" xfId="5464" hidden="1" xr:uid="{00000000-0005-0000-0000-0000CFEF0000}"/>
    <cellStyle name="Warning Text 3" xfId="5497" hidden="1" xr:uid="{00000000-0005-0000-0000-0000D0EF0000}"/>
    <cellStyle name="Warning Text 3" xfId="5529" hidden="1" xr:uid="{00000000-0005-0000-0000-0000D1EF0000}"/>
    <cellStyle name="Warning Text 3" xfId="5562" hidden="1" xr:uid="{00000000-0005-0000-0000-0000D2EF0000}"/>
    <cellStyle name="Warning Text 3" xfId="5595" hidden="1" xr:uid="{00000000-0005-0000-0000-0000D3EF0000}"/>
    <cellStyle name="Warning Text 3" xfId="5628" hidden="1" xr:uid="{00000000-0005-0000-0000-0000D4EF0000}"/>
    <cellStyle name="Warning Text 3" xfId="5661" hidden="1" xr:uid="{00000000-0005-0000-0000-0000D5EF0000}"/>
    <cellStyle name="Warning Text 3" xfId="5694" hidden="1" xr:uid="{00000000-0005-0000-0000-0000D6EF0000}"/>
    <cellStyle name="Warning Text 3" xfId="5727" hidden="1" xr:uid="{00000000-0005-0000-0000-0000D7EF0000}"/>
    <cellStyle name="Warning Text 3" xfId="5757" hidden="1" xr:uid="{00000000-0005-0000-0000-0000D8EF0000}"/>
    <cellStyle name="Warning Text 3" xfId="5794" hidden="1" xr:uid="{00000000-0005-0000-0000-0000D9EF0000}"/>
    <cellStyle name="Warning Text 3" xfId="5827" hidden="1" xr:uid="{00000000-0005-0000-0000-0000DAEF0000}"/>
    <cellStyle name="Warning Text 3" xfId="5859" hidden="1" xr:uid="{00000000-0005-0000-0000-0000DBEF0000}"/>
    <cellStyle name="Warning Text 3" xfId="5891" hidden="1" xr:uid="{00000000-0005-0000-0000-0000DCEF0000}"/>
    <cellStyle name="Warning Text 3" xfId="5924" hidden="1" xr:uid="{00000000-0005-0000-0000-0000DDEF0000}"/>
    <cellStyle name="Warning Text 3" xfId="5956" hidden="1" xr:uid="{00000000-0005-0000-0000-0000DEEF0000}"/>
    <cellStyle name="Warning Text 3" xfId="5989" hidden="1" xr:uid="{00000000-0005-0000-0000-0000DFEF0000}"/>
    <cellStyle name="Warning Text 3" xfId="6021" hidden="1" xr:uid="{00000000-0005-0000-0000-0000E0EF0000}"/>
    <cellStyle name="Warning Text 3" xfId="6054" hidden="1" xr:uid="{00000000-0005-0000-0000-0000E1EF0000}"/>
    <cellStyle name="Warning Text 3" xfId="6087" hidden="1" xr:uid="{00000000-0005-0000-0000-0000E2EF0000}"/>
    <cellStyle name="Warning Text 3" xfId="6120" hidden="1" xr:uid="{00000000-0005-0000-0000-0000E3EF0000}"/>
    <cellStyle name="Warning Text 3" xfId="6153" hidden="1" xr:uid="{00000000-0005-0000-0000-0000E4EF0000}"/>
    <cellStyle name="Warning Text 3" xfId="6186" hidden="1" xr:uid="{00000000-0005-0000-0000-0000E5EF0000}"/>
    <cellStyle name="Warning Text 3" xfId="6219" hidden="1" xr:uid="{00000000-0005-0000-0000-0000E6EF0000}"/>
    <cellStyle name="Warning Text 3" xfId="6249" hidden="1" xr:uid="{00000000-0005-0000-0000-0000E7EF0000}"/>
    <cellStyle name="Warning Text 3" xfId="6286" hidden="1" xr:uid="{00000000-0005-0000-0000-0000E8EF0000}"/>
    <cellStyle name="Warning Text 3" xfId="6319" hidden="1" xr:uid="{00000000-0005-0000-0000-0000E9EF0000}"/>
    <cellStyle name="Warning Text 3" xfId="6351" hidden="1" xr:uid="{00000000-0005-0000-0000-0000EAEF0000}"/>
    <cellStyle name="Warning Text 3" xfId="6383" hidden="1" xr:uid="{00000000-0005-0000-0000-0000EBEF0000}"/>
    <cellStyle name="Warning Text 3" xfId="6416" hidden="1" xr:uid="{00000000-0005-0000-0000-0000ECEF0000}"/>
    <cellStyle name="Warning Text 3" xfId="6448" hidden="1" xr:uid="{00000000-0005-0000-0000-0000EDEF0000}"/>
    <cellStyle name="Warning Text 3" xfId="6481" hidden="1" xr:uid="{00000000-0005-0000-0000-0000EEEF0000}"/>
    <cellStyle name="Warning Text 3" xfId="6513" hidden="1" xr:uid="{00000000-0005-0000-0000-0000EFEF0000}"/>
    <cellStyle name="Warning Text 3" xfId="6546" hidden="1" xr:uid="{00000000-0005-0000-0000-0000F0EF0000}"/>
    <cellStyle name="Warning Text 3" xfId="6579" hidden="1" xr:uid="{00000000-0005-0000-0000-0000F1EF0000}"/>
    <cellStyle name="Warning Text 3" xfId="6612" hidden="1" xr:uid="{00000000-0005-0000-0000-0000F2EF0000}"/>
    <cellStyle name="Warning Text 3" xfId="6645" hidden="1" xr:uid="{00000000-0005-0000-0000-0000F3EF0000}"/>
    <cellStyle name="Warning Text 3" xfId="6678" hidden="1" xr:uid="{00000000-0005-0000-0000-0000F4EF0000}"/>
    <cellStyle name="Warning Text 3" xfId="6711" hidden="1" xr:uid="{00000000-0005-0000-0000-0000F5EF0000}"/>
    <cellStyle name="Warning Text 3" xfId="6741" hidden="1" xr:uid="{00000000-0005-0000-0000-0000F6EF0000}"/>
    <cellStyle name="Warning Text 3" xfId="6778" hidden="1" xr:uid="{00000000-0005-0000-0000-0000F7EF0000}"/>
    <cellStyle name="Warning Text 3" xfId="6811" hidden="1" xr:uid="{00000000-0005-0000-0000-0000F8EF0000}"/>
    <cellStyle name="Warning Text 3" xfId="6843" hidden="1" xr:uid="{00000000-0005-0000-0000-0000F9EF0000}"/>
    <cellStyle name="Warning Text 3" xfId="6875" hidden="1" xr:uid="{00000000-0005-0000-0000-0000FAEF0000}"/>
    <cellStyle name="Warning Text 3" xfId="6908" hidden="1" xr:uid="{00000000-0005-0000-0000-0000FBEF0000}"/>
    <cellStyle name="Warning Text 3" xfId="6940" hidden="1" xr:uid="{00000000-0005-0000-0000-0000FCEF0000}"/>
    <cellStyle name="Warning Text 3" xfId="6973" hidden="1" xr:uid="{00000000-0005-0000-0000-0000FDEF0000}"/>
    <cellStyle name="Warning Text 3" xfId="7005" hidden="1" xr:uid="{00000000-0005-0000-0000-0000FEEF0000}"/>
    <cellStyle name="Warning Text 3" xfId="7038" hidden="1" xr:uid="{00000000-0005-0000-0000-0000FFEF0000}"/>
    <cellStyle name="Warning Text 3" xfId="7071" hidden="1" xr:uid="{00000000-0005-0000-0000-000000F00000}"/>
    <cellStyle name="Warning Text 3" xfId="7104" hidden="1" xr:uid="{00000000-0005-0000-0000-000001F00000}"/>
    <cellStyle name="Warning Text 3" xfId="7137" hidden="1" xr:uid="{00000000-0005-0000-0000-000002F00000}"/>
    <cellStyle name="Warning Text 3" xfId="7170" hidden="1" xr:uid="{00000000-0005-0000-0000-000003F00000}"/>
    <cellStyle name="Warning Text 3" xfId="7203" hidden="1" xr:uid="{00000000-0005-0000-0000-000004F00000}"/>
    <cellStyle name="Warning Text 3" xfId="7233" hidden="1" xr:uid="{00000000-0005-0000-0000-000005F00000}"/>
    <cellStyle name="Warning Text 3" xfId="7270" hidden="1" xr:uid="{00000000-0005-0000-0000-000006F00000}"/>
    <cellStyle name="Warning Text 3" xfId="7303" hidden="1" xr:uid="{00000000-0005-0000-0000-000007F00000}"/>
    <cellStyle name="Warning Text 3" xfId="7335" hidden="1" xr:uid="{00000000-0005-0000-0000-000008F00000}"/>
    <cellStyle name="Warning Text 3" xfId="7367" hidden="1" xr:uid="{00000000-0005-0000-0000-000009F00000}"/>
    <cellStyle name="Warning Text 3" xfId="7400" hidden="1" xr:uid="{00000000-0005-0000-0000-00000AF00000}"/>
    <cellStyle name="Warning Text 3" xfId="7432" hidden="1" xr:uid="{00000000-0005-0000-0000-00000BF00000}"/>
    <cellStyle name="Warning Text 3" xfId="7465" hidden="1" xr:uid="{00000000-0005-0000-0000-00000CF00000}"/>
    <cellStyle name="Warning Text 3" xfId="7497" hidden="1" xr:uid="{00000000-0005-0000-0000-00000DF00000}"/>
    <cellStyle name="Warning Text 3" xfId="7530" hidden="1" xr:uid="{00000000-0005-0000-0000-00000EF00000}"/>
    <cellStyle name="Warning Text 3" xfId="7563" hidden="1" xr:uid="{00000000-0005-0000-0000-00000FF00000}"/>
    <cellStyle name="Warning Text 3" xfId="7596" hidden="1" xr:uid="{00000000-0005-0000-0000-000010F00000}"/>
    <cellStyle name="Warning Text 3" xfId="7629" hidden="1" xr:uid="{00000000-0005-0000-0000-000011F00000}"/>
    <cellStyle name="Warning Text 3" xfId="7662" hidden="1" xr:uid="{00000000-0005-0000-0000-000012F00000}"/>
    <cellStyle name="Warning Text 3" xfId="7695" hidden="1" xr:uid="{00000000-0005-0000-0000-000013F00000}"/>
    <cellStyle name="Warning Text 3" xfId="7741" hidden="1" xr:uid="{00000000-0005-0000-0000-000014F00000}"/>
    <cellStyle name="Warning Text 3" xfId="7778" hidden="1" xr:uid="{00000000-0005-0000-0000-000015F00000}"/>
    <cellStyle name="Warning Text 3" xfId="7811" hidden="1" xr:uid="{00000000-0005-0000-0000-000016F00000}"/>
    <cellStyle name="Warning Text 3" xfId="7843" hidden="1" xr:uid="{00000000-0005-0000-0000-000017F00000}"/>
    <cellStyle name="Warning Text 3" xfId="7875" hidden="1" xr:uid="{00000000-0005-0000-0000-000018F00000}"/>
    <cellStyle name="Warning Text 3" xfId="7908" hidden="1" xr:uid="{00000000-0005-0000-0000-000019F00000}"/>
    <cellStyle name="Warning Text 3" xfId="7940" hidden="1" xr:uid="{00000000-0005-0000-0000-00001AF00000}"/>
    <cellStyle name="Warning Text 3" xfId="7973" hidden="1" xr:uid="{00000000-0005-0000-0000-00001BF00000}"/>
    <cellStyle name="Warning Text 3" xfId="8005" hidden="1" xr:uid="{00000000-0005-0000-0000-00001CF00000}"/>
    <cellStyle name="Warning Text 3" xfId="8038" hidden="1" xr:uid="{00000000-0005-0000-0000-00001DF00000}"/>
    <cellStyle name="Warning Text 3" xfId="8071" hidden="1" xr:uid="{00000000-0005-0000-0000-00001EF00000}"/>
    <cellStyle name="Warning Text 3" xfId="8104" hidden="1" xr:uid="{00000000-0005-0000-0000-00001FF00000}"/>
    <cellStyle name="Warning Text 3" xfId="8137" hidden="1" xr:uid="{00000000-0005-0000-0000-000020F00000}"/>
    <cellStyle name="Warning Text 3" xfId="8170" hidden="1" xr:uid="{00000000-0005-0000-0000-000021F00000}"/>
    <cellStyle name="Warning Text 3" xfId="8203" hidden="1" xr:uid="{00000000-0005-0000-0000-000022F00000}"/>
    <cellStyle name="Warning Text 3" xfId="8273" hidden="1" xr:uid="{00000000-0005-0000-0000-000023F00000}"/>
    <cellStyle name="Warning Text 3" xfId="8310" hidden="1" xr:uid="{00000000-0005-0000-0000-000024F00000}"/>
    <cellStyle name="Warning Text 3" xfId="8343" hidden="1" xr:uid="{00000000-0005-0000-0000-000025F00000}"/>
    <cellStyle name="Warning Text 3" xfId="8375" hidden="1" xr:uid="{00000000-0005-0000-0000-000026F00000}"/>
    <cellStyle name="Warning Text 3" xfId="8407" hidden="1" xr:uid="{00000000-0005-0000-0000-000027F00000}"/>
    <cellStyle name="Warning Text 3" xfId="8440" hidden="1" xr:uid="{00000000-0005-0000-0000-000028F00000}"/>
    <cellStyle name="Warning Text 3" xfId="8472" hidden="1" xr:uid="{00000000-0005-0000-0000-000029F00000}"/>
    <cellStyle name="Warning Text 3" xfId="8505" hidden="1" xr:uid="{00000000-0005-0000-0000-00002AF00000}"/>
    <cellStyle name="Warning Text 3" xfId="8537" hidden="1" xr:uid="{00000000-0005-0000-0000-00002BF00000}"/>
    <cellStyle name="Warning Text 3" xfId="8570" hidden="1" xr:uid="{00000000-0005-0000-0000-00002CF00000}"/>
    <cellStyle name="Warning Text 3" xfId="8603" hidden="1" xr:uid="{00000000-0005-0000-0000-00002DF00000}"/>
    <cellStyle name="Warning Text 3" xfId="8636" hidden="1" xr:uid="{00000000-0005-0000-0000-00002EF00000}"/>
    <cellStyle name="Warning Text 3" xfId="8669" hidden="1" xr:uid="{00000000-0005-0000-0000-00002FF00000}"/>
    <cellStyle name="Warning Text 3" xfId="8702" hidden="1" xr:uid="{00000000-0005-0000-0000-000030F00000}"/>
    <cellStyle name="Warning Text 3" xfId="8735" hidden="1" xr:uid="{00000000-0005-0000-0000-000031F00000}"/>
    <cellStyle name="Warning Text 3" xfId="8765" hidden="1" xr:uid="{00000000-0005-0000-0000-000032F00000}"/>
    <cellStyle name="Warning Text 3" xfId="8802" hidden="1" xr:uid="{00000000-0005-0000-0000-000033F00000}"/>
    <cellStyle name="Warning Text 3" xfId="8835" hidden="1" xr:uid="{00000000-0005-0000-0000-000034F00000}"/>
    <cellStyle name="Warning Text 3" xfId="8867" hidden="1" xr:uid="{00000000-0005-0000-0000-000035F00000}"/>
    <cellStyle name="Warning Text 3" xfId="8899" hidden="1" xr:uid="{00000000-0005-0000-0000-000036F00000}"/>
    <cellStyle name="Warning Text 3" xfId="8932" hidden="1" xr:uid="{00000000-0005-0000-0000-000037F00000}"/>
    <cellStyle name="Warning Text 3" xfId="8964" hidden="1" xr:uid="{00000000-0005-0000-0000-000038F00000}"/>
    <cellStyle name="Warning Text 3" xfId="8997" hidden="1" xr:uid="{00000000-0005-0000-0000-000039F00000}"/>
    <cellStyle name="Warning Text 3" xfId="9029" hidden="1" xr:uid="{00000000-0005-0000-0000-00003AF00000}"/>
    <cellStyle name="Warning Text 3" xfId="9062" hidden="1" xr:uid="{00000000-0005-0000-0000-00003BF00000}"/>
    <cellStyle name="Warning Text 3" xfId="9095" hidden="1" xr:uid="{00000000-0005-0000-0000-00003CF00000}"/>
    <cellStyle name="Warning Text 3" xfId="9128" hidden="1" xr:uid="{00000000-0005-0000-0000-00003DF00000}"/>
    <cellStyle name="Warning Text 3" xfId="9161" hidden="1" xr:uid="{00000000-0005-0000-0000-00003EF00000}"/>
    <cellStyle name="Warning Text 3" xfId="9194" hidden="1" xr:uid="{00000000-0005-0000-0000-00003FF00000}"/>
    <cellStyle name="Warning Text 3" xfId="9227" hidden="1" xr:uid="{00000000-0005-0000-0000-000040F00000}"/>
    <cellStyle name="Warning Text 3" xfId="9257" hidden="1" xr:uid="{00000000-0005-0000-0000-000041F00000}"/>
    <cellStyle name="Warning Text 3" xfId="9294" hidden="1" xr:uid="{00000000-0005-0000-0000-000042F00000}"/>
    <cellStyle name="Warning Text 3" xfId="9327" hidden="1" xr:uid="{00000000-0005-0000-0000-000043F00000}"/>
    <cellStyle name="Warning Text 3" xfId="9359" hidden="1" xr:uid="{00000000-0005-0000-0000-000044F00000}"/>
    <cellStyle name="Warning Text 3" xfId="9391" hidden="1" xr:uid="{00000000-0005-0000-0000-000045F00000}"/>
    <cellStyle name="Warning Text 3" xfId="9424" hidden="1" xr:uid="{00000000-0005-0000-0000-000046F00000}"/>
    <cellStyle name="Warning Text 3" xfId="9456" hidden="1" xr:uid="{00000000-0005-0000-0000-000047F00000}"/>
    <cellStyle name="Warning Text 3" xfId="9489" hidden="1" xr:uid="{00000000-0005-0000-0000-000048F00000}"/>
    <cellStyle name="Warning Text 3" xfId="9521" hidden="1" xr:uid="{00000000-0005-0000-0000-000049F00000}"/>
    <cellStyle name="Warning Text 3" xfId="9554" hidden="1" xr:uid="{00000000-0005-0000-0000-00004AF00000}"/>
    <cellStyle name="Warning Text 3" xfId="9587" hidden="1" xr:uid="{00000000-0005-0000-0000-00004BF00000}"/>
    <cellStyle name="Warning Text 3" xfId="9620" hidden="1" xr:uid="{00000000-0005-0000-0000-00004CF00000}"/>
    <cellStyle name="Warning Text 3" xfId="9653" hidden="1" xr:uid="{00000000-0005-0000-0000-00004DF00000}"/>
    <cellStyle name="Warning Text 3" xfId="9686" hidden="1" xr:uid="{00000000-0005-0000-0000-00004EF00000}"/>
    <cellStyle name="Warning Text 3" xfId="9719" hidden="1" xr:uid="{00000000-0005-0000-0000-00004FF00000}"/>
    <cellStyle name="Warning Text 3" xfId="9749" hidden="1" xr:uid="{00000000-0005-0000-0000-000050F00000}"/>
    <cellStyle name="Warning Text 3" xfId="9786" hidden="1" xr:uid="{00000000-0005-0000-0000-000051F00000}"/>
    <cellStyle name="Warning Text 3" xfId="9819" hidden="1" xr:uid="{00000000-0005-0000-0000-000052F00000}"/>
    <cellStyle name="Warning Text 3" xfId="9851" hidden="1" xr:uid="{00000000-0005-0000-0000-000053F00000}"/>
    <cellStyle name="Warning Text 3" xfId="9883" hidden="1" xr:uid="{00000000-0005-0000-0000-000054F00000}"/>
    <cellStyle name="Warning Text 3" xfId="9916" hidden="1" xr:uid="{00000000-0005-0000-0000-000055F00000}"/>
    <cellStyle name="Warning Text 3" xfId="9948" hidden="1" xr:uid="{00000000-0005-0000-0000-000056F00000}"/>
    <cellStyle name="Warning Text 3" xfId="9981" hidden="1" xr:uid="{00000000-0005-0000-0000-000057F00000}"/>
    <cellStyle name="Warning Text 3" xfId="10013" hidden="1" xr:uid="{00000000-0005-0000-0000-000058F00000}"/>
    <cellStyle name="Warning Text 3" xfId="10046" hidden="1" xr:uid="{00000000-0005-0000-0000-000059F00000}"/>
    <cellStyle name="Warning Text 3" xfId="10079" hidden="1" xr:uid="{00000000-0005-0000-0000-00005AF00000}"/>
    <cellStyle name="Warning Text 3" xfId="10112" hidden="1" xr:uid="{00000000-0005-0000-0000-00005BF00000}"/>
    <cellStyle name="Warning Text 3" xfId="10145" hidden="1" xr:uid="{00000000-0005-0000-0000-00005CF00000}"/>
    <cellStyle name="Warning Text 3" xfId="10178" hidden="1" xr:uid="{00000000-0005-0000-0000-00005DF00000}"/>
    <cellStyle name="Warning Text 3" xfId="10211" hidden="1" xr:uid="{00000000-0005-0000-0000-00005EF00000}"/>
    <cellStyle name="Warning Text 3" xfId="10241" hidden="1" xr:uid="{00000000-0005-0000-0000-00005FF00000}"/>
    <cellStyle name="Warning Text 3" xfId="10278" hidden="1" xr:uid="{00000000-0005-0000-0000-000060F00000}"/>
    <cellStyle name="Warning Text 3" xfId="10311" hidden="1" xr:uid="{00000000-0005-0000-0000-000061F00000}"/>
    <cellStyle name="Warning Text 3" xfId="10343" hidden="1" xr:uid="{00000000-0005-0000-0000-000062F00000}"/>
    <cellStyle name="Warning Text 3" xfId="10375" hidden="1" xr:uid="{00000000-0005-0000-0000-000063F00000}"/>
    <cellStyle name="Warning Text 3" xfId="10408" hidden="1" xr:uid="{00000000-0005-0000-0000-000064F00000}"/>
    <cellStyle name="Warning Text 3" xfId="10440" hidden="1" xr:uid="{00000000-0005-0000-0000-000065F00000}"/>
    <cellStyle name="Warning Text 3" xfId="10473" hidden="1" xr:uid="{00000000-0005-0000-0000-000066F00000}"/>
    <cellStyle name="Warning Text 3" xfId="10505" hidden="1" xr:uid="{00000000-0005-0000-0000-000067F00000}"/>
    <cellStyle name="Warning Text 3" xfId="10538" hidden="1" xr:uid="{00000000-0005-0000-0000-000068F00000}"/>
    <cellStyle name="Warning Text 3" xfId="10571" hidden="1" xr:uid="{00000000-0005-0000-0000-000069F00000}"/>
    <cellStyle name="Warning Text 3" xfId="10604" hidden="1" xr:uid="{00000000-0005-0000-0000-00006AF00000}"/>
    <cellStyle name="Warning Text 3" xfId="10637" hidden="1" xr:uid="{00000000-0005-0000-0000-00006BF00000}"/>
    <cellStyle name="Warning Text 3" xfId="10670" hidden="1" xr:uid="{00000000-0005-0000-0000-00006CF00000}"/>
    <cellStyle name="Warning Text 3" xfId="10703" hidden="1" xr:uid="{00000000-0005-0000-0000-00006DF00000}"/>
    <cellStyle name="Warning Text 3" xfId="10733" hidden="1" xr:uid="{00000000-0005-0000-0000-00006EF00000}"/>
    <cellStyle name="Warning Text 3" xfId="10770" hidden="1" xr:uid="{00000000-0005-0000-0000-00006FF00000}"/>
    <cellStyle name="Warning Text 3" xfId="10803" hidden="1" xr:uid="{00000000-0005-0000-0000-000070F00000}"/>
    <cellStyle name="Warning Text 3" xfId="10835" hidden="1" xr:uid="{00000000-0005-0000-0000-000071F00000}"/>
    <cellStyle name="Warning Text 3" xfId="10867" hidden="1" xr:uid="{00000000-0005-0000-0000-000072F00000}"/>
    <cellStyle name="Warning Text 3" xfId="10900" hidden="1" xr:uid="{00000000-0005-0000-0000-000073F00000}"/>
    <cellStyle name="Warning Text 3" xfId="10932" hidden="1" xr:uid="{00000000-0005-0000-0000-000074F00000}"/>
    <cellStyle name="Warning Text 3" xfId="10965" hidden="1" xr:uid="{00000000-0005-0000-0000-000075F00000}"/>
    <cellStyle name="Warning Text 3" xfId="10997" hidden="1" xr:uid="{00000000-0005-0000-0000-000076F00000}"/>
    <cellStyle name="Warning Text 3" xfId="11030" hidden="1" xr:uid="{00000000-0005-0000-0000-000077F00000}"/>
    <cellStyle name="Warning Text 3" xfId="11063" hidden="1" xr:uid="{00000000-0005-0000-0000-000078F00000}"/>
    <cellStyle name="Warning Text 3" xfId="11096" hidden="1" xr:uid="{00000000-0005-0000-0000-000079F00000}"/>
    <cellStyle name="Warning Text 3" xfId="11129" hidden="1" xr:uid="{00000000-0005-0000-0000-00007AF00000}"/>
    <cellStyle name="Warning Text 3" xfId="11162" hidden="1" xr:uid="{00000000-0005-0000-0000-00007BF00000}"/>
    <cellStyle name="Warning Text 3" xfId="11195" hidden="1" xr:uid="{00000000-0005-0000-0000-00007CF00000}"/>
    <cellStyle name="Warning Text 3" xfId="11225" hidden="1" xr:uid="{00000000-0005-0000-0000-00007DF00000}"/>
    <cellStyle name="Warning Text 3" xfId="11262" hidden="1" xr:uid="{00000000-0005-0000-0000-00007EF00000}"/>
    <cellStyle name="Warning Text 3" xfId="11295" hidden="1" xr:uid="{00000000-0005-0000-0000-00007FF00000}"/>
    <cellStyle name="Warning Text 3" xfId="11327" hidden="1" xr:uid="{00000000-0005-0000-0000-000080F00000}"/>
    <cellStyle name="Warning Text 3" xfId="11359" hidden="1" xr:uid="{00000000-0005-0000-0000-000081F00000}"/>
    <cellStyle name="Warning Text 3" xfId="11392" hidden="1" xr:uid="{00000000-0005-0000-0000-000082F00000}"/>
    <cellStyle name="Warning Text 3" xfId="11424" hidden="1" xr:uid="{00000000-0005-0000-0000-000083F00000}"/>
    <cellStyle name="Warning Text 3" xfId="11457" hidden="1" xr:uid="{00000000-0005-0000-0000-000084F00000}"/>
    <cellStyle name="Warning Text 3" xfId="11489" hidden="1" xr:uid="{00000000-0005-0000-0000-000085F00000}"/>
    <cellStyle name="Warning Text 3" xfId="11522" hidden="1" xr:uid="{00000000-0005-0000-0000-000086F00000}"/>
    <cellStyle name="Warning Text 3" xfId="11555" hidden="1" xr:uid="{00000000-0005-0000-0000-000087F00000}"/>
    <cellStyle name="Warning Text 3" xfId="11588" hidden="1" xr:uid="{00000000-0005-0000-0000-000088F00000}"/>
    <cellStyle name="Warning Text 3" xfId="11621" hidden="1" xr:uid="{00000000-0005-0000-0000-000089F00000}"/>
    <cellStyle name="Warning Text 3" xfId="11654" hidden="1" xr:uid="{00000000-0005-0000-0000-00008AF00000}"/>
    <cellStyle name="Warning Text 3" xfId="11687" hidden="1" xr:uid="{00000000-0005-0000-0000-00008BF00000}"/>
    <cellStyle name="Warning Text 3" xfId="11717" hidden="1" xr:uid="{00000000-0005-0000-0000-00008CF00000}"/>
    <cellStyle name="Warning Text 3" xfId="11754" hidden="1" xr:uid="{00000000-0005-0000-0000-00008DF00000}"/>
    <cellStyle name="Warning Text 3" xfId="11787" hidden="1" xr:uid="{00000000-0005-0000-0000-00008EF00000}"/>
    <cellStyle name="Warning Text 3" xfId="11819" hidden="1" xr:uid="{00000000-0005-0000-0000-00008FF00000}"/>
    <cellStyle name="Warning Text 3" xfId="11851" hidden="1" xr:uid="{00000000-0005-0000-0000-000090F00000}"/>
    <cellStyle name="Warning Text 3" xfId="11884" hidden="1" xr:uid="{00000000-0005-0000-0000-000091F00000}"/>
    <cellStyle name="Warning Text 3" xfId="11916" hidden="1" xr:uid="{00000000-0005-0000-0000-000092F00000}"/>
    <cellStyle name="Warning Text 3" xfId="11949" hidden="1" xr:uid="{00000000-0005-0000-0000-000093F00000}"/>
    <cellStyle name="Warning Text 3" xfId="11981" hidden="1" xr:uid="{00000000-0005-0000-0000-000094F00000}"/>
    <cellStyle name="Warning Text 3" xfId="12014" hidden="1" xr:uid="{00000000-0005-0000-0000-000095F00000}"/>
    <cellStyle name="Warning Text 3" xfId="12047" hidden="1" xr:uid="{00000000-0005-0000-0000-000096F00000}"/>
    <cellStyle name="Warning Text 3" xfId="12080" hidden="1" xr:uid="{00000000-0005-0000-0000-000097F00000}"/>
    <cellStyle name="Warning Text 3" xfId="12113" hidden="1" xr:uid="{00000000-0005-0000-0000-000098F00000}"/>
    <cellStyle name="Warning Text 3" xfId="12146" hidden="1" xr:uid="{00000000-0005-0000-0000-000099F00000}"/>
    <cellStyle name="Warning Text 3" xfId="12179" hidden="1" xr:uid="{00000000-0005-0000-0000-00009AF00000}"/>
    <cellStyle name="Warning Text 3" xfId="12209" hidden="1" xr:uid="{00000000-0005-0000-0000-00009BF00000}"/>
    <cellStyle name="Warning Text 3" xfId="12246" hidden="1" xr:uid="{00000000-0005-0000-0000-00009CF00000}"/>
    <cellStyle name="Warning Text 3" xfId="12279" hidden="1" xr:uid="{00000000-0005-0000-0000-00009DF00000}"/>
    <cellStyle name="Warning Text 3" xfId="12311" hidden="1" xr:uid="{00000000-0005-0000-0000-00009EF00000}"/>
    <cellStyle name="Warning Text 3" xfId="12343" hidden="1" xr:uid="{00000000-0005-0000-0000-00009FF00000}"/>
    <cellStyle name="Warning Text 3" xfId="12376" hidden="1" xr:uid="{00000000-0005-0000-0000-0000A0F00000}"/>
    <cellStyle name="Warning Text 3" xfId="12408" hidden="1" xr:uid="{00000000-0005-0000-0000-0000A1F00000}"/>
    <cellStyle name="Warning Text 3" xfId="12441" hidden="1" xr:uid="{00000000-0005-0000-0000-0000A2F00000}"/>
    <cellStyle name="Warning Text 3" xfId="12473" hidden="1" xr:uid="{00000000-0005-0000-0000-0000A3F00000}"/>
    <cellStyle name="Warning Text 3" xfId="12506" hidden="1" xr:uid="{00000000-0005-0000-0000-0000A4F00000}"/>
    <cellStyle name="Warning Text 3" xfId="12539" hidden="1" xr:uid="{00000000-0005-0000-0000-0000A5F00000}"/>
    <cellStyle name="Warning Text 3" xfId="12572" hidden="1" xr:uid="{00000000-0005-0000-0000-0000A6F00000}"/>
    <cellStyle name="Warning Text 3" xfId="12605" hidden="1" xr:uid="{00000000-0005-0000-0000-0000A7F00000}"/>
    <cellStyle name="Warning Text 3" xfId="12638" hidden="1" xr:uid="{00000000-0005-0000-0000-0000A8F00000}"/>
    <cellStyle name="Warning Text 3" xfId="12671" hidden="1" xr:uid="{00000000-0005-0000-0000-0000A9F00000}"/>
    <cellStyle name="Warning Text 3" xfId="12701" hidden="1" xr:uid="{00000000-0005-0000-0000-0000AAF00000}"/>
    <cellStyle name="Warning Text 3" xfId="12738" hidden="1" xr:uid="{00000000-0005-0000-0000-0000ABF00000}"/>
    <cellStyle name="Warning Text 3" xfId="12771" hidden="1" xr:uid="{00000000-0005-0000-0000-0000ACF00000}"/>
    <cellStyle name="Warning Text 3" xfId="12803" hidden="1" xr:uid="{00000000-0005-0000-0000-0000ADF00000}"/>
    <cellStyle name="Warning Text 3" xfId="12835" hidden="1" xr:uid="{00000000-0005-0000-0000-0000AEF00000}"/>
    <cellStyle name="Warning Text 3" xfId="12868" hidden="1" xr:uid="{00000000-0005-0000-0000-0000AFF00000}"/>
    <cellStyle name="Warning Text 3" xfId="12900" hidden="1" xr:uid="{00000000-0005-0000-0000-0000B0F00000}"/>
    <cellStyle name="Warning Text 3" xfId="12933" hidden="1" xr:uid="{00000000-0005-0000-0000-0000B1F00000}"/>
    <cellStyle name="Warning Text 3" xfId="12965" hidden="1" xr:uid="{00000000-0005-0000-0000-0000B2F00000}"/>
    <cellStyle name="Warning Text 3" xfId="12998" hidden="1" xr:uid="{00000000-0005-0000-0000-0000B3F00000}"/>
    <cellStyle name="Warning Text 3" xfId="13031" hidden="1" xr:uid="{00000000-0005-0000-0000-0000B4F00000}"/>
    <cellStyle name="Warning Text 3" xfId="13064" hidden="1" xr:uid="{00000000-0005-0000-0000-0000B5F00000}"/>
    <cellStyle name="Warning Text 3" xfId="13097" hidden="1" xr:uid="{00000000-0005-0000-0000-0000B6F00000}"/>
    <cellStyle name="Warning Text 3" xfId="13130" hidden="1" xr:uid="{00000000-0005-0000-0000-0000B7F00000}"/>
    <cellStyle name="Warning Text 3" xfId="13163" hidden="1" xr:uid="{00000000-0005-0000-0000-0000B8F00000}"/>
    <cellStyle name="Warning Text 3" xfId="13193" hidden="1" xr:uid="{00000000-0005-0000-0000-0000B9F00000}"/>
    <cellStyle name="Warning Text 3" xfId="13230" hidden="1" xr:uid="{00000000-0005-0000-0000-0000BAF00000}"/>
    <cellStyle name="Warning Text 3" xfId="13263" hidden="1" xr:uid="{00000000-0005-0000-0000-0000BBF00000}"/>
    <cellStyle name="Warning Text 3" xfId="13295" hidden="1" xr:uid="{00000000-0005-0000-0000-0000BCF00000}"/>
    <cellStyle name="Warning Text 3" xfId="13327" hidden="1" xr:uid="{00000000-0005-0000-0000-0000BDF00000}"/>
    <cellStyle name="Warning Text 3" xfId="13360" hidden="1" xr:uid="{00000000-0005-0000-0000-0000BEF00000}"/>
    <cellStyle name="Warning Text 3" xfId="13392" hidden="1" xr:uid="{00000000-0005-0000-0000-0000BFF00000}"/>
    <cellStyle name="Warning Text 3" xfId="13425" hidden="1" xr:uid="{00000000-0005-0000-0000-0000C0F00000}"/>
    <cellStyle name="Warning Text 3" xfId="13457" hidden="1" xr:uid="{00000000-0005-0000-0000-0000C1F00000}"/>
    <cellStyle name="Warning Text 3" xfId="13490" hidden="1" xr:uid="{00000000-0005-0000-0000-0000C2F00000}"/>
    <cellStyle name="Warning Text 3" xfId="13523" hidden="1" xr:uid="{00000000-0005-0000-0000-0000C3F00000}"/>
    <cellStyle name="Warning Text 3" xfId="13556" hidden="1" xr:uid="{00000000-0005-0000-0000-0000C4F00000}"/>
    <cellStyle name="Warning Text 3" xfId="13589" hidden="1" xr:uid="{00000000-0005-0000-0000-0000C5F00000}"/>
    <cellStyle name="Warning Text 3" xfId="13622" hidden="1" xr:uid="{00000000-0005-0000-0000-0000C6F00000}"/>
    <cellStyle name="Warning Text 3" xfId="13655" hidden="1" xr:uid="{00000000-0005-0000-0000-0000C7F00000}"/>
    <cellStyle name="Warning Text 3" xfId="13685" hidden="1" xr:uid="{00000000-0005-0000-0000-0000C8F00000}"/>
    <cellStyle name="Warning Text 3" xfId="13722" hidden="1" xr:uid="{00000000-0005-0000-0000-0000C9F00000}"/>
    <cellStyle name="Warning Text 3" xfId="13755" hidden="1" xr:uid="{00000000-0005-0000-0000-0000CAF00000}"/>
    <cellStyle name="Warning Text 3" xfId="13787" hidden="1" xr:uid="{00000000-0005-0000-0000-0000CBF00000}"/>
    <cellStyle name="Warning Text 3" xfId="13819" hidden="1" xr:uid="{00000000-0005-0000-0000-0000CCF00000}"/>
    <cellStyle name="Warning Text 3" xfId="13852" hidden="1" xr:uid="{00000000-0005-0000-0000-0000CDF00000}"/>
    <cellStyle name="Warning Text 3" xfId="13884" hidden="1" xr:uid="{00000000-0005-0000-0000-0000CEF00000}"/>
    <cellStyle name="Warning Text 3" xfId="13917" hidden="1" xr:uid="{00000000-0005-0000-0000-0000CFF00000}"/>
    <cellStyle name="Warning Text 3" xfId="13949" hidden="1" xr:uid="{00000000-0005-0000-0000-0000D0F00000}"/>
    <cellStyle name="Warning Text 3" xfId="13982" hidden="1" xr:uid="{00000000-0005-0000-0000-0000D1F00000}"/>
    <cellStyle name="Warning Text 3" xfId="14015" hidden="1" xr:uid="{00000000-0005-0000-0000-0000D2F00000}"/>
    <cellStyle name="Warning Text 3" xfId="14048" hidden="1" xr:uid="{00000000-0005-0000-0000-0000D3F00000}"/>
    <cellStyle name="Warning Text 3" xfId="14081" hidden="1" xr:uid="{00000000-0005-0000-0000-0000D4F00000}"/>
    <cellStyle name="Warning Text 3" xfId="14114" hidden="1" xr:uid="{00000000-0005-0000-0000-0000D5F00000}"/>
    <cellStyle name="Warning Text 3" xfId="14147" hidden="1" xr:uid="{00000000-0005-0000-0000-0000D6F00000}"/>
    <cellStyle name="Warning Text 3" xfId="14177" hidden="1" xr:uid="{00000000-0005-0000-0000-0000D7F00000}"/>
    <cellStyle name="Warning Text 3" xfId="14214" hidden="1" xr:uid="{00000000-0005-0000-0000-0000D8F00000}"/>
    <cellStyle name="Warning Text 3" xfId="14247" hidden="1" xr:uid="{00000000-0005-0000-0000-0000D9F00000}"/>
    <cellStyle name="Warning Text 3" xfId="14279" hidden="1" xr:uid="{00000000-0005-0000-0000-0000DAF00000}"/>
    <cellStyle name="Warning Text 3" xfId="14311" hidden="1" xr:uid="{00000000-0005-0000-0000-0000DBF00000}"/>
    <cellStyle name="Warning Text 3" xfId="14344" hidden="1" xr:uid="{00000000-0005-0000-0000-0000DCF00000}"/>
    <cellStyle name="Warning Text 3" xfId="14376" hidden="1" xr:uid="{00000000-0005-0000-0000-0000DDF00000}"/>
    <cellStyle name="Warning Text 3" xfId="14409" hidden="1" xr:uid="{00000000-0005-0000-0000-0000DEF00000}"/>
    <cellStyle name="Warning Text 3" xfId="14441" hidden="1" xr:uid="{00000000-0005-0000-0000-0000DFF00000}"/>
    <cellStyle name="Warning Text 3" xfId="14474" hidden="1" xr:uid="{00000000-0005-0000-0000-0000E0F00000}"/>
    <cellStyle name="Warning Text 3" xfId="14507" hidden="1" xr:uid="{00000000-0005-0000-0000-0000E1F00000}"/>
    <cellStyle name="Warning Text 3" xfId="14540" hidden="1" xr:uid="{00000000-0005-0000-0000-0000E2F00000}"/>
    <cellStyle name="Warning Text 3" xfId="14573" hidden="1" xr:uid="{00000000-0005-0000-0000-0000E3F00000}"/>
    <cellStyle name="Warning Text 3" xfId="14606" hidden="1" xr:uid="{00000000-0005-0000-0000-0000E4F00000}"/>
    <cellStyle name="Warning Text 3" xfId="14639" hidden="1" xr:uid="{00000000-0005-0000-0000-0000E5F00000}"/>
    <cellStyle name="Warning Text 3" xfId="14671" hidden="1" xr:uid="{00000000-0005-0000-0000-0000E6F00000}"/>
    <cellStyle name="Warning Text 3" xfId="14708" hidden="1" xr:uid="{00000000-0005-0000-0000-0000E7F00000}"/>
    <cellStyle name="Warning Text 3" xfId="14741" hidden="1" xr:uid="{00000000-0005-0000-0000-0000E8F00000}"/>
    <cellStyle name="Warning Text 3" xfId="14773" hidden="1" xr:uid="{00000000-0005-0000-0000-0000E9F00000}"/>
    <cellStyle name="Warning Text 3" xfId="14805" hidden="1" xr:uid="{00000000-0005-0000-0000-0000EAF00000}"/>
    <cellStyle name="Warning Text 3" xfId="14838" hidden="1" xr:uid="{00000000-0005-0000-0000-0000EBF00000}"/>
    <cellStyle name="Warning Text 3" xfId="14870" hidden="1" xr:uid="{00000000-0005-0000-0000-0000ECF00000}"/>
    <cellStyle name="Warning Text 3" xfId="14903" hidden="1" xr:uid="{00000000-0005-0000-0000-0000EDF00000}"/>
    <cellStyle name="Warning Text 3" xfId="14935" hidden="1" xr:uid="{00000000-0005-0000-0000-0000EEF00000}"/>
    <cellStyle name="Warning Text 3" xfId="14968" hidden="1" xr:uid="{00000000-0005-0000-0000-0000EFF00000}"/>
    <cellStyle name="Warning Text 3" xfId="15001" hidden="1" xr:uid="{00000000-0005-0000-0000-0000F0F00000}"/>
    <cellStyle name="Warning Text 3" xfId="15034" hidden="1" xr:uid="{00000000-0005-0000-0000-0000F1F00000}"/>
    <cellStyle name="Warning Text 3" xfId="15067" hidden="1" xr:uid="{00000000-0005-0000-0000-0000F2F00000}"/>
    <cellStyle name="Warning Text 3" xfId="15100" hidden="1" xr:uid="{00000000-0005-0000-0000-0000F3F00000}"/>
    <cellStyle name="Warning Text 3" xfId="15133" hidden="1" xr:uid="{00000000-0005-0000-0000-0000F4F00000}"/>
    <cellStyle name="Warning Text 3" xfId="15202" hidden="1" xr:uid="{00000000-0005-0000-0000-0000F5F00000}"/>
    <cellStyle name="Warning Text 3" xfId="15239" hidden="1" xr:uid="{00000000-0005-0000-0000-0000F6F00000}"/>
    <cellStyle name="Warning Text 3" xfId="15272" hidden="1" xr:uid="{00000000-0005-0000-0000-0000F7F00000}"/>
    <cellStyle name="Warning Text 3" xfId="15304" hidden="1" xr:uid="{00000000-0005-0000-0000-0000F8F00000}"/>
    <cellStyle name="Warning Text 3" xfId="15336" hidden="1" xr:uid="{00000000-0005-0000-0000-0000F9F00000}"/>
    <cellStyle name="Warning Text 3" xfId="15369" hidden="1" xr:uid="{00000000-0005-0000-0000-0000FAF00000}"/>
    <cellStyle name="Warning Text 3" xfId="15401" hidden="1" xr:uid="{00000000-0005-0000-0000-0000FBF00000}"/>
    <cellStyle name="Warning Text 3" xfId="15434" hidden="1" xr:uid="{00000000-0005-0000-0000-0000FCF00000}"/>
    <cellStyle name="Warning Text 3" xfId="15466" hidden="1" xr:uid="{00000000-0005-0000-0000-0000FDF00000}"/>
    <cellStyle name="Warning Text 3" xfId="15499" hidden="1" xr:uid="{00000000-0005-0000-0000-0000FEF00000}"/>
    <cellStyle name="Warning Text 3" xfId="15532" hidden="1" xr:uid="{00000000-0005-0000-0000-0000FFF00000}"/>
    <cellStyle name="Warning Text 3" xfId="15565" hidden="1" xr:uid="{00000000-0005-0000-0000-000000F10000}"/>
    <cellStyle name="Warning Text 3" xfId="15598" hidden="1" xr:uid="{00000000-0005-0000-0000-000001F10000}"/>
    <cellStyle name="Warning Text 3" xfId="15631" hidden="1" xr:uid="{00000000-0005-0000-0000-000002F10000}"/>
    <cellStyle name="Warning Text 3" xfId="15664" hidden="1" xr:uid="{00000000-0005-0000-0000-000003F10000}"/>
    <cellStyle name="Warning Text 3" xfId="15694" hidden="1" xr:uid="{00000000-0005-0000-0000-000004F10000}"/>
    <cellStyle name="Warning Text 3" xfId="15731" hidden="1" xr:uid="{00000000-0005-0000-0000-000005F10000}"/>
    <cellStyle name="Warning Text 3" xfId="15764" hidden="1" xr:uid="{00000000-0005-0000-0000-000006F10000}"/>
    <cellStyle name="Warning Text 3" xfId="15796" hidden="1" xr:uid="{00000000-0005-0000-0000-000007F10000}"/>
    <cellStyle name="Warning Text 3" xfId="15828" hidden="1" xr:uid="{00000000-0005-0000-0000-000008F10000}"/>
    <cellStyle name="Warning Text 3" xfId="15861" hidden="1" xr:uid="{00000000-0005-0000-0000-000009F10000}"/>
    <cellStyle name="Warning Text 3" xfId="15893" hidden="1" xr:uid="{00000000-0005-0000-0000-00000AF10000}"/>
    <cellStyle name="Warning Text 3" xfId="15926" hidden="1" xr:uid="{00000000-0005-0000-0000-00000BF10000}"/>
    <cellStyle name="Warning Text 3" xfId="15958" hidden="1" xr:uid="{00000000-0005-0000-0000-00000CF10000}"/>
    <cellStyle name="Warning Text 3" xfId="15991" hidden="1" xr:uid="{00000000-0005-0000-0000-00000DF10000}"/>
    <cellStyle name="Warning Text 3" xfId="16024" hidden="1" xr:uid="{00000000-0005-0000-0000-00000EF10000}"/>
    <cellStyle name="Warning Text 3" xfId="16057" hidden="1" xr:uid="{00000000-0005-0000-0000-00000FF10000}"/>
    <cellStyle name="Warning Text 3" xfId="16090" hidden="1" xr:uid="{00000000-0005-0000-0000-000010F10000}"/>
    <cellStyle name="Warning Text 3" xfId="16123" hidden="1" xr:uid="{00000000-0005-0000-0000-000011F10000}"/>
    <cellStyle name="Warning Text 3" xfId="16156" hidden="1" xr:uid="{00000000-0005-0000-0000-000012F10000}"/>
    <cellStyle name="Warning Text 3" xfId="16186" hidden="1" xr:uid="{00000000-0005-0000-0000-000013F10000}"/>
    <cellStyle name="Warning Text 3" xfId="16223" hidden="1" xr:uid="{00000000-0005-0000-0000-000014F10000}"/>
    <cellStyle name="Warning Text 3" xfId="16256" hidden="1" xr:uid="{00000000-0005-0000-0000-000015F10000}"/>
    <cellStyle name="Warning Text 3" xfId="16288" hidden="1" xr:uid="{00000000-0005-0000-0000-000016F10000}"/>
    <cellStyle name="Warning Text 3" xfId="16320" hidden="1" xr:uid="{00000000-0005-0000-0000-000017F10000}"/>
    <cellStyle name="Warning Text 3" xfId="16353" hidden="1" xr:uid="{00000000-0005-0000-0000-000018F10000}"/>
    <cellStyle name="Warning Text 3" xfId="16385" hidden="1" xr:uid="{00000000-0005-0000-0000-000019F10000}"/>
    <cellStyle name="Warning Text 3" xfId="16418" hidden="1" xr:uid="{00000000-0005-0000-0000-00001AF10000}"/>
    <cellStyle name="Warning Text 3" xfId="16450" hidden="1" xr:uid="{00000000-0005-0000-0000-00001BF10000}"/>
    <cellStyle name="Warning Text 3" xfId="16483" hidden="1" xr:uid="{00000000-0005-0000-0000-00001CF10000}"/>
    <cellStyle name="Warning Text 3" xfId="16516" hidden="1" xr:uid="{00000000-0005-0000-0000-00001DF10000}"/>
    <cellStyle name="Warning Text 3" xfId="16549" hidden="1" xr:uid="{00000000-0005-0000-0000-00001EF10000}"/>
    <cellStyle name="Warning Text 3" xfId="16582" hidden="1" xr:uid="{00000000-0005-0000-0000-00001FF10000}"/>
    <cellStyle name="Warning Text 3" xfId="16615" hidden="1" xr:uid="{00000000-0005-0000-0000-000020F10000}"/>
    <cellStyle name="Warning Text 3" xfId="16648" hidden="1" xr:uid="{00000000-0005-0000-0000-000021F10000}"/>
    <cellStyle name="Warning Text 3" xfId="16678" hidden="1" xr:uid="{00000000-0005-0000-0000-000022F10000}"/>
    <cellStyle name="Warning Text 3" xfId="16715" hidden="1" xr:uid="{00000000-0005-0000-0000-000023F10000}"/>
    <cellStyle name="Warning Text 3" xfId="16748" hidden="1" xr:uid="{00000000-0005-0000-0000-000024F10000}"/>
    <cellStyle name="Warning Text 3" xfId="16780" hidden="1" xr:uid="{00000000-0005-0000-0000-000025F10000}"/>
    <cellStyle name="Warning Text 3" xfId="16812" hidden="1" xr:uid="{00000000-0005-0000-0000-000026F10000}"/>
    <cellStyle name="Warning Text 3" xfId="16845" hidden="1" xr:uid="{00000000-0005-0000-0000-000027F10000}"/>
    <cellStyle name="Warning Text 3" xfId="16877" hidden="1" xr:uid="{00000000-0005-0000-0000-000028F10000}"/>
    <cellStyle name="Warning Text 3" xfId="16910" hidden="1" xr:uid="{00000000-0005-0000-0000-000029F10000}"/>
    <cellStyle name="Warning Text 3" xfId="16942" hidden="1" xr:uid="{00000000-0005-0000-0000-00002AF10000}"/>
    <cellStyle name="Warning Text 3" xfId="16975" hidden="1" xr:uid="{00000000-0005-0000-0000-00002BF10000}"/>
    <cellStyle name="Warning Text 3" xfId="17008" hidden="1" xr:uid="{00000000-0005-0000-0000-00002CF10000}"/>
    <cellStyle name="Warning Text 3" xfId="17041" hidden="1" xr:uid="{00000000-0005-0000-0000-00002DF10000}"/>
    <cellStyle name="Warning Text 3" xfId="17074" hidden="1" xr:uid="{00000000-0005-0000-0000-00002EF10000}"/>
    <cellStyle name="Warning Text 3" xfId="17107" hidden="1" xr:uid="{00000000-0005-0000-0000-00002FF10000}"/>
    <cellStyle name="Warning Text 3" xfId="17140" hidden="1" xr:uid="{00000000-0005-0000-0000-000030F10000}"/>
    <cellStyle name="Warning Text 3" xfId="17170" hidden="1" xr:uid="{00000000-0005-0000-0000-000031F10000}"/>
    <cellStyle name="Warning Text 3" xfId="17207" hidden="1" xr:uid="{00000000-0005-0000-0000-000032F10000}"/>
    <cellStyle name="Warning Text 3" xfId="17240" hidden="1" xr:uid="{00000000-0005-0000-0000-000033F10000}"/>
    <cellStyle name="Warning Text 3" xfId="17272" hidden="1" xr:uid="{00000000-0005-0000-0000-000034F10000}"/>
    <cellStyle name="Warning Text 3" xfId="17304" hidden="1" xr:uid="{00000000-0005-0000-0000-000035F10000}"/>
    <cellStyle name="Warning Text 3" xfId="17337" hidden="1" xr:uid="{00000000-0005-0000-0000-000036F10000}"/>
    <cellStyle name="Warning Text 3" xfId="17369" hidden="1" xr:uid="{00000000-0005-0000-0000-000037F10000}"/>
    <cellStyle name="Warning Text 3" xfId="17402" hidden="1" xr:uid="{00000000-0005-0000-0000-000038F10000}"/>
    <cellStyle name="Warning Text 3" xfId="17434" hidden="1" xr:uid="{00000000-0005-0000-0000-000039F10000}"/>
    <cellStyle name="Warning Text 3" xfId="17467" hidden="1" xr:uid="{00000000-0005-0000-0000-00003AF10000}"/>
    <cellStyle name="Warning Text 3" xfId="17500" hidden="1" xr:uid="{00000000-0005-0000-0000-00003BF10000}"/>
    <cellStyle name="Warning Text 3" xfId="17533" hidden="1" xr:uid="{00000000-0005-0000-0000-00003CF10000}"/>
    <cellStyle name="Warning Text 3" xfId="17566" hidden="1" xr:uid="{00000000-0005-0000-0000-00003DF10000}"/>
    <cellStyle name="Warning Text 3" xfId="17599" hidden="1" xr:uid="{00000000-0005-0000-0000-00003EF10000}"/>
    <cellStyle name="Warning Text 3" xfId="17632" hidden="1" xr:uid="{00000000-0005-0000-0000-00003FF10000}"/>
    <cellStyle name="Warning Text 3" xfId="17662" hidden="1" xr:uid="{00000000-0005-0000-0000-000040F10000}"/>
    <cellStyle name="Warning Text 3" xfId="17699" hidden="1" xr:uid="{00000000-0005-0000-0000-000041F10000}"/>
    <cellStyle name="Warning Text 3" xfId="17732" hidden="1" xr:uid="{00000000-0005-0000-0000-000042F10000}"/>
    <cellStyle name="Warning Text 3" xfId="17764" hidden="1" xr:uid="{00000000-0005-0000-0000-000043F10000}"/>
    <cellStyle name="Warning Text 3" xfId="17796" hidden="1" xr:uid="{00000000-0005-0000-0000-000044F10000}"/>
    <cellStyle name="Warning Text 3" xfId="17829" hidden="1" xr:uid="{00000000-0005-0000-0000-000045F10000}"/>
    <cellStyle name="Warning Text 3" xfId="17861" hidden="1" xr:uid="{00000000-0005-0000-0000-000046F10000}"/>
    <cellStyle name="Warning Text 3" xfId="17894" hidden="1" xr:uid="{00000000-0005-0000-0000-000047F10000}"/>
    <cellStyle name="Warning Text 3" xfId="17926" hidden="1" xr:uid="{00000000-0005-0000-0000-000048F10000}"/>
    <cellStyle name="Warning Text 3" xfId="17959" hidden="1" xr:uid="{00000000-0005-0000-0000-000049F10000}"/>
    <cellStyle name="Warning Text 3" xfId="17992" hidden="1" xr:uid="{00000000-0005-0000-0000-00004AF10000}"/>
    <cellStyle name="Warning Text 3" xfId="18025" hidden="1" xr:uid="{00000000-0005-0000-0000-00004BF10000}"/>
    <cellStyle name="Warning Text 3" xfId="18058" hidden="1" xr:uid="{00000000-0005-0000-0000-00004CF10000}"/>
    <cellStyle name="Warning Text 3" xfId="18091" hidden="1" xr:uid="{00000000-0005-0000-0000-00004DF10000}"/>
    <cellStyle name="Warning Text 3" xfId="18124" hidden="1" xr:uid="{00000000-0005-0000-0000-00004EF10000}"/>
    <cellStyle name="Warning Text 3" xfId="18154" hidden="1" xr:uid="{00000000-0005-0000-0000-00004FF10000}"/>
    <cellStyle name="Warning Text 3" xfId="18191" hidden="1" xr:uid="{00000000-0005-0000-0000-000050F10000}"/>
    <cellStyle name="Warning Text 3" xfId="18224" hidden="1" xr:uid="{00000000-0005-0000-0000-000051F10000}"/>
    <cellStyle name="Warning Text 3" xfId="18256" hidden="1" xr:uid="{00000000-0005-0000-0000-000052F10000}"/>
    <cellStyle name="Warning Text 3" xfId="18288" hidden="1" xr:uid="{00000000-0005-0000-0000-000053F10000}"/>
    <cellStyle name="Warning Text 3" xfId="18321" hidden="1" xr:uid="{00000000-0005-0000-0000-000054F10000}"/>
    <cellStyle name="Warning Text 3" xfId="18353" hidden="1" xr:uid="{00000000-0005-0000-0000-000055F10000}"/>
    <cellStyle name="Warning Text 3" xfId="18386" hidden="1" xr:uid="{00000000-0005-0000-0000-000056F10000}"/>
    <cellStyle name="Warning Text 3" xfId="18418" hidden="1" xr:uid="{00000000-0005-0000-0000-000057F10000}"/>
    <cellStyle name="Warning Text 3" xfId="18451" hidden="1" xr:uid="{00000000-0005-0000-0000-000058F10000}"/>
    <cellStyle name="Warning Text 3" xfId="18484" hidden="1" xr:uid="{00000000-0005-0000-0000-000059F10000}"/>
    <cellStyle name="Warning Text 3" xfId="18517" hidden="1" xr:uid="{00000000-0005-0000-0000-00005AF10000}"/>
    <cellStyle name="Warning Text 3" xfId="18550" hidden="1" xr:uid="{00000000-0005-0000-0000-00005BF10000}"/>
    <cellStyle name="Warning Text 3" xfId="18583" hidden="1" xr:uid="{00000000-0005-0000-0000-00005CF10000}"/>
    <cellStyle name="Warning Text 3" xfId="18616" hidden="1" xr:uid="{00000000-0005-0000-0000-00005DF10000}"/>
    <cellStyle name="Warning Text 3" xfId="18646" hidden="1" xr:uid="{00000000-0005-0000-0000-00005EF10000}"/>
    <cellStyle name="Warning Text 3" xfId="18683" hidden="1" xr:uid="{00000000-0005-0000-0000-00005FF10000}"/>
    <cellStyle name="Warning Text 3" xfId="18716" hidden="1" xr:uid="{00000000-0005-0000-0000-000060F10000}"/>
    <cellStyle name="Warning Text 3" xfId="18748" hidden="1" xr:uid="{00000000-0005-0000-0000-000061F10000}"/>
    <cellStyle name="Warning Text 3" xfId="18780" hidden="1" xr:uid="{00000000-0005-0000-0000-000062F10000}"/>
    <cellStyle name="Warning Text 3" xfId="18813" hidden="1" xr:uid="{00000000-0005-0000-0000-000063F10000}"/>
    <cellStyle name="Warning Text 3" xfId="18845" hidden="1" xr:uid="{00000000-0005-0000-0000-000064F10000}"/>
    <cellStyle name="Warning Text 3" xfId="18878" hidden="1" xr:uid="{00000000-0005-0000-0000-000065F10000}"/>
    <cellStyle name="Warning Text 3" xfId="18910" hidden="1" xr:uid="{00000000-0005-0000-0000-000066F10000}"/>
    <cellStyle name="Warning Text 3" xfId="18943" hidden="1" xr:uid="{00000000-0005-0000-0000-000067F10000}"/>
    <cellStyle name="Warning Text 3" xfId="18976" hidden="1" xr:uid="{00000000-0005-0000-0000-000068F10000}"/>
    <cellStyle name="Warning Text 3" xfId="19009" hidden="1" xr:uid="{00000000-0005-0000-0000-000069F10000}"/>
    <cellStyle name="Warning Text 3" xfId="19042" hidden="1" xr:uid="{00000000-0005-0000-0000-00006AF10000}"/>
    <cellStyle name="Warning Text 3" xfId="19075" hidden="1" xr:uid="{00000000-0005-0000-0000-00006BF10000}"/>
    <cellStyle name="Warning Text 3" xfId="19108" hidden="1" xr:uid="{00000000-0005-0000-0000-00006CF10000}"/>
    <cellStyle name="Warning Text 3" xfId="19138" hidden="1" xr:uid="{00000000-0005-0000-0000-00006DF10000}"/>
    <cellStyle name="Warning Text 3" xfId="19175" hidden="1" xr:uid="{00000000-0005-0000-0000-00006EF10000}"/>
    <cellStyle name="Warning Text 3" xfId="19208" hidden="1" xr:uid="{00000000-0005-0000-0000-00006FF10000}"/>
    <cellStyle name="Warning Text 3" xfId="19240" hidden="1" xr:uid="{00000000-0005-0000-0000-000070F10000}"/>
    <cellStyle name="Warning Text 3" xfId="19272" hidden="1" xr:uid="{00000000-0005-0000-0000-000071F10000}"/>
    <cellStyle name="Warning Text 3" xfId="19305" hidden="1" xr:uid="{00000000-0005-0000-0000-000072F10000}"/>
    <cellStyle name="Warning Text 3" xfId="19337" hidden="1" xr:uid="{00000000-0005-0000-0000-000073F10000}"/>
    <cellStyle name="Warning Text 3" xfId="19370" hidden="1" xr:uid="{00000000-0005-0000-0000-000074F10000}"/>
    <cellStyle name="Warning Text 3" xfId="19402" hidden="1" xr:uid="{00000000-0005-0000-0000-000075F10000}"/>
    <cellStyle name="Warning Text 3" xfId="19435" hidden="1" xr:uid="{00000000-0005-0000-0000-000076F10000}"/>
    <cellStyle name="Warning Text 3" xfId="19468" hidden="1" xr:uid="{00000000-0005-0000-0000-000077F10000}"/>
    <cellStyle name="Warning Text 3" xfId="19501" hidden="1" xr:uid="{00000000-0005-0000-0000-000078F10000}"/>
    <cellStyle name="Warning Text 3" xfId="19534" hidden="1" xr:uid="{00000000-0005-0000-0000-000079F10000}"/>
    <cellStyle name="Warning Text 3" xfId="19567" hidden="1" xr:uid="{00000000-0005-0000-0000-00007AF10000}"/>
    <cellStyle name="Warning Text 3" xfId="19600" hidden="1" xr:uid="{00000000-0005-0000-0000-00007BF10000}"/>
    <cellStyle name="Warning Text 3" xfId="19630" hidden="1" xr:uid="{00000000-0005-0000-0000-00007CF10000}"/>
    <cellStyle name="Warning Text 3" xfId="19667" hidden="1" xr:uid="{00000000-0005-0000-0000-00007DF10000}"/>
    <cellStyle name="Warning Text 3" xfId="19700" hidden="1" xr:uid="{00000000-0005-0000-0000-00007EF10000}"/>
    <cellStyle name="Warning Text 3" xfId="19732" hidden="1" xr:uid="{00000000-0005-0000-0000-00007FF10000}"/>
    <cellStyle name="Warning Text 3" xfId="19764" hidden="1" xr:uid="{00000000-0005-0000-0000-000080F10000}"/>
    <cellStyle name="Warning Text 3" xfId="19797" hidden="1" xr:uid="{00000000-0005-0000-0000-000081F10000}"/>
    <cellStyle name="Warning Text 3" xfId="19829" hidden="1" xr:uid="{00000000-0005-0000-0000-000082F10000}"/>
    <cellStyle name="Warning Text 3" xfId="19862" hidden="1" xr:uid="{00000000-0005-0000-0000-000083F10000}"/>
    <cellStyle name="Warning Text 3" xfId="19894" hidden="1" xr:uid="{00000000-0005-0000-0000-000084F10000}"/>
    <cellStyle name="Warning Text 3" xfId="19927" hidden="1" xr:uid="{00000000-0005-0000-0000-000085F10000}"/>
    <cellStyle name="Warning Text 3" xfId="19960" hidden="1" xr:uid="{00000000-0005-0000-0000-000086F10000}"/>
    <cellStyle name="Warning Text 3" xfId="19993" hidden="1" xr:uid="{00000000-0005-0000-0000-000087F10000}"/>
    <cellStyle name="Warning Text 3" xfId="20026" hidden="1" xr:uid="{00000000-0005-0000-0000-000088F10000}"/>
    <cellStyle name="Warning Text 3" xfId="20059" hidden="1" xr:uid="{00000000-0005-0000-0000-000089F10000}"/>
    <cellStyle name="Warning Text 3" xfId="20092" hidden="1" xr:uid="{00000000-0005-0000-0000-00008AF10000}"/>
    <cellStyle name="Warning Text 3" xfId="20122" hidden="1" xr:uid="{00000000-0005-0000-0000-00008BF10000}"/>
    <cellStyle name="Warning Text 3" xfId="20159" hidden="1" xr:uid="{00000000-0005-0000-0000-00008CF10000}"/>
    <cellStyle name="Warning Text 3" xfId="20192" hidden="1" xr:uid="{00000000-0005-0000-0000-00008DF10000}"/>
    <cellStyle name="Warning Text 3" xfId="20224" hidden="1" xr:uid="{00000000-0005-0000-0000-00008EF10000}"/>
    <cellStyle name="Warning Text 3" xfId="20256" hidden="1" xr:uid="{00000000-0005-0000-0000-00008FF10000}"/>
    <cellStyle name="Warning Text 3" xfId="20289" hidden="1" xr:uid="{00000000-0005-0000-0000-000090F10000}"/>
    <cellStyle name="Warning Text 3" xfId="20321" hidden="1" xr:uid="{00000000-0005-0000-0000-000091F10000}"/>
    <cellStyle name="Warning Text 3" xfId="20354" hidden="1" xr:uid="{00000000-0005-0000-0000-000092F10000}"/>
    <cellStyle name="Warning Text 3" xfId="20386" hidden="1" xr:uid="{00000000-0005-0000-0000-000093F10000}"/>
    <cellStyle name="Warning Text 3" xfId="20419" hidden="1" xr:uid="{00000000-0005-0000-0000-000094F10000}"/>
    <cellStyle name="Warning Text 3" xfId="20452" hidden="1" xr:uid="{00000000-0005-0000-0000-000095F10000}"/>
    <cellStyle name="Warning Text 3" xfId="20485" hidden="1" xr:uid="{00000000-0005-0000-0000-000096F10000}"/>
    <cellStyle name="Warning Text 3" xfId="20518" hidden="1" xr:uid="{00000000-0005-0000-0000-000097F10000}"/>
    <cellStyle name="Warning Text 3" xfId="20551" hidden="1" xr:uid="{00000000-0005-0000-0000-000098F10000}"/>
    <cellStyle name="Warning Text 3" xfId="20584" hidden="1" xr:uid="{00000000-0005-0000-0000-000099F10000}"/>
    <cellStyle name="Warning Text 3" xfId="20614" hidden="1" xr:uid="{00000000-0005-0000-0000-00009AF10000}"/>
    <cellStyle name="Warning Text 3" xfId="20651" hidden="1" xr:uid="{00000000-0005-0000-0000-00009BF10000}"/>
    <cellStyle name="Warning Text 3" xfId="20684" hidden="1" xr:uid="{00000000-0005-0000-0000-00009CF10000}"/>
    <cellStyle name="Warning Text 3" xfId="20716" hidden="1" xr:uid="{00000000-0005-0000-0000-00009DF10000}"/>
    <cellStyle name="Warning Text 3" xfId="20748" hidden="1" xr:uid="{00000000-0005-0000-0000-00009EF10000}"/>
    <cellStyle name="Warning Text 3" xfId="20781" hidden="1" xr:uid="{00000000-0005-0000-0000-00009FF10000}"/>
    <cellStyle name="Warning Text 3" xfId="20813" hidden="1" xr:uid="{00000000-0005-0000-0000-0000A0F10000}"/>
    <cellStyle name="Warning Text 3" xfId="20846" hidden="1" xr:uid="{00000000-0005-0000-0000-0000A1F10000}"/>
    <cellStyle name="Warning Text 3" xfId="20878" hidden="1" xr:uid="{00000000-0005-0000-0000-0000A2F10000}"/>
    <cellStyle name="Warning Text 3" xfId="20911" hidden="1" xr:uid="{00000000-0005-0000-0000-0000A3F10000}"/>
    <cellStyle name="Warning Text 3" xfId="20944" hidden="1" xr:uid="{00000000-0005-0000-0000-0000A4F10000}"/>
    <cellStyle name="Warning Text 3" xfId="20977" hidden="1" xr:uid="{00000000-0005-0000-0000-0000A5F10000}"/>
    <cellStyle name="Warning Text 3" xfId="21010" hidden="1" xr:uid="{00000000-0005-0000-0000-0000A6F10000}"/>
    <cellStyle name="Warning Text 3" xfId="21043" hidden="1" xr:uid="{00000000-0005-0000-0000-0000A7F10000}"/>
    <cellStyle name="Warning Text 3" xfId="21076" hidden="1" xr:uid="{00000000-0005-0000-0000-0000A8F10000}"/>
    <cellStyle name="Warning Text 3" xfId="21106" hidden="1" xr:uid="{00000000-0005-0000-0000-0000A9F10000}"/>
    <cellStyle name="Warning Text 3" xfId="21143" hidden="1" xr:uid="{00000000-0005-0000-0000-0000AAF10000}"/>
    <cellStyle name="Warning Text 3" xfId="21176" hidden="1" xr:uid="{00000000-0005-0000-0000-0000ABF10000}"/>
    <cellStyle name="Warning Text 3" xfId="21208" hidden="1" xr:uid="{00000000-0005-0000-0000-0000ACF10000}"/>
    <cellStyle name="Warning Text 3" xfId="21240" hidden="1" xr:uid="{00000000-0005-0000-0000-0000ADF10000}"/>
    <cellStyle name="Warning Text 3" xfId="21273" hidden="1" xr:uid="{00000000-0005-0000-0000-0000AEF10000}"/>
    <cellStyle name="Warning Text 3" xfId="21305" hidden="1" xr:uid="{00000000-0005-0000-0000-0000AFF10000}"/>
    <cellStyle name="Warning Text 3" xfId="21338" hidden="1" xr:uid="{00000000-0005-0000-0000-0000B0F10000}"/>
    <cellStyle name="Warning Text 3" xfId="21370" hidden="1" xr:uid="{00000000-0005-0000-0000-0000B1F10000}"/>
    <cellStyle name="Warning Text 3" xfId="21403" hidden="1" xr:uid="{00000000-0005-0000-0000-0000B2F10000}"/>
    <cellStyle name="Warning Text 3" xfId="21436" hidden="1" xr:uid="{00000000-0005-0000-0000-0000B3F10000}"/>
    <cellStyle name="Warning Text 3" xfId="21469" hidden="1" xr:uid="{00000000-0005-0000-0000-0000B4F10000}"/>
    <cellStyle name="Warning Text 3" xfId="21502" hidden="1" xr:uid="{00000000-0005-0000-0000-0000B5F10000}"/>
    <cellStyle name="Warning Text 3" xfId="21535" hidden="1" xr:uid="{00000000-0005-0000-0000-0000B6F10000}"/>
    <cellStyle name="Warning Text 3" xfId="21568" hidden="1" xr:uid="{00000000-0005-0000-0000-0000B7F10000}"/>
    <cellStyle name="Warning Text 3" xfId="21599" hidden="1" xr:uid="{00000000-0005-0000-0000-0000B8F10000}"/>
    <cellStyle name="Warning Text 3" xfId="21636" hidden="1" xr:uid="{00000000-0005-0000-0000-0000B9F10000}"/>
    <cellStyle name="Warning Text 3" xfId="21669" hidden="1" xr:uid="{00000000-0005-0000-0000-0000BAF10000}"/>
    <cellStyle name="Warning Text 3" xfId="21701" hidden="1" xr:uid="{00000000-0005-0000-0000-0000BBF10000}"/>
    <cellStyle name="Warning Text 3" xfId="21733" hidden="1" xr:uid="{00000000-0005-0000-0000-0000BCF10000}"/>
    <cellStyle name="Warning Text 3" xfId="21766" hidden="1" xr:uid="{00000000-0005-0000-0000-0000BDF10000}"/>
    <cellStyle name="Warning Text 3" xfId="21798" hidden="1" xr:uid="{00000000-0005-0000-0000-0000BEF10000}"/>
    <cellStyle name="Warning Text 3" xfId="21831" hidden="1" xr:uid="{00000000-0005-0000-0000-0000BFF10000}"/>
    <cellStyle name="Warning Text 3" xfId="21863" hidden="1" xr:uid="{00000000-0005-0000-0000-0000C0F10000}"/>
    <cellStyle name="Warning Text 3" xfId="21896" hidden="1" xr:uid="{00000000-0005-0000-0000-0000C1F10000}"/>
    <cellStyle name="Warning Text 3" xfId="21929" hidden="1" xr:uid="{00000000-0005-0000-0000-0000C2F10000}"/>
    <cellStyle name="Warning Text 3" xfId="21962" hidden="1" xr:uid="{00000000-0005-0000-0000-0000C3F10000}"/>
    <cellStyle name="Warning Text 3" xfId="21995" hidden="1" xr:uid="{00000000-0005-0000-0000-0000C4F10000}"/>
    <cellStyle name="Warning Text 3" xfId="22028" hidden="1" xr:uid="{00000000-0005-0000-0000-0000C5F10000}"/>
    <cellStyle name="Warning Text 3" xfId="22061" hidden="1" xr:uid="{00000000-0005-0000-0000-0000C6F10000}"/>
    <cellStyle name="Warning Text 3" xfId="22130" hidden="1" xr:uid="{00000000-0005-0000-0000-0000C7F10000}"/>
    <cellStyle name="Warning Text 3" xfId="22167" hidden="1" xr:uid="{00000000-0005-0000-0000-0000C8F10000}"/>
    <cellStyle name="Warning Text 3" xfId="22200" hidden="1" xr:uid="{00000000-0005-0000-0000-0000C9F10000}"/>
    <cellStyle name="Warning Text 3" xfId="22232" hidden="1" xr:uid="{00000000-0005-0000-0000-0000CAF10000}"/>
    <cellStyle name="Warning Text 3" xfId="22264" hidden="1" xr:uid="{00000000-0005-0000-0000-0000CBF10000}"/>
    <cellStyle name="Warning Text 3" xfId="22297" hidden="1" xr:uid="{00000000-0005-0000-0000-0000CCF10000}"/>
    <cellStyle name="Warning Text 3" xfId="22329" hidden="1" xr:uid="{00000000-0005-0000-0000-0000CDF10000}"/>
    <cellStyle name="Warning Text 3" xfId="22362" hidden="1" xr:uid="{00000000-0005-0000-0000-0000CEF10000}"/>
    <cellStyle name="Warning Text 3" xfId="22394" hidden="1" xr:uid="{00000000-0005-0000-0000-0000CFF10000}"/>
    <cellStyle name="Warning Text 3" xfId="22427" hidden="1" xr:uid="{00000000-0005-0000-0000-0000D0F10000}"/>
    <cellStyle name="Warning Text 3" xfId="22460" hidden="1" xr:uid="{00000000-0005-0000-0000-0000D1F10000}"/>
    <cellStyle name="Warning Text 3" xfId="22493" hidden="1" xr:uid="{00000000-0005-0000-0000-0000D2F10000}"/>
    <cellStyle name="Warning Text 3" xfId="22526" hidden="1" xr:uid="{00000000-0005-0000-0000-0000D3F10000}"/>
    <cellStyle name="Warning Text 3" xfId="22559" hidden="1" xr:uid="{00000000-0005-0000-0000-0000D4F10000}"/>
    <cellStyle name="Warning Text 3" xfId="22592" hidden="1" xr:uid="{00000000-0005-0000-0000-0000D5F10000}"/>
    <cellStyle name="Warning Text 3" xfId="22622" hidden="1" xr:uid="{00000000-0005-0000-0000-0000D6F10000}"/>
    <cellStyle name="Warning Text 3" xfId="22659" hidden="1" xr:uid="{00000000-0005-0000-0000-0000D7F10000}"/>
    <cellStyle name="Warning Text 3" xfId="22692" hidden="1" xr:uid="{00000000-0005-0000-0000-0000D8F10000}"/>
    <cellStyle name="Warning Text 3" xfId="22724" hidden="1" xr:uid="{00000000-0005-0000-0000-0000D9F10000}"/>
    <cellStyle name="Warning Text 3" xfId="22756" hidden="1" xr:uid="{00000000-0005-0000-0000-0000DAF10000}"/>
    <cellStyle name="Warning Text 3" xfId="22789" hidden="1" xr:uid="{00000000-0005-0000-0000-0000DBF10000}"/>
    <cellStyle name="Warning Text 3" xfId="22821" hidden="1" xr:uid="{00000000-0005-0000-0000-0000DCF10000}"/>
    <cellStyle name="Warning Text 3" xfId="22854" hidden="1" xr:uid="{00000000-0005-0000-0000-0000DDF10000}"/>
    <cellStyle name="Warning Text 3" xfId="22886" hidden="1" xr:uid="{00000000-0005-0000-0000-0000DEF10000}"/>
    <cellStyle name="Warning Text 3" xfId="22919" hidden="1" xr:uid="{00000000-0005-0000-0000-0000DFF10000}"/>
    <cellStyle name="Warning Text 3" xfId="22952" hidden="1" xr:uid="{00000000-0005-0000-0000-0000E0F10000}"/>
    <cellStyle name="Warning Text 3" xfId="22985" hidden="1" xr:uid="{00000000-0005-0000-0000-0000E1F10000}"/>
    <cellStyle name="Warning Text 3" xfId="23018" hidden="1" xr:uid="{00000000-0005-0000-0000-0000E2F10000}"/>
    <cellStyle name="Warning Text 3" xfId="23051" hidden="1" xr:uid="{00000000-0005-0000-0000-0000E3F10000}"/>
    <cellStyle name="Warning Text 3" xfId="23084" hidden="1" xr:uid="{00000000-0005-0000-0000-0000E4F10000}"/>
    <cellStyle name="Warning Text 3" xfId="23114" hidden="1" xr:uid="{00000000-0005-0000-0000-0000E5F10000}"/>
    <cellStyle name="Warning Text 3" xfId="23151" hidden="1" xr:uid="{00000000-0005-0000-0000-0000E6F10000}"/>
    <cellStyle name="Warning Text 3" xfId="23184" hidden="1" xr:uid="{00000000-0005-0000-0000-0000E7F10000}"/>
    <cellStyle name="Warning Text 3" xfId="23216" hidden="1" xr:uid="{00000000-0005-0000-0000-0000E8F10000}"/>
    <cellStyle name="Warning Text 3" xfId="23248" hidden="1" xr:uid="{00000000-0005-0000-0000-0000E9F10000}"/>
    <cellStyle name="Warning Text 3" xfId="23281" hidden="1" xr:uid="{00000000-0005-0000-0000-0000EAF10000}"/>
    <cellStyle name="Warning Text 3" xfId="23313" hidden="1" xr:uid="{00000000-0005-0000-0000-0000EBF10000}"/>
    <cellStyle name="Warning Text 3" xfId="23346" hidden="1" xr:uid="{00000000-0005-0000-0000-0000ECF10000}"/>
    <cellStyle name="Warning Text 3" xfId="23378" hidden="1" xr:uid="{00000000-0005-0000-0000-0000EDF10000}"/>
    <cellStyle name="Warning Text 3" xfId="23411" hidden="1" xr:uid="{00000000-0005-0000-0000-0000EEF10000}"/>
    <cellStyle name="Warning Text 3" xfId="23444" hidden="1" xr:uid="{00000000-0005-0000-0000-0000EFF10000}"/>
    <cellStyle name="Warning Text 3" xfId="23477" hidden="1" xr:uid="{00000000-0005-0000-0000-0000F0F10000}"/>
    <cellStyle name="Warning Text 3" xfId="23510" hidden="1" xr:uid="{00000000-0005-0000-0000-0000F1F10000}"/>
    <cellStyle name="Warning Text 3" xfId="23543" hidden="1" xr:uid="{00000000-0005-0000-0000-0000F2F10000}"/>
    <cellStyle name="Warning Text 3" xfId="23576" hidden="1" xr:uid="{00000000-0005-0000-0000-0000F3F10000}"/>
    <cellStyle name="Warning Text 3" xfId="23606" hidden="1" xr:uid="{00000000-0005-0000-0000-0000F4F10000}"/>
    <cellStyle name="Warning Text 3" xfId="23643" hidden="1" xr:uid="{00000000-0005-0000-0000-0000F5F10000}"/>
    <cellStyle name="Warning Text 3" xfId="23676" hidden="1" xr:uid="{00000000-0005-0000-0000-0000F6F10000}"/>
    <cellStyle name="Warning Text 3" xfId="23708" hidden="1" xr:uid="{00000000-0005-0000-0000-0000F7F10000}"/>
    <cellStyle name="Warning Text 3" xfId="23740" hidden="1" xr:uid="{00000000-0005-0000-0000-0000F8F10000}"/>
    <cellStyle name="Warning Text 3" xfId="23773" hidden="1" xr:uid="{00000000-0005-0000-0000-0000F9F10000}"/>
    <cellStyle name="Warning Text 3" xfId="23805" hidden="1" xr:uid="{00000000-0005-0000-0000-0000FAF10000}"/>
    <cellStyle name="Warning Text 3" xfId="23838" hidden="1" xr:uid="{00000000-0005-0000-0000-0000FBF10000}"/>
    <cellStyle name="Warning Text 3" xfId="23870" hidden="1" xr:uid="{00000000-0005-0000-0000-0000FCF10000}"/>
    <cellStyle name="Warning Text 3" xfId="23903" hidden="1" xr:uid="{00000000-0005-0000-0000-0000FDF10000}"/>
    <cellStyle name="Warning Text 3" xfId="23936" hidden="1" xr:uid="{00000000-0005-0000-0000-0000FEF10000}"/>
    <cellStyle name="Warning Text 3" xfId="23969" hidden="1" xr:uid="{00000000-0005-0000-0000-0000FFF10000}"/>
    <cellStyle name="Warning Text 3" xfId="24002" hidden="1" xr:uid="{00000000-0005-0000-0000-000000F20000}"/>
    <cellStyle name="Warning Text 3" xfId="24035" hidden="1" xr:uid="{00000000-0005-0000-0000-000001F20000}"/>
    <cellStyle name="Warning Text 3" xfId="24068" hidden="1" xr:uid="{00000000-0005-0000-0000-000002F20000}"/>
    <cellStyle name="Warning Text 3" xfId="24098" hidden="1" xr:uid="{00000000-0005-0000-0000-000003F20000}"/>
    <cellStyle name="Warning Text 3" xfId="24135" hidden="1" xr:uid="{00000000-0005-0000-0000-000004F20000}"/>
    <cellStyle name="Warning Text 3" xfId="24168" hidden="1" xr:uid="{00000000-0005-0000-0000-000005F20000}"/>
    <cellStyle name="Warning Text 3" xfId="24200" hidden="1" xr:uid="{00000000-0005-0000-0000-000006F20000}"/>
    <cellStyle name="Warning Text 3" xfId="24232" hidden="1" xr:uid="{00000000-0005-0000-0000-000007F20000}"/>
    <cellStyle name="Warning Text 3" xfId="24265" hidden="1" xr:uid="{00000000-0005-0000-0000-000008F20000}"/>
    <cellStyle name="Warning Text 3" xfId="24297" hidden="1" xr:uid="{00000000-0005-0000-0000-000009F20000}"/>
    <cellStyle name="Warning Text 3" xfId="24330" hidden="1" xr:uid="{00000000-0005-0000-0000-00000AF20000}"/>
    <cellStyle name="Warning Text 3" xfId="24362" hidden="1" xr:uid="{00000000-0005-0000-0000-00000BF20000}"/>
    <cellStyle name="Warning Text 3" xfId="24395" hidden="1" xr:uid="{00000000-0005-0000-0000-00000CF20000}"/>
    <cellStyle name="Warning Text 3" xfId="24428" hidden="1" xr:uid="{00000000-0005-0000-0000-00000DF20000}"/>
    <cellStyle name="Warning Text 3" xfId="24461" hidden="1" xr:uid="{00000000-0005-0000-0000-00000EF20000}"/>
    <cellStyle name="Warning Text 3" xfId="24494" hidden="1" xr:uid="{00000000-0005-0000-0000-00000FF20000}"/>
    <cellStyle name="Warning Text 3" xfId="24527" hidden="1" xr:uid="{00000000-0005-0000-0000-000010F20000}"/>
    <cellStyle name="Warning Text 3" xfId="24560" hidden="1" xr:uid="{00000000-0005-0000-0000-000011F20000}"/>
    <cellStyle name="Warning Text 3" xfId="24590" hidden="1" xr:uid="{00000000-0005-0000-0000-000012F20000}"/>
    <cellStyle name="Warning Text 3" xfId="24627" hidden="1" xr:uid="{00000000-0005-0000-0000-000013F20000}"/>
    <cellStyle name="Warning Text 3" xfId="24660" hidden="1" xr:uid="{00000000-0005-0000-0000-000014F20000}"/>
    <cellStyle name="Warning Text 3" xfId="24692" hidden="1" xr:uid="{00000000-0005-0000-0000-000015F20000}"/>
    <cellStyle name="Warning Text 3" xfId="24724" hidden="1" xr:uid="{00000000-0005-0000-0000-000016F20000}"/>
    <cellStyle name="Warning Text 3" xfId="24757" hidden="1" xr:uid="{00000000-0005-0000-0000-000017F20000}"/>
    <cellStyle name="Warning Text 3" xfId="24789" hidden="1" xr:uid="{00000000-0005-0000-0000-000018F20000}"/>
    <cellStyle name="Warning Text 3" xfId="24822" hidden="1" xr:uid="{00000000-0005-0000-0000-000019F20000}"/>
    <cellStyle name="Warning Text 3" xfId="24854" hidden="1" xr:uid="{00000000-0005-0000-0000-00001AF20000}"/>
    <cellStyle name="Warning Text 3" xfId="24887" hidden="1" xr:uid="{00000000-0005-0000-0000-00001BF20000}"/>
    <cellStyle name="Warning Text 3" xfId="24920" hidden="1" xr:uid="{00000000-0005-0000-0000-00001CF20000}"/>
    <cellStyle name="Warning Text 3" xfId="24953" hidden="1" xr:uid="{00000000-0005-0000-0000-00001DF20000}"/>
    <cellStyle name="Warning Text 3" xfId="24986" hidden="1" xr:uid="{00000000-0005-0000-0000-00001EF20000}"/>
    <cellStyle name="Warning Text 3" xfId="25019" hidden="1" xr:uid="{00000000-0005-0000-0000-00001FF20000}"/>
    <cellStyle name="Warning Text 3" xfId="25052" hidden="1" xr:uid="{00000000-0005-0000-0000-000020F20000}"/>
    <cellStyle name="Warning Text 3" xfId="25082" hidden="1" xr:uid="{00000000-0005-0000-0000-000021F20000}"/>
    <cellStyle name="Warning Text 3" xfId="25119" hidden="1" xr:uid="{00000000-0005-0000-0000-000022F20000}"/>
    <cellStyle name="Warning Text 3" xfId="25152" hidden="1" xr:uid="{00000000-0005-0000-0000-000023F20000}"/>
    <cellStyle name="Warning Text 3" xfId="25184" hidden="1" xr:uid="{00000000-0005-0000-0000-000024F20000}"/>
    <cellStyle name="Warning Text 3" xfId="25216" hidden="1" xr:uid="{00000000-0005-0000-0000-000025F20000}"/>
    <cellStyle name="Warning Text 3" xfId="25249" hidden="1" xr:uid="{00000000-0005-0000-0000-000026F20000}"/>
    <cellStyle name="Warning Text 3" xfId="25281" hidden="1" xr:uid="{00000000-0005-0000-0000-000027F20000}"/>
    <cellStyle name="Warning Text 3" xfId="25314" hidden="1" xr:uid="{00000000-0005-0000-0000-000028F20000}"/>
    <cellStyle name="Warning Text 3" xfId="25346" hidden="1" xr:uid="{00000000-0005-0000-0000-000029F20000}"/>
    <cellStyle name="Warning Text 3" xfId="25379" hidden="1" xr:uid="{00000000-0005-0000-0000-00002AF20000}"/>
    <cellStyle name="Warning Text 3" xfId="25412" hidden="1" xr:uid="{00000000-0005-0000-0000-00002BF20000}"/>
    <cellStyle name="Warning Text 3" xfId="25445" hidden="1" xr:uid="{00000000-0005-0000-0000-00002CF20000}"/>
    <cellStyle name="Warning Text 3" xfId="25478" hidden="1" xr:uid="{00000000-0005-0000-0000-00002DF20000}"/>
    <cellStyle name="Warning Text 3" xfId="25511" hidden="1" xr:uid="{00000000-0005-0000-0000-00002EF20000}"/>
    <cellStyle name="Warning Text 3" xfId="25544" hidden="1" xr:uid="{00000000-0005-0000-0000-00002FF20000}"/>
    <cellStyle name="Warning Text 3" xfId="25574" hidden="1" xr:uid="{00000000-0005-0000-0000-000030F20000}"/>
    <cellStyle name="Warning Text 3" xfId="25611" hidden="1" xr:uid="{00000000-0005-0000-0000-000031F20000}"/>
    <cellStyle name="Warning Text 3" xfId="25644" hidden="1" xr:uid="{00000000-0005-0000-0000-000032F20000}"/>
    <cellStyle name="Warning Text 3" xfId="25676" hidden="1" xr:uid="{00000000-0005-0000-0000-000033F20000}"/>
    <cellStyle name="Warning Text 3" xfId="25708" hidden="1" xr:uid="{00000000-0005-0000-0000-000034F20000}"/>
    <cellStyle name="Warning Text 3" xfId="25741" hidden="1" xr:uid="{00000000-0005-0000-0000-000035F20000}"/>
    <cellStyle name="Warning Text 3" xfId="25773" hidden="1" xr:uid="{00000000-0005-0000-0000-000036F20000}"/>
    <cellStyle name="Warning Text 3" xfId="25806" hidden="1" xr:uid="{00000000-0005-0000-0000-000037F20000}"/>
    <cellStyle name="Warning Text 3" xfId="25838" hidden="1" xr:uid="{00000000-0005-0000-0000-000038F20000}"/>
    <cellStyle name="Warning Text 3" xfId="25871" hidden="1" xr:uid="{00000000-0005-0000-0000-000039F20000}"/>
    <cellStyle name="Warning Text 3" xfId="25904" hidden="1" xr:uid="{00000000-0005-0000-0000-00003AF20000}"/>
    <cellStyle name="Warning Text 3" xfId="25937" hidden="1" xr:uid="{00000000-0005-0000-0000-00003BF20000}"/>
    <cellStyle name="Warning Text 3" xfId="25970" hidden="1" xr:uid="{00000000-0005-0000-0000-00003CF20000}"/>
    <cellStyle name="Warning Text 3" xfId="26003" hidden="1" xr:uid="{00000000-0005-0000-0000-00003DF20000}"/>
    <cellStyle name="Warning Text 3" xfId="26036" hidden="1" xr:uid="{00000000-0005-0000-0000-00003EF20000}"/>
    <cellStyle name="Warning Text 3" xfId="26066" hidden="1" xr:uid="{00000000-0005-0000-0000-00003FF20000}"/>
    <cellStyle name="Warning Text 3" xfId="26103" hidden="1" xr:uid="{00000000-0005-0000-0000-000040F20000}"/>
    <cellStyle name="Warning Text 3" xfId="26136" hidden="1" xr:uid="{00000000-0005-0000-0000-000041F20000}"/>
    <cellStyle name="Warning Text 3" xfId="26168" hidden="1" xr:uid="{00000000-0005-0000-0000-000042F20000}"/>
    <cellStyle name="Warning Text 3" xfId="26200" hidden="1" xr:uid="{00000000-0005-0000-0000-000043F20000}"/>
    <cellStyle name="Warning Text 3" xfId="26233" hidden="1" xr:uid="{00000000-0005-0000-0000-000044F20000}"/>
    <cellStyle name="Warning Text 3" xfId="26265" hidden="1" xr:uid="{00000000-0005-0000-0000-000045F20000}"/>
    <cellStyle name="Warning Text 3" xfId="26298" hidden="1" xr:uid="{00000000-0005-0000-0000-000046F20000}"/>
    <cellStyle name="Warning Text 3" xfId="26330" hidden="1" xr:uid="{00000000-0005-0000-0000-000047F20000}"/>
    <cellStyle name="Warning Text 3" xfId="26363" hidden="1" xr:uid="{00000000-0005-0000-0000-000048F20000}"/>
    <cellStyle name="Warning Text 3" xfId="26396" hidden="1" xr:uid="{00000000-0005-0000-0000-000049F20000}"/>
    <cellStyle name="Warning Text 3" xfId="26429" hidden="1" xr:uid="{00000000-0005-0000-0000-00004AF20000}"/>
    <cellStyle name="Warning Text 3" xfId="26462" hidden="1" xr:uid="{00000000-0005-0000-0000-00004BF20000}"/>
    <cellStyle name="Warning Text 3" xfId="26495" hidden="1" xr:uid="{00000000-0005-0000-0000-00004CF20000}"/>
    <cellStyle name="Warning Text 3" xfId="26528" hidden="1" xr:uid="{00000000-0005-0000-0000-00004DF20000}"/>
    <cellStyle name="Warning Text 3" xfId="26558" hidden="1" xr:uid="{00000000-0005-0000-0000-00004EF20000}"/>
    <cellStyle name="Warning Text 3" xfId="26595" hidden="1" xr:uid="{00000000-0005-0000-0000-00004FF20000}"/>
    <cellStyle name="Warning Text 3" xfId="26628" hidden="1" xr:uid="{00000000-0005-0000-0000-000050F20000}"/>
    <cellStyle name="Warning Text 3" xfId="26660" hidden="1" xr:uid="{00000000-0005-0000-0000-000051F20000}"/>
    <cellStyle name="Warning Text 3" xfId="26692" hidden="1" xr:uid="{00000000-0005-0000-0000-000052F20000}"/>
    <cellStyle name="Warning Text 3" xfId="26725" hidden="1" xr:uid="{00000000-0005-0000-0000-000053F20000}"/>
    <cellStyle name="Warning Text 3" xfId="26757" hidden="1" xr:uid="{00000000-0005-0000-0000-000054F20000}"/>
    <cellStyle name="Warning Text 3" xfId="26790" hidden="1" xr:uid="{00000000-0005-0000-0000-000055F20000}"/>
    <cellStyle name="Warning Text 3" xfId="26822" hidden="1" xr:uid="{00000000-0005-0000-0000-000056F20000}"/>
    <cellStyle name="Warning Text 3" xfId="26855" hidden="1" xr:uid="{00000000-0005-0000-0000-000057F20000}"/>
    <cellStyle name="Warning Text 3" xfId="26888" hidden="1" xr:uid="{00000000-0005-0000-0000-000058F20000}"/>
    <cellStyle name="Warning Text 3" xfId="26921" hidden="1" xr:uid="{00000000-0005-0000-0000-000059F20000}"/>
    <cellStyle name="Warning Text 3" xfId="26954" hidden="1" xr:uid="{00000000-0005-0000-0000-00005AF20000}"/>
    <cellStyle name="Warning Text 3" xfId="26987" hidden="1" xr:uid="{00000000-0005-0000-0000-00005BF20000}"/>
    <cellStyle name="Warning Text 3" xfId="27020" hidden="1" xr:uid="{00000000-0005-0000-0000-00005CF20000}"/>
    <cellStyle name="Warning Text 3" xfId="27050" hidden="1" xr:uid="{00000000-0005-0000-0000-00005DF20000}"/>
    <cellStyle name="Warning Text 3" xfId="27087" hidden="1" xr:uid="{00000000-0005-0000-0000-00005EF20000}"/>
    <cellStyle name="Warning Text 3" xfId="27120" hidden="1" xr:uid="{00000000-0005-0000-0000-00005FF20000}"/>
    <cellStyle name="Warning Text 3" xfId="27152" hidden="1" xr:uid="{00000000-0005-0000-0000-000060F20000}"/>
    <cellStyle name="Warning Text 3" xfId="27184" hidden="1" xr:uid="{00000000-0005-0000-0000-000061F20000}"/>
    <cellStyle name="Warning Text 3" xfId="27217" hidden="1" xr:uid="{00000000-0005-0000-0000-000062F20000}"/>
    <cellStyle name="Warning Text 3" xfId="27249" hidden="1" xr:uid="{00000000-0005-0000-0000-000063F20000}"/>
    <cellStyle name="Warning Text 3" xfId="27282" hidden="1" xr:uid="{00000000-0005-0000-0000-000064F20000}"/>
    <cellStyle name="Warning Text 3" xfId="27314" hidden="1" xr:uid="{00000000-0005-0000-0000-000065F20000}"/>
    <cellStyle name="Warning Text 3" xfId="27347" hidden="1" xr:uid="{00000000-0005-0000-0000-000066F20000}"/>
    <cellStyle name="Warning Text 3" xfId="27380" hidden="1" xr:uid="{00000000-0005-0000-0000-000067F20000}"/>
    <cellStyle name="Warning Text 3" xfId="27413" hidden="1" xr:uid="{00000000-0005-0000-0000-000068F20000}"/>
    <cellStyle name="Warning Text 3" xfId="27446" hidden="1" xr:uid="{00000000-0005-0000-0000-000069F20000}"/>
    <cellStyle name="Warning Text 3" xfId="27479" hidden="1" xr:uid="{00000000-0005-0000-0000-00006AF20000}"/>
    <cellStyle name="Warning Text 3" xfId="27512" hidden="1" xr:uid="{00000000-0005-0000-0000-00006BF20000}"/>
    <cellStyle name="Warning Text 3" xfId="27542" hidden="1" xr:uid="{00000000-0005-0000-0000-00006CF20000}"/>
    <cellStyle name="Warning Text 3" xfId="27579" hidden="1" xr:uid="{00000000-0005-0000-0000-00006DF20000}"/>
    <cellStyle name="Warning Text 3" xfId="27612" hidden="1" xr:uid="{00000000-0005-0000-0000-00006EF20000}"/>
    <cellStyle name="Warning Text 3" xfId="27644" hidden="1" xr:uid="{00000000-0005-0000-0000-00006FF20000}"/>
    <cellStyle name="Warning Text 3" xfId="27676" hidden="1" xr:uid="{00000000-0005-0000-0000-000070F20000}"/>
    <cellStyle name="Warning Text 3" xfId="27709" hidden="1" xr:uid="{00000000-0005-0000-0000-000071F20000}"/>
    <cellStyle name="Warning Text 3" xfId="27741" hidden="1" xr:uid="{00000000-0005-0000-0000-000072F20000}"/>
    <cellStyle name="Warning Text 3" xfId="27774" hidden="1" xr:uid="{00000000-0005-0000-0000-000073F20000}"/>
    <cellStyle name="Warning Text 3" xfId="27806" hidden="1" xr:uid="{00000000-0005-0000-0000-000074F20000}"/>
    <cellStyle name="Warning Text 3" xfId="27839" hidden="1" xr:uid="{00000000-0005-0000-0000-000075F20000}"/>
    <cellStyle name="Warning Text 3" xfId="27872" hidden="1" xr:uid="{00000000-0005-0000-0000-000076F20000}"/>
    <cellStyle name="Warning Text 3" xfId="27905" hidden="1" xr:uid="{00000000-0005-0000-0000-000077F20000}"/>
    <cellStyle name="Warning Text 3" xfId="27938" hidden="1" xr:uid="{00000000-0005-0000-0000-000078F20000}"/>
    <cellStyle name="Warning Text 3" xfId="27971" hidden="1" xr:uid="{00000000-0005-0000-0000-000079F20000}"/>
    <cellStyle name="Warning Text 3" xfId="28004" hidden="1" xr:uid="{00000000-0005-0000-0000-00007AF20000}"/>
    <cellStyle name="Warning Text 3" xfId="28034" hidden="1" xr:uid="{00000000-0005-0000-0000-00007BF20000}"/>
    <cellStyle name="Warning Text 3" xfId="28071" hidden="1" xr:uid="{00000000-0005-0000-0000-00007CF20000}"/>
    <cellStyle name="Warning Text 3" xfId="28104" hidden="1" xr:uid="{00000000-0005-0000-0000-00007DF20000}"/>
    <cellStyle name="Warning Text 3" xfId="28136" hidden="1" xr:uid="{00000000-0005-0000-0000-00007EF20000}"/>
    <cellStyle name="Warning Text 3" xfId="28168" hidden="1" xr:uid="{00000000-0005-0000-0000-00007FF20000}"/>
    <cellStyle name="Warning Text 3" xfId="28201" hidden="1" xr:uid="{00000000-0005-0000-0000-000080F20000}"/>
    <cellStyle name="Warning Text 3" xfId="28233" hidden="1" xr:uid="{00000000-0005-0000-0000-000081F20000}"/>
    <cellStyle name="Warning Text 3" xfId="28266" hidden="1" xr:uid="{00000000-0005-0000-0000-000082F20000}"/>
    <cellStyle name="Warning Text 3" xfId="28298" hidden="1" xr:uid="{00000000-0005-0000-0000-000083F20000}"/>
    <cellStyle name="Warning Text 3" xfId="28331" hidden="1" xr:uid="{00000000-0005-0000-0000-000084F20000}"/>
    <cellStyle name="Warning Text 3" xfId="28364" hidden="1" xr:uid="{00000000-0005-0000-0000-000085F20000}"/>
    <cellStyle name="Warning Text 3" xfId="28397" hidden="1" xr:uid="{00000000-0005-0000-0000-000086F20000}"/>
    <cellStyle name="Warning Text 3" xfId="28430" hidden="1" xr:uid="{00000000-0005-0000-0000-000087F20000}"/>
    <cellStyle name="Warning Text 3" xfId="28463" hidden="1" xr:uid="{00000000-0005-0000-0000-000088F20000}"/>
    <cellStyle name="Warning Text 3" xfId="28496" hidden="1" xr:uid="{00000000-0005-0000-0000-000089F20000}"/>
    <cellStyle name="Warning Text 3" xfId="28527" hidden="1" xr:uid="{00000000-0005-0000-0000-00008AF20000}"/>
    <cellStyle name="Warning Text 3" xfId="28564" hidden="1" xr:uid="{00000000-0005-0000-0000-00008BF20000}"/>
    <cellStyle name="Warning Text 3" xfId="28597" hidden="1" xr:uid="{00000000-0005-0000-0000-00008CF20000}"/>
    <cellStyle name="Warning Text 3" xfId="28629" hidden="1" xr:uid="{00000000-0005-0000-0000-00008DF20000}"/>
    <cellStyle name="Warning Text 3" xfId="28661" hidden="1" xr:uid="{00000000-0005-0000-0000-00008EF20000}"/>
    <cellStyle name="Warning Text 3" xfId="28694" hidden="1" xr:uid="{00000000-0005-0000-0000-00008FF20000}"/>
    <cellStyle name="Warning Text 3" xfId="28726" hidden="1" xr:uid="{00000000-0005-0000-0000-000090F20000}"/>
    <cellStyle name="Warning Text 3" xfId="28759" hidden="1" xr:uid="{00000000-0005-0000-0000-000091F20000}"/>
    <cellStyle name="Warning Text 3" xfId="28791" hidden="1" xr:uid="{00000000-0005-0000-0000-000092F20000}"/>
    <cellStyle name="Warning Text 3" xfId="28824" hidden="1" xr:uid="{00000000-0005-0000-0000-000093F20000}"/>
    <cellStyle name="Warning Text 3" xfId="28857" hidden="1" xr:uid="{00000000-0005-0000-0000-000094F20000}"/>
    <cellStyle name="Warning Text 3" xfId="28890" hidden="1" xr:uid="{00000000-0005-0000-0000-000095F20000}"/>
    <cellStyle name="Warning Text 3" xfId="28923" hidden="1" xr:uid="{00000000-0005-0000-0000-000096F20000}"/>
    <cellStyle name="Warning Text 3" xfId="28956" hidden="1" xr:uid="{00000000-0005-0000-0000-000097F20000}"/>
    <cellStyle name="Warning Text 3" xfId="28989" hidden="1" xr:uid="{00000000-0005-0000-0000-000098F20000}"/>
    <cellStyle name="Warning Text 3" xfId="29058" hidden="1" xr:uid="{00000000-0005-0000-0000-000099F20000}"/>
    <cellStyle name="Warning Text 3" xfId="29095" hidden="1" xr:uid="{00000000-0005-0000-0000-00009AF20000}"/>
    <cellStyle name="Warning Text 3" xfId="29128" hidden="1" xr:uid="{00000000-0005-0000-0000-00009BF20000}"/>
    <cellStyle name="Warning Text 3" xfId="29160" hidden="1" xr:uid="{00000000-0005-0000-0000-00009CF20000}"/>
    <cellStyle name="Warning Text 3" xfId="29192" hidden="1" xr:uid="{00000000-0005-0000-0000-00009DF20000}"/>
    <cellStyle name="Warning Text 3" xfId="29225" hidden="1" xr:uid="{00000000-0005-0000-0000-00009EF20000}"/>
    <cellStyle name="Warning Text 3" xfId="29257" hidden="1" xr:uid="{00000000-0005-0000-0000-00009FF20000}"/>
    <cellStyle name="Warning Text 3" xfId="29290" hidden="1" xr:uid="{00000000-0005-0000-0000-0000A0F20000}"/>
    <cellStyle name="Warning Text 3" xfId="29322" hidden="1" xr:uid="{00000000-0005-0000-0000-0000A1F20000}"/>
    <cellStyle name="Warning Text 3" xfId="29355" hidden="1" xr:uid="{00000000-0005-0000-0000-0000A2F20000}"/>
    <cellStyle name="Warning Text 3" xfId="29388" hidden="1" xr:uid="{00000000-0005-0000-0000-0000A3F20000}"/>
    <cellStyle name="Warning Text 3" xfId="29421" hidden="1" xr:uid="{00000000-0005-0000-0000-0000A4F20000}"/>
    <cellStyle name="Warning Text 3" xfId="29454" hidden="1" xr:uid="{00000000-0005-0000-0000-0000A5F20000}"/>
    <cellStyle name="Warning Text 3" xfId="29487" hidden="1" xr:uid="{00000000-0005-0000-0000-0000A6F20000}"/>
    <cellStyle name="Warning Text 3" xfId="29520" hidden="1" xr:uid="{00000000-0005-0000-0000-0000A7F20000}"/>
    <cellStyle name="Warning Text 3" xfId="29550" hidden="1" xr:uid="{00000000-0005-0000-0000-0000A8F20000}"/>
    <cellStyle name="Warning Text 3" xfId="29587" hidden="1" xr:uid="{00000000-0005-0000-0000-0000A9F20000}"/>
    <cellStyle name="Warning Text 3" xfId="29620" hidden="1" xr:uid="{00000000-0005-0000-0000-0000AAF20000}"/>
    <cellStyle name="Warning Text 3" xfId="29652" hidden="1" xr:uid="{00000000-0005-0000-0000-0000ABF20000}"/>
    <cellStyle name="Warning Text 3" xfId="29684" hidden="1" xr:uid="{00000000-0005-0000-0000-0000ACF20000}"/>
    <cellStyle name="Warning Text 3" xfId="29717" hidden="1" xr:uid="{00000000-0005-0000-0000-0000ADF20000}"/>
    <cellStyle name="Warning Text 3" xfId="29749" hidden="1" xr:uid="{00000000-0005-0000-0000-0000AEF20000}"/>
    <cellStyle name="Warning Text 3" xfId="29782" hidden="1" xr:uid="{00000000-0005-0000-0000-0000AFF20000}"/>
    <cellStyle name="Warning Text 3" xfId="29814" hidden="1" xr:uid="{00000000-0005-0000-0000-0000B0F20000}"/>
    <cellStyle name="Warning Text 3" xfId="29847" hidden="1" xr:uid="{00000000-0005-0000-0000-0000B1F20000}"/>
    <cellStyle name="Warning Text 3" xfId="29880" hidden="1" xr:uid="{00000000-0005-0000-0000-0000B2F20000}"/>
    <cellStyle name="Warning Text 3" xfId="29913" hidden="1" xr:uid="{00000000-0005-0000-0000-0000B3F20000}"/>
    <cellStyle name="Warning Text 3" xfId="29946" hidden="1" xr:uid="{00000000-0005-0000-0000-0000B4F20000}"/>
    <cellStyle name="Warning Text 3" xfId="29979" hidden="1" xr:uid="{00000000-0005-0000-0000-0000B5F20000}"/>
    <cellStyle name="Warning Text 3" xfId="30012" hidden="1" xr:uid="{00000000-0005-0000-0000-0000B6F20000}"/>
    <cellStyle name="Warning Text 3" xfId="30042" hidden="1" xr:uid="{00000000-0005-0000-0000-0000B7F20000}"/>
    <cellStyle name="Warning Text 3" xfId="30079" hidden="1" xr:uid="{00000000-0005-0000-0000-0000B8F20000}"/>
    <cellStyle name="Warning Text 3" xfId="30112" hidden="1" xr:uid="{00000000-0005-0000-0000-0000B9F20000}"/>
    <cellStyle name="Warning Text 3" xfId="30144" hidden="1" xr:uid="{00000000-0005-0000-0000-0000BAF20000}"/>
    <cellStyle name="Warning Text 3" xfId="30176" hidden="1" xr:uid="{00000000-0005-0000-0000-0000BBF20000}"/>
    <cellStyle name="Warning Text 3" xfId="30209" hidden="1" xr:uid="{00000000-0005-0000-0000-0000BCF20000}"/>
    <cellStyle name="Warning Text 3" xfId="30241" hidden="1" xr:uid="{00000000-0005-0000-0000-0000BDF20000}"/>
    <cellStyle name="Warning Text 3" xfId="30274" hidden="1" xr:uid="{00000000-0005-0000-0000-0000BEF20000}"/>
    <cellStyle name="Warning Text 3" xfId="30306" hidden="1" xr:uid="{00000000-0005-0000-0000-0000BFF20000}"/>
    <cellStyle name="Warning Text 3" xfId="30339" hidden="1" xr:uid="{00000000-0005-0000-0000-0000C0F20000}"/>
    <cellStyle name="Warning Text 3" xfId="30372" hidden="1" xr:uid="{00000000-0005-0000-0000-0000C1F20000}"/>
    <cellStyle name="Warning Text 3" xfId="30405" hidden="1" xr:uid="{00000000-0005-0000-0000-0000C2F20000}"/>
    <cellStyle name="Warning Text 3" xfId="30438" hidden="1" xr:uid="{00000000-0005-0000-0000-0000C3F20000}"/>
    <cellStyle name="Warning Text 3" xfId="30471" hidden="1" xr:uid="{00000000-0005-0000-0000-0000C4F20000}"/>
    <cellStyle name="Warning Text 3" xfId="30504" hidden="1" xr:uid="{00000000-0005-0000-0000-0000C5F20000}"/>
    <cellStyle name="Warning Text 3" xfId="30534" hidden="1" xr:uid="{00000000-0005-0000-0000-0000C6F20000}"/>
    <cellStyle name="Warning Text 3" xfId="30571" hidden="1" xr:uid="{00000000-0005-0000-0000-0000C7F20000}"/>
    <cellStyle name="Warning Text 3" xfId="30604" hidden="1" xr:uid="{00000000-0005-0000-0000-0000C8F20000}"/>
    <cellStyle name="Warning Text 3" xfId="30636" hidden="1" xr:uid="{00000000-0005-0000-0000-0000C9F20000}"/>
    <cellStyle name="Warning Text 3" xfId="30668" hidden="1" xr:uid="{00000000-0005-0000-0000-0000CAF20000}"/>
    <cellStyle name="Warning Text 3" xfId="30701" hidden="1" xr:uid="{00000000-0005-0000-0000-0000CBF20000}"/>
    <cellStyle name="Warning Text 3" xfId="30733" hidden="1" xr:uid="{00000000-0005-0000-0000-0000CCF20000}"/>
    <cellStyle name="Warning Text 3" xfId="30766" hidden="1" xr:uid="{00000000-0005-0000-0000-0000CDF20000}"/>
    <cellStyle name="Warning Text 3" xfId="30798" hidden="1" xr:uid="{00000000-0005-0000-0000-0000CEF20000}"/>
    <cellStyle name="Warning Text 3" xfId="30831" hidden="1" xr:uid="{00000000-0005-0000-0000-0000CFF20000}"/>
    <cellStyle name="Warning Text 3" xfId="30864" hidden="1" xr:uid="{00000000-0005-0000-0000-0000D0F20000}"/>
    <cellStyle name="Warning Text 3" xfId="30897" hidden="1" xr:uid="{00000000-0005-0000-0000-0000D1F20000}"/>
    <cellStyle name="Warning Text 3" xfId="30930" hidden="1" xr:uid="{00000000-0005-0000-0000-0000D2F20000}"/>
    <cellStyle name="Warning Text 3" xfId="30963" hidden="1" xr:uid="{00000000-0005-0000-0000-0000D3F20000}"/>
    <cellStyle name="Warning Text 3" xfId="30996" hidden="1" xr:uid="{00000000-0005-0000-0000-0000D4F20000}"/>
    <cellStyle name="Warning Text 3" xfId="31026" hidden="1" xr:uid="{00000000-0005-0000-0000-0000D5F20000}"/>
    <cellStyle name="Warning Text 3" xfId="31063" hidden="1" xr:uid="{00000000-0005-0000-0000-0000D6F20000}"/>
    <cellStyle name="Warning Text 3" xfId="31096" hidden="1" xr:uid="{00000000-0005-0000-0000-0000D7F20000}"/>
    <cellStyle name="Warning Text 3" xfId="31128" hidden="1" xr:uid="{00000000-0005-0000-0000-0000D8F20000}"/>
    <cellStyle name="Warning Text 3" xfId="31160" hidden="1" xr:uid="{00000000-0005-0000-0000-0000D9F20000}"/>
    <cellStyle name="Warning Text 3" xfId="31193" hidden="1" xr:uid="{00000000-0005-0000-0000-0000DAF20000}"/>
    <cellStyle name="Warning Text 3" xfId="31225" hidden="1" xr:uid="{00000000-0005-0000-0000-0000DBF20000}"/>
    <cellStyle name="Warning Text 3" xfId="31258" hidden="1" xr:uid="{00000000-0005-0000-0000-0000DCF20000}"/>
    <cellStyle name="Warning Text 3" xfId="31290" hidden="1" xr:uid="{00000000-0005-0000-0000-0000DDF20000}"/>
    <cellStyle name="Warning Text 3" xfId="31323" hidden="1" xr:uid="{00000000-0005-0000-0000-0000DEF20000}"/>
    <cellStyle name="Warning Text 3" xfId="31356" hidden="1" xr:uid="{00000000-0005-0000-0000-0000DFF20000}"/>
    <cellStyle name="Warning Text 3" xfId="31389" hidden="1" xr:uid="{00000000-0005-0000-0000-0000E0F20000}"/>
    <cellStyle name="Warning Text 3" xfId="31422" hidden="1" xr:uid="{00000000-0005-0000-0000-0000E1F20000}"/>
    <cellStyle name="Warning Text 3" xfId="31455" hidden="1" xr:uid="{00000000-0005-0000-0000-0000E2F20000}"/>
    <cellStyle name="Warning Text 3" xfId="31488" hidden="1" xr:uid="{00000000-0005-0000-0000-0000E3F20000}"/>
    <cellStyle name="Warning Text 3" xfId="31518" hidden="1" xr:uid="{00000000-0005-0000-0000-0000E4F20000}"/>
    <cellStyle name="Warning Text 3" xfId="31555" hidden="1" xr:uid="{00000000-0005-0000-0000-0000E5F20000}"/>
    <cellStyle name="Warning Text 3" xfId="31588" hidden="1" xr:uid="{00000000-0005-0000-0000-0000E6F20000}"/>
    <cellStyle name="Warning Text 3" xfId="31620" hidden="1" xr:uid="{00000000-0005-0000-0000-0000E7F20000}"/>
    <cellStyle name="Warning Text 3" xfId="31652" hidden="1" xr:uid="{00000000-0005-0000-0000-0000E8F20000}"/>
    <cellStyle name="Warning Text 3" xfId="31685" hidden="1" xr:uid="{00000000-0005-0000-0000-0000E9F20000}"/>
    <cellStyle name="Warning Text 3" xfId="31717" hidden="1" xr:uid="{00000000-0005-0000-0000-0000EAF20000}"/>
    <cellStyle name="Warning Text 3" xfId="31750" hidden="1" xr:uid="{00000000-0005-0000-0000-0000EBF20000}"/>
    <cellStyle name="Warning Text 3" xfId="31782" hidden="1" xr:uid="{00000000-0005-0000-0000-0000ECF20000}"/>
    <cellStyle name="Warning Text 3" xfId="31815" hidden="1" xr:uid="{00000000-0005-0000-0000-0000EDF20000}"/>
    <cellStyle name="Warning Text 3" xfId="31848" hidden="1" xr:uid="{00000000-0005-0000-0000-0000EEF20000}"/>
    <cellStyle name="Warning Text 3" xfId="31881" hidden="1" xr:uid="{00000000-0005-0000-0000-0000EFF20000}"/>
    <cellStyle name="Warning Text 3" xfId="31914" hidden="1" xr:uid="{00000000-0005-0000-0000-0000F0F20000}"/>
    <cellStyle name="Warning Text 3" xfId="31947" hidden="1" xr:uid="{00000000-0005-0000-0000-0000F1F20000}"/>
    <cellStyle name="Warning Text 3" xfId="31980" hidden="1" xr:uid="{00000000-0005-0000-0000-0000F2F20000}"/>
    <cellStyle name="Warning Text 3" xfId="32010" hidden="1" xr:uid="{00000000-0005-0000-0000-0000F3F20000}"/>
    <cellStyle name="Warning Text 3" xfId="32047" hidden="1" xr:uid="{00000000-0005-0000-0000-0000F4F20000}"/>
    <cellStyle name="Warning Text 3" xfId="32080" hidden="1" xr:uid="{00000000-0005-0000-0000-0000F5F20000}"/>
    <cellStyle name="Warning Text 3" xfId="32112" hidden="1" xr:uid="{00000000-0005-0000-0000-0000F6F20000}"/>
    <cellStyle name="Warning Text 3" xfId="32144" hidden="1" xr:uid="{00000000-0005-0000-0000-0000F7F20000}"/>
    <cellStyle name="Warning Text 3" xfId="32177" hidden="1" xr:uid="{00000000-0005-0000-0000-0000F8F20000}"/>
    <cellStyle name="Warning Text 3" xfId="32209" hidden="1" xr:uid="{00000000-0005-0000-0000-0000F9F20000}"/>
    <cellStyle name="Warning Text 3" xfId="32242" hidden="1" xr:uid="{00000000-0005-0000-0000-0000FAF20000}"/>
    <cellStyle name="Warning Text 3" xfId="32274" hidden="1" xr:uid="{00000000-0005-0000-0000-0000FBF20000}"/>
    <cellStyle name="Warning Text 3" xfId="32307" hidden="1" xr:uid="{00000000-0005-0000-0000-0000FCF20000}"/>
    <cellStyle name="Warning Text 3" xfId="32340" hidden="1" xr:uid="{00000000-0005-0000-0000-0000FDF20000}"/>
    <cellStyle name="Warning Text 3" xfId="32373" hidden="1" xr:uid="{00000000-0005-0000-0000-0000FEF20000}"/>
    <cellStyle name="Warning Text 3" xfId="32406" hidden="1" xr:uid="{00000000-0005-0000-0000-0000FFF20000}"/>
    <cellStyle name="Warning Text 3" xfId="32439" hidden="1" xr:uid="{00000000-0005-0000-0000-000000F30000}"/>
    <cellStyle name="Warning Text 3" xfId="32472" hidden="1" xr:uid="{00000000-0005-0000-0000-000001F30000}"/>
    <cellStyle name="Warning Text 3" xfId="32502" hidden="1" xr:uid="{00000000-0005-0000-0000-000002F30000}"/>
    <cellStyle name="Warning Text 3" xfId="32539" hidden="1" xr:uid="{00000000-0005-0000-0000-000003F30000}"/>
    <cellStyle name="Warning Text 3" xfId="32572" hidden="1" xr:uid="{00000000-0005-0000-0000-000004F30000}"/>
    <cellStyle name="Warning Text 3" xfId="32604" hidden="1" xr:uid="{00000000-0005-0000-0000-000005F30000}"/>
    <cellStyle name="Warning Text 3" xfId="32636" hidden="1" xr:uid="{00000000-0005-0000-0000-000006F30000}"/>
    <cellStyle name="Warning Text 3" xfId="32669" hidden="1" xr:uid="{00000000-0005-0000-0000-000007F30000}"/>
    <cellStyle name="Warning Text 3" xfId="32701" hidden="1" xr:uid="{00000000-0005-0000-0000-000008F30000}"/>
    <cellStyle name="Warning Text 3" xfId="32734" hidden="1" xr:uid="{00000000-0005-0000-0000-000009F30000}"/>
    <cellStyle name="Warning Text 3" xfId="32766" hidden="1" xr:uid="{00000000-0005-0000-0000-00000AF30000}"/>
    <cellStyle name="Warning Text 3" xfId="32799" hidden="1" xr:uid="{00000000-0005-0000-0000-00000BF30000}"/>
    <cellStyle name="Warning Text 3" xfId="32832" hidden="1" xr:uid="{00000000-0005-0000-0000-00000CF30000}"/>
    <cellStyle name="Warning Text 3" xfId="32865" hidden="1" xr:uid="{00000000-0005-0000-0000-00000DF30000}"/>
    <cellStyle name="Warning Text 3" xfId="32898" hidden="1" xr:uid="{00000000-0005-0000-0000-00000EF30000}"/>
    <cellStyle name="Warning Text 3" xfId="32931" hidden="1" xr:uid="{00000000-0005-0000-0000-00000FF30000}"/>
    <cellStyle name="Warning Text 3" xfId="32964" hidden="1" xr:uid="{00000000-0005-0000-0000-000010F30000}"/>
    <cellStyle name="Warning Text 3" xfId="32994" hidden="1" xr:uid="{00000000-0005-0000-0000-000011F30000}"/>
    <cellStyle name="Warning Text 3" xfId="33031" hidden="1" xr:uid="{00000000-0005-0000-0000-000012F30000}"/>
    <cellStyle name="Warning Text 3" xfId="33064" hidden="1" xr:uid="{00000000-0005-0000-0000-000013F30000}"/>
    <cellStyle name="Warning Text 3" xfId="33096" hidden="1" xr:uid="{00000000-0005-0000-0000-000014F30000}"/>
    <cellStyle name="Warning Text 3" xfId="33128" hidden="1" xr:uid="{00000000-0005-0000-0000-000015F30000}"/>
    <cellStyle name="Warning Text 3" xfId="33161" hidden="1" xr:uid="{00000000-0005-0000-0000-000016F30000}"/>
    <cellStyle name="Warning Text 3" xfId="33193" hidden="1" xr:uid="{00000000-0005-0000-0000-000017F30000}"/>
    <cellStyle name="Warning Text 3" xfId="33226" hidden="1" xr:uid="{00000000-0005-0000-0000-000018F30000}"/>
    <cellStyle name="Warning Text 3" xfId="33258" hidden="1" xr:uid="{00000000-0005-0000-0000-000019F30000}"/>
    <cellStyle name="Warning Text 3" xfId="33291" hidden="1" xr:uid="{00000000-0005-0000-0000-00001AF30000}"/>
    <cellStyle name="Warning Text 3" xfId="33324" hidden="1" xr:uid="{00000000-0005-0000-0000-00001BF30000}"/>
    <cellStyle name="Warning Text 3" xfId="33357" hidden="1" xr:uid="{00000000-0005-0000-0000-00001CF30000}"/>
    <cellStyle name="Warning Text 3" xfId="33390" hidden="1" xr:uid="{00000000-0005-0000-0000-00001DF30000}"/>
    <cellStyle name="Warning Text 3" xfId="33423" hidden="1" xr:uid="{00000000-0005-0000-0000-00001EF30000}"/>
    <cellStyle name="Warning Text 3" xfId="33456" hidden="1" xr:uid="{00000000-0005-0000-0000-00001FF30000}"/>
    <cellStyle name="Warning Text 3" xfId="33486" hidden="1" xr:uid="{00000000-0005-0000-0000-000020F30000}"/>
    <cellStyle name="Warning Text 3" xfId="33523" hidden="1" xr:uid="{00000000-0005-0000-0000-000021F30000}"/>
    <cellStyle name="Warning Text 3" xfId="33556" hidden="1" xr:uid="{00000000-0005-0000-0000-000022F30000}"/>
    <cellStyle name="Warning Text 3" xfId="33588" hidden="1" xr:uid="{00000000-0005-0000-0000-000023F30000}"/>
    <cellStyle name="Warning Text 3" xfId="33620" hidden="1" xr:uid="{00000000-0005-0000-0000-000024F30000}"/>
    <cellStyle name="Warning Text 3" xfId="33653" hidden="1" xr:uid="{00000000-0005-0000-0000-000025F30000}"/>
    <cellStyle name="Warning Text 3" xfId="33685" hidden="1" xr:uid="{00000000-0005-0000-0000-000026F30000}"/>
    <cellStyle name="Warning Text 3" xfId="33718" hidden="1" xr:uid="{00000000-0005-0000-0000-000027F30000}"/>
    <cellStyle name="Warning Text 3" xfId="33750" hidden="1" xr:uid="{00000000-0005-0000-0000-000028F30000}"/>
    <cellStyle name="Warning Text 3" xfId="33783" hidden="1" xr:uid="{00000000-0005-0000-0000-000029F30000}"/>
    <cellStyle name="Warning Text 3" xfId="33816" hidden="1" xr:uid="{00000000-0005-0000-0000-00002AF30000}"/>
    <cellStyle name="Warning Text 3" xfId="33849" hidden="1" xr:uid="{00000000-0005-0000-0000-00002BF30000}"/>
    <cellStyle name="Warning Text 3" xfId="33882" hidden="1" xr:uid="{00000000-0005-0000-0000-00002CF30000}"/>
    <cellStyle name="Warning Text 3" xfId="33915" hidden="1" xr:uid="{00000000-0005-0000-0000-00002DF30000}"/>
    <cellStyle name="Warning Text 3" xfId="33948" hidden="1" xr:uid="{00000000-0005-0000-0000-00002EF30000}"/>
    <cellStyle name="Warning Text 3" xfId="33978" hidden="1" xr:uid="{00000000-0005-0000-0000-00002FF30000}"/>
    <cellStyle name="Warning Text 3" xfId="34015" hidden="1" xr:uid="{00000000-0005-0000-0000-000030F30000}"/>
    <cellStyle name="Warning Text 3" xfId="34048" hidden="1" xr:uid="{00000000-0005-0000-0000-000031F30000}"/>
    <cellStyle name="Warning Text 3" xfId="34080" hidden="1" xr:uid="{00000000-0005-0000-0000-000032F30000}"/>
    <cellStyle name="Warning Text 3" xfId="34112" hidden="1" xr:uid="{00000000-0005-0000-0000-000033F30000}"/>
    <cellStyle name="Warning Text 3" xfId="34145" hidden="1" xr:uid="{00000000-0005-0000-0000-000034F30000}"/>
    <cellStyle name="Warning Text 3" xfId="34177" hidden="1" xr:uid="{00000000-0005-0000-0000-000035F30000}"/>
    <cellStyle name="Warning Text 3" xfId="34210" hidden="1" xr:uid="{00000000-0005-0000-0000-000036F30000}"/>
    <cellStyle name="Warning Text 3" xfId="34242" hidden="1" xr:uid="{00000000-0005-0000-0000-000037F30000}"/>
    <cellStyle name="Warning Text 3" xfId="34275" hidden="1" xr:uid="{00000000-0005-0000-0000-000038F30000}"/>
    <cellStyle name="Warning Text 3" xfId="34308" hidden="1" xr:uid="{00000000-0005-0000-0000-000039F30000}"/>
    <cellStyle name="Warning Text 3" xfId="34341" hidden="1" xr:uid="{00000000-0005-0000-0000-00003AF30000}"/>
    <cellStyle name="Warning Text 3" xfId="34374" hidden="1" xr:uid="{00000000-0005-0000-0000-00003BF30000}"/>
    <cellStyle name="Warning Text 3" xfId="34407" hidden="1" xr:uid="{00000000-0005-0000-0000-00003CF30000}"/>
    <cellStyle name="Warning Text 3" xfId="34440" hidden="1" xr:uid="{00000000-0005-0000-0000-00003DF30000}"/>
    <cellStyle name="Warning Text 3" xfId="34470" hidden="1" xr:uid="{00000000-0005-0000-0000-00003EF30000}"/>
    <cellStyle name="Warning Text 3" xfId="34507" hidden="1" xr:uid="{00000000-0005-0000-0000-00003FF30000}"/>
    <cellStyle name="Warning Text 3" xfId="34540" hidden="1" xr:uid="{00000000-0005-0000-0000-000040F30000}"/>
    <cellStyle name="Warning Text 3" xfId="34572" hidden="1" xr:uid="{00000000-0005-0000-0000-000041F30000}"/>
    <cellStyle name="Warning Text 3" xfId="34604" hidden="1" xr:uid="{00000000-0005-0000-0000-000042F30000}"/>
    <cellStyle name="Warning Text 3" xfId="34637" hidden="1" xr:uid="{00000000-0005-0000-0000-000043F30000}"/>
    <cellStyle name="Warning Text 3" xfId="34669" hidden="1" xr:uid="{00000000-0005-0000-0000-000044F30000}"/>
    <cellStyle name="Warning Text 3" xfId="34702" hidden="1" xr:uid="{00000000-0005-0000-0000-000045F30000}"/>
    <cellStyle name="Warning Text 3" xfId="34734" hidden="1" xr:uid="{00000000-0005-0000-0000-000046F30000}"/>
    <cellStyle name="Warning Text 3" xfId="34767" hidden="1" xr:uid="{00000000-0005-0000-0000-000047F30000}"/>
    <cellStyle name="Warning Text 3" xfId="34800" hidden="1" xr:uid="{00000000-0005-0000-0000-000048F30000}"/>
    <cellStyle name="Warning Text 3" xfId="34833" hidden="1" xr:uid="{00000000-0005-0000-0000-000049F30000}"/>
    <cellStyle name="Warning Text 3" xfId="34866" hidden="1" xr:uid="{00000000-0005-0000-0000-00004AF30000}"/>
    <cellStyle name="Warning Text 3" xfId="34899" hidden="1" xr:uid="{00000000-0005-0000-0000-00004BF30000}"/>
    <cellStyle name="Warning Text 3" xfId="34932" hidden="1" xr:uid="{00000000-0005-0000-0000-00004CF30000}"/>
    <cellStyle name="Warning Text 3" xfId="34962" hidden="1" xr:uid="{00000000-0005-0000-0000-00004DF30000}"/>
    <cellStyle name="Warning Text 3" xfId="34999" hidden="1" xr:uid="{00000000-0005-0000-0000-00004EF30000}"/>
    <cellStyle name="Warning Text 3" xfId="35032" hidden="1" xr:uid="{00000000-0005-0000-0000-00004FF30000}"/>
    <cellStyle name="Warning Text 3" xfId="35064" hidden="1" xr:uid="{00000000-0005-0000-0000-000050F30000}"/>
    <cellStyle name="Warning Text 3" xfId="35096" hidden="1" xr:uid="{00000000-0005-0000-0000-000051F30000}"/>
    <cellStyle name="Warning Text 3" xfId="35129" hidden="1" xr:uid="{00000000-0005-0000-0000-000052F30000}"/>
    <cellStyle name="Warning Text 3" xfId="35161" hidden="1" xr:uid="{00000000-0005-0000-0000-000053F30000}"/>
    <cellStyle name="Warning Text 3" xfId="35194" hidden="1" xr:uid="{00000000-0005-0000-0000-000054F30000}"/>
    <cellStyle name="Warning Text 3" xfId="35226" hidden="1" xr:uid="{00000000-0005-0000-0000-000055F30000}"/>
    <cellStyle name="Warning Text 3" xfId="35259" hidden="1" xr:uid="{00000000-0005-0000-0000-000056F30000}"/>
    <cellStyle name="Warning Text 3" xfId="35292" hidden="1" xr:uid="{00000000-0005-0000-0000-000057F30000}"/>
    <cellStyle name="Warning Text 3" xfId="35325" hidden="1" xr:uid="{00000000-0005-0000-0000-000058F30000}"/>
    <cellStyle name="Warning Text 3" xfId="35358" hidden="1" xr:uid="{00000000-0005-0000-0000-000059F30000}"/>
    <cellStyle name="Warning Text 3" xfId="35391" hidden="1" xr:uid="{00000000-0005-0000-0000-00005AF30000}"/>
    <cellStyle name="Warning Text 3" xfId="35424" hidden="1" xr:uid="{00000000-0005-0000-0000-00005BF30000}"/>
    <cellStyle name="Warning Text 3" xfId="35455" hidden="1" xr:uid="{00000000-0005-0000-0000-00005CF30000}"/>
    <cellStyle name="Warning Text 3" xfId="35492" hidden="1" xr:uid="{00000000-0005-0000-0000-00005DF30000}"/>
    <cellStyle name="Warning Text 3" xfId="35525" hidden="1" xr:uid="{00000000-0005-0000-0000-00005EF30000}"/>
    <cellStyle name="Warning Text 3" xfId="35557" hidden="1" xr:uid="{00000000-0005-0000-0000-00005FF30000}"/>
    <cellStyle name="Warning Text 3" xfId="35589" hidden="1" xr:uid="{00000000-0005-0000-0000-000060F30000}"/>
    <cellStyle name="Warning Text 3" xfId="35622" hidden="1" xr:uid="{00000000-0005-0000-0000-000061F30000}"/>
    <cellStyle name="Warning Text 3" xfId="35654" hidden="1" xr:uid="{00000000-0005-0000-0000-000062F30000}"/>
    <cellStyle name="Warning Text 3" xfId="35687" hidden="1" xr:uid="{00000000-0005-0000-0000-000063F30000}"/>
    <cellStyle name="Warning Text 3" xfId="35719" hidden="1" xr:uid="{00000000-0005-0000-0000-000064F30000}"/>
    <cellStyle name="Warning Text 3" xfId="35752" hidden="1" xr:uid="{00000000-0005-0000-0000-000065F30000}"/>
    <cellStyle name="Warning Text 3" xfId="35785" hidden="1" xr:uid="{00000000-0005-0000-0000-000066F30000}"/>
    <cellStyle name="Warning Text 3" xfId="35818" hidden="1" xr:uid="{00000000-0005-0000-0000-000067F30000}"/>
    <cellStyle name="Warning Text 3" xfId="35851" hidden="1" xr:uid="{00000000-0005-0000-0000-000068F30000}"/>
    <cellStyle name="Warning Text 3" xfId="35884" hidden="1" xr:uid="{00000000-0005-0000-0000-000069F30000}"/>
    <cellStyle name="Warning Text 3" xfId="35917" hidden="1" xr:uid="{00000000-0005-0000-0000-00006AF30000}"/>
    <cellStyle name="Warning Text 3" xfId="35986" hidden="1" xr:uid="{00000000-0005-0000-0000-00006BF30000}"/>
    <cellStyle name="Warning Text 3" xfId="36023" hidden="1" xr:uid="{00000000-0005-0000-0000-00006CF30000}"/>
    <cellStyle name="Warning Text 3" xfId="36056" hidden="1" xr:uid="{00000000-0005-0000-0000-00006DF30000}"/>
    <cellStyle name="Warning Text 3" xfId="36088" hidden="1" xr:uid="{00000000-0005-0000-0000-00006EF30000}"/>
    <cellStyle name="Warning Text 3" xfId="36120" hidden="1" xr:uid="{00000000-0005-0000-0000-00006FF30000}"/>
    <cellStyle name="Warning Text 3" xfId="36153" hidden="1" xr:uid="{00000000-0005-0000-0000-000070F30000}"/>
    <cellStyle name="Warning Text 3" xfId="36185" hidden="1" xr:uid="{00000000-0005-0000-0000-000071F30000}"/>
    <cellStyle name="Warning Text 3" xfId="36218" hidden="1" xr:uid="{00000000-0005-0000-0000-000072F30000}"/>
    <cellStyle name="Warning Text 3" xfId="36250" hidden="1" xr:uid="{00000000-0005-0000-0000-000073F30000}"/>
    <cellStyle name="Warning Text 3" xfId="36283" hidden="1" xr:uid="{00000000-0005-0000-0000-000074F30000}"/>
    <cellStyle name="Warning Text 3" xfId="36316" hidden="1" xr:uid="{00000000-0005-0000-0000-000075F30000}"/>
    <cellStyle name="Warning Text 3" xfId="36349" hidden="1" xr:uid="{00000000-0005-0000-0000-000076F30000}"/>
    <cellStyle name="Warning Text 3" xfId="36382" hidden="1" xr:uid="{00000000-0005-0000-0000-000077F30000}"/>
    <cellStyle name="Warning Text 3" xfId="36415" hidden="1" xr:uid="{00000000-0005-0000-0000-000078F30000}"/>
    <cellStyle name="Warning Text 3" xfId="36448" hidden="1" xr:uid="{00000000-0005-0000-0000-000079F30000}"/>
    <cellStyle name="Warning Text 3" xfId="36478" hidden="1" xr:uid="{00000000-0005-0000-0000-00007AF30000}"/>
    <cellStyle name="Warning Text 3" xfId="36515" hidden="1" xr:uid="{00000000-0005-0000-0000-00007BF30000}"/>
    <cellStyle name="Warning Text 3" xfId="36548" hidden="1" xr:uid="{00000000-0005-0000-0000-00007CF30000}"/>
    <cellStyle name="Warning Text 3" xfId="36580" hidden="1" xr:uid="{00000000-0005-0000-0000-00007DF30000}"/>
    <cellStyle name="Warning Text 3" xfId="36612" hidden="1" xr:uid="{00000000-0005-0000-0000-00007EF30000}"/>
    <cellStyle name="Warning Text 3" xfId="36645" hidden="1" xr:uid="{00000000-0005-0000-0000-00007FF30000}"/>
    <cellStyle name="Warning Text 3" xfId="36677" hidden="1" xr:uid="{00000000-0005-0000-0000-000080F30000}"/>
    <cellStyle name="Warning Text 3" xfId="36710" hidden="1" xr:uid="{00000000-0005-0000-0000-000081F30000}"/>
    <cellStyle name="Warning Text 3" xfId="36742" hidden="1" xr:uid="{00000000-0005-0000-0000-000082F30000}"/>
    <cellStyle name="Warning Text 3" xfId="36775" hidden="1" xr:uid="{00000000-0005-0000-0000-000083F30000}"/>
    <cellStyle name="Warning Text 3" xfId="36808" hidden="1" xr:uid="{00000000-0005-0000-0000-000084F30000}"/>
    <cellStyle name="Warning Text 3" xfId="36841" hidden="1" xr:uid="{00000000-0005-0000-0000-000085F30000}"/>
    <cellStyle name="Warning Text 3" xfId="36874" hidden="1" xr:uid="{00000000-0005-0000-0000-000086F30000}"/>
    <cellStyle name="Warning Text 3" xfId="36907" hidden="1" xr:uid="{00000000-0005-0000-0000-000087F30000}"/>
    <cellStyle name="Warning Text 3" xfId="36940" hidden="1" xr:uid="{00000000-0005-0000-0000-000088F30000}"/>
    <cellStyle name="Warning Text 3" xfId="36970" hidden="1" xr:uid="{00000000-0005-0000-0000-000089F30000}"/>
    <cellStyle name="Warning Text 3" xfId="37007" hidden="1" xr:uid="{00000000-0005-0000-0000-00008AF30000}"/>
    <cellStyle name="Warning Text 3" xfId="37040" hidden="1" xr:uid="{00000000-0005-0000-0000-00008BF30000}"/>
    <cellStyle name="Warning Text 3" xfId="37072" hidden="1" xr:uid="{00000000-0005-0000-0000-00008CF30000}"/>
    <cellStyle name="Warning Text 3" xfId="37104" hidden="1" xr:uid="{00000000-0005-0000-0000-00008DF30000}"/>
    <cellStyle name="Warning Text 3" xfId="37137" hidden="1" xr:uid="{00000000-0005-0000-0000-00008EF30000}"/>
    <cellStyle name="Warning Text 3" xfId="37169" hidden="1" xr:uid="{00000000-0005-0000-0000-00008FF30000}"/>
    <cellStyle name="Warning Text 3" xfId="37202" hidden="1" xr:uid="{00000000-0005-0000-0000-000090F30000}"/>
    <cellStyle name="Warning Text 3" xfId="37234" hidden="1" xr:uid="{00000000-0005-0000-0000-000091F30000}"/>
    <cellStyle name="Warning Text 3" xfId="37267" hidden="1" xr:uid="{00000000-0005-0000-0000-000092F30000}"/>
    <cellStyle name="Warning Text 3" xfId="37300" hidden="1" xr:uid="{00000000-0005-0000-0000-000093F30000}"/>
    <cellStyle name="Warning Text 3" xfId="37333" hidden="1" xr:uid="{00000000-0005-0000-0000-000094F30000}"/>
    <cellStyle name="Warning Text 3" xfId="37366" hidden="1" xr:uid="{00000000-0005-0000-0000-000095F30000}"/>
    <cellStyle name="Warning Text 3" xfId="37399" hidden="1" xr:uid="{00000000-0005-0000-0000-000096F30000}"/>
    <cellStyle name="Warning Text 3" xfId="37432" hidden="1" xr:uid="{00000000-0005-0000-0000-000097F30000}"/>
    <cellStyle name="Warning Text 3" xfId="37462" hidden="1" xr:uid="{00000000-0005-0000-0000-000098F30000}"/>
    <cellStyle name="Warning Text 3" xfId="37499" hidden="1" xr:uid="{00000000-0005-0000-0000-000099F30000}"/>
    <cellStyle name="Warning Text 3" xfId="37532" hidden="1" xr:uid="{00000000-0005-0000-0000-00009AF30000}"/>
    <cellStyle name="Warning Text 3" xfId="37564" hidden="1" xr:uid="{00000000-0005-0000-0000-00009BF30000}"/>
    <cellStyle name="Warning Text 3" xfId="37596" hidden="1" xr:uid="{00000000-0005-0000-0000-00009CF30000}"/>
    <cellStyle name="Warning Text 3" xfId="37629" hidden="1" xr:uid="{00000000-0005-0000-0000-00009DF30000}"/>
    <cellStyle name="Warning Text 3" xfId="37661" hidden="1" xr:uid="{00000000-0005-0000-0000-00009EF30000}"/>
    <cellStyle name="Warning Text 3" xfId="37694" hidden="1" xr:uid="{00000000-0005-0000-0000-00009FF30000}"/>
    <cellStyle name="Warning Text 3" xfId="37726" hidden="1" xr:uid="{00000000-0005-0000-0000-0000A0F30000}"/>
    <cellStyle name="Warning Text 3" xfId="37759" hidden="1" xr:uid="{00000000-0005-0000-0000-0000A1F30000}"/>
    <cellStyle name="Warning Text 3" xfId="37792" hidden="1" xr:uid="{00000000-0005-0000-0000-0000A2F30000}"/>
    <cellStyle name="Warning Text 3" xfId="37825" hidden="1" xr:uid="{00000000-0005-0000-0000-0000A3F30000}"/>
    <cellStyle name="Warning Text 3" xfId="37858" hidden="1" xr:uid="{00000000-0005-0000-0000-0000A4F30000}"/>
    <cellStyle name="Warning Text 3" xfId="37891" hidden="1" xr:uid="{00000000-0005-0000-0000-0000A5F30000}"/>
    <cellStyle name="Warning Text 3" xfId="37924" hidden="1" xr:uid="{00000000-0005-0000-0000-0000A6F30000}"/>
    <cellStyle name="Warning Text 3" xfId="37954" hidden="1" xr:uid="{00000000-0005-0000-0000-0000A7F30000}"/>
    <cellStyle name="Warning Text 3" xfId="37991" hidden="1" xr:uid="{00000000-0005-0000-0000-0000A8F30000}"/>
    <cellStyle name="Warning Text 3" xfId="38024" hidden="1" xr:uid="{00000000-0005-0000-0000-0000A9F30000}"/>
    <cellStyle name="Warning Text 3" xfId="38056" hidden="1" xr:uid="{00000000-0005-0000-0000-0000AAF30000}"/>
    <cellStyle name="Warning Text 3" xfId="38088" hidden="1" xr:uid="{00000000-0005-0000-0000-0000ABF30000}"/>
    <cellStyle name="Warning Text 3" xfId="38121" hidden="1" xr:uid="{00000000-0005-0000-0000-0000ACF30000}"/>
    <cellStyle name="Warning Text 3" xfId="38153" hidden="1" xr:uid="{00000000-0005-0000-0000-0000ADF30000}"/>
    <cellStyle name="Warning Text 3" xfId="38186" hidden="1" xr:uid="{00000000-0005-0000-0000-0000AEF30000}"/>
    <cellStyle name="Warning Text 3" xfId="38218" hidden="1" xr:uid="{00000000-0005-0000-0000-0000AFF30000}"/>
    <cellStyle name="Warning Text 3" xfId="38251" hidden="1" xr:uid="{00000000-0005-0000-0000-0000B0F30000}"/>
    <cellStyle name="Warning Text 3" xfId="38284" hidden="1" xr:uid="{00000000-0005-0000-0000-0000B1F30000}"/>
    <cellStyle name="Warning Text 3" xfId="38317" hidden="1" xr:uid="{00000000-0005-0000-0000-0000B2F30000}"/>
    <cellStyle name="Warning Text 3" xfId="38350" hidden="1" xr:uid="{00000000-0005-0000-0000-0000B3F30000}"/>
    <cellStyle name="Warning Text 3" xfId="38383" hidden="1" xr:uid="{00000000-0005-0000-0000-0000B4F30000}"/>
    <cellStyle name="Warning Text 3" xfId="38416" hidden="1" xr:uid="{00000000-0005-0000-0000-0000B5F30000}"/>
    <cellStyle name="Warning Text 3" xfId="38446" hidden="1" xr:uid="{00000000-0005-0000-0000-0000B6F30000}"/>
    <cellStyle name="Warning Text 3" xfId="38483" hidden="1" xr:uid="{00000000-0005-0000-0000-0000B7F30000}"/>
    <cellStyle name="Warning Text 3" xfId="38516" hidden="1" xr:uid="{00000000-0005-0000-0000-0000B8F30000}"/>
    <cellStyle name="Warning Text 3" xfId="38548" hidden="1" xr:uid="{00000000-0005-0000-0000-0000B9F30000}"/>
    <cellStyle name="Warning Text 3" xfId="38580" hidden="1" xr:uid="{00000000-0005-0000-0000-0000BAF30000}"/>
    <cellStyle name="Warning Text 3" xfId="38613" hidden="1" xr:uid="{00000000-0005-0000-0000-0000BBF30000}"/>
    <cellStyle name="Warning Text 3" xfId="38645" hidden="1" xr:uid="{00000000-0005-0000-0000-0000BCF30000}"/>
    <cellStyle name="Warning Text 3" xfId="38678" hidden="1" xr:uid="{00000000-0005-0000-0000-0000BDF30000}"/>
    <cellStyle name="Warning Text 3" xfId="38710" hidden="1" xr:uid="{00000000-0005-0000-0000-0000BEF30000}"/>
    <cellStyle name="Warning Text 3" xfId="38743" hidden="1" xr:uid="{00000000-0005-0000-0000-0000BFF30000}"/>
    <cellStyle name="Warning Text 3" xfId="38776" hidden="1" xr:uid="{00000000-0005-0000-0000-0000C0F30000}"/>
    <cellStyle name="Warning Text 3" xfId="38809" hidden="1" xr:uid="{00000000-0005-0000-0000-0000C1F30000}"/>
    <cellStyle name="Warning Text 3" xfId="38842" hidden="1" xr:uid="{00000000-0005-0000-0000-0000C2F30000}"/>
    <cellStyle name="Warning Text 3" xfId="38875" hidden="1" xr:uid="{00000000-0005-0000-0000-0000C3F30000}"/>
    <cellStyle name="Warning Text 3" xfId="38908" hidden="1" xr:uid="{00000000-0005-0000-0000-0000C4F30000}"/>
    <cellStyle name="Warning Text 3" xfId="38938" hidden="1" xr:uid="{00000000-0005-0000-0000-0000C5F30000}"/>
    <cellStyle name="Warning Text 3" xfId="38975" hidden="1" xr:uid="{00000000-0005-0000-0000-0000C6F30000}"/>
    <cellStyle name="Warning Text 3" xfId="39008" hidden="1" xr:uid="{00000000-0005-0000-0000-0000C7F30000}"/>
    <cellStyle name="Warning Text 3" xfId="39040" hidden="1" xr:uid="{00000000-0005-0000-0000-0000C8F30000}"/>
    <cellStyle name="Warning Text 3" xfId="39072" hidden="1" xr:uid="{00000000-0005-0000-0000-0000C9F30000}"/>
    <cellStyle name="Warning Text 3" xfId="39105" hidden="1" xr:uid="{00000000-0005-0000-0000-0000CAF30000}"/>
    <cellStyle name="Warning Text 3" xfId="39137" hidden="1" xr:uid="{00000000-0005-0000-0000-0000CBF30000}"/>
    <cellStyle name="Warning Text 3" xfId="39170" hidden="1" xr:uid="{00000000-0005-0000-0000-0000CCF30000}"/>
    <cellStyle name="Warning Text 3" xfId="39202" hidden="1" xr:uid="{00000000-0005-0000-0000-0000CDF30000}"/>
    <cellStyle name="Warning Text 3" xfId="39235" hidden="1" xr:uid="{00000000-0005-0000-0000-0000CEF30000}"/>
    <cellStyle name="Warning Text 3" xfId="39268" hidden="1" xr:uid="{00000000-0005-0000-0000-0000CFF30000}"/>
    <cellStyle name="Warning Text 3" xfId="39301" hidden="1" xr:uid="{00000000-0005-0000-0000-0000D0F30000}"/>
    <cellStyle name="Warning Text 3" xfId="39334" hidden="1" xr:uid="{00000000-0005-0000-0000-0000D1F30000}"/>
    <cellStyle name="Warning Text 3" xfId="39367" hidden="1" xr:uid="{00000000-0005-0000-0000-0000D2F30000}"/>
    <cellStyle name="Warning Text 3" xfId="39400" hidden="1" xr:uid="{00000000-0005-0000-0000-0000D3F30000}"/>
    <cellStyle name="Warning Text 3" xfId="39430" hidden="1" xr:uid="{00000000-0005-0000-0000-0000D4F30000}"/>
    <cellStyle name="Warning Text 3" xfId="39467" hidden="1" xr:uid="{00000000-0005-0000-0000-0000D5F30000}"/>
    <cellStyle name="Warning Text 3" xfId="39500" hidden="1" xr:uid="{00000000-0005-0000-0000-0000D6F30000}"/>
    <cellStyle name="Warning Text 3" xfId="39532" hidden="1" xr:uid="{00000000-0005-0000-0000-0000D7F30000}"/>
    <cellStyle name="Warning Text 3" xfId="39564" hidden="1" xr:uid="{00000000-0005-0000-0000-0000D8F30000}"/>
    <cellStyle name="Warning Text 3" xfId="39597" hidden="1" xr:uid="{00000000-0005-0000-0000-0000D9F30000}"/>
    <cellStyle name="Warning Text 3" xfId="39629" hidden="1" xr:uid="{00000000-0005-0000-0000-0000DAF30000}"/>
    <cellStyle name="Warning Text 3" xfId="39662" hidden="1" xr:uid="{00000000-0005-0000-0000-0000DBF30000}"/>
    <cellStyle name="Warning Text 3" xfId="39694" hidden="1" xr:uid="{00000000-0005-0000-0000-0000DCF30000}"/>
    <cellStyle name="Warning Text 3" xfId="39727" hidden="1" xr:uid="{00000000-0005-0000-0000-0000DDF30000}"/>
    <cellStyle name="Warning Text 3" xfId="39760" hidden="1" xr:uid="{00000000-0005-0000-0000-0000DEF30000}"/>
    <cellStyle name="Warning Text 3" xfId="39793" hidden="1" xr:uid="{00000000-0005-0000-0000-0000DFF30000}"/>
    <cellStyle name="Warning Text 3" xfId="39826" hidden="1" xr:uid="{00000000-0005-0000-0000-0000E0F30000}"/>
    <cellStyle name="Warning Text 3" xfId="39859" hidden="1" xr:uid="{00000000-0005-0000-0000-0000E1F30000}"/>
    <cellStyle name="Warning Text 3" xfId="39892" hidden="1" xr:uid="{00000000-0005-0000-0000-0000E2F30000}"/>
    <cellStyle name="Warning Text 3" xfId="39922" hidden="1" xr:uid="{00000000-0005-0000-0000-0000E3F30000}"/>
    <cellStyle name="Warning Text 3" xfId="39959" hidden="1" xr:uid="{00000000-0005-0000-0000-0000E4F30000}"/>
    <cellStyle name="Warning Text 3" xfId="39992" hidden="1" xr:uid="{00000000-0005-0000-0000-0000E5F30000}"/>
    <cellStyle name="Warning Text 3" xfId="40024" hidden="1" xr:uid="{00000000-0005-0000-0000-0000E6F30000}"/>
    <cellStyle name="Warning Text 3" xfId="40056" hidden="1" xr:uid="{00000000-0005-0000-0000-0000E7F30000}"/>
    <cellStyle name="Warning Text 3" xfId="40089" hidden="1" xr:uid="{00000000-0005-0000-0000-0000E8F30000}"/>
    <cellStyle name="Warning Text 3" xfId="40121" hidden="1" xr:uid="{00000000-0005-0000-0000-0000E9F30000}"/>
    <cellStyle name="Warning Text 3" xfId="40154" hidden="1" xr:uid="{00000000-0005-0000-0000-0000EAF30000}"/>
    <cellStyle name="Warning Text 3" xfId="40186" hidden="1" xr:uid="{00000000-0005-0000-0000-0000EBF30000}"/>
    <cellStyle name="Warning Text 3" xfId="40219" hidden="1" xr:uid="{00000000-0005-0000-0000-0000ECF30000}"/>
    <cellStyle name="Warning Text 3" xfId="40252" hidden="1" xr:uid="{00000000-0005-0000-0000-0000EDF30000}"/>
    <cellStyle name="Warning Text 3" xfId="40285" hidden="1" xr:uid="{00000000-0005-0000-0000-0000EEF30000}"/>
    <cellStyle name="Warning Text 3" xfId="40318" hidden="1" xr:uid="{00000000-0005-0000-0000-0000EFF30000}"/>
    <cellStyle name="Warning Text 3" xfId="40351" hidden="1" xr:uid="{00000000-0005-0000-0000-0000F0F30000}"/>
    <cellStyle name="Warning Text 3" xfId="40384" hidden="1" xr:uid="{00000000-0005-0000-0000-0000F1F30000}"/>
    <cellStyle name="Warning Text 3" xfId="40414" hidden="1" xr:uid="{00000000-0005-0000-0000-0000F2F30000}"/>
    <cellStyle name="Warning Text 3" xfId="40451" hidden="1" xr:uid="{00000000-0005-0000-0000-0000F3F30000}"/>
    <cellStyle name="Warning Text 3" xfId="40484" hidden="1" xr:uid="{00000000-0005-0000-0000-0000F4F30000}"/>
    <cellStyle name="Warning Text 3" xfId="40516" hidden="1" xr:uid="{00000000-0005-0000-0000-0000F5F30000}"/>
    <cellStyle name="Warning Text 3" xfId="40548" hidden="1" xr:uid="{00000000-0005-0000-0000-0000F6F30000}"/>
    <cellStyle name="Warning Text 3" xfId="40581" hidden="1" xr:uid="{00000000-0005-0000-0000-0000F7F30000}"/>
    <cellStyle name="Warning Text 3" xfId="40613" hidden="1" xr:uid="{00000000-0005-0000-0000-0000F8F30000}"/>
    <cellStyle name="Warning Text 3" xfId="40646" hidden="1" xr:uid="{00000000-0005-0000-0000-0000F9F30000}"/>
    <cellStyle name="Warning Text 3" xfId="40678" hidden="1" xr:uid="{00000000-0005-0000-0000-0000FAF30000}"/>
    <cellStyle name="Warning Text 3" xfId="40711" hidden="1" xr:uid="{00000000-0005-0000-0000-0000FBF30000}"/>
    <cellStyle name="Warning Text 3" xfId="40744" hidden="1" xr:uid="{00000000-0005-0000-0000-0000FCF30000}"/>
    <cellStyle name="Warning Text 3" xfId="40777" hidden="1" xr:uid="{00000000-0005-0000-0000-0000FDF30000}"/>
    <cellStyle name="Warning Text 3" xfId="40810" hidden="1" xr:uid="{00000000-0005-0000-0000-0000FEF30000}"/>
    <cellStyle name="Warning Text 3" xfId="40843" hidden="1" xr:uid="{00000000-0005-0000-0000-0000FFF30000}"/>
    <cellStyle name="Warning Text 3" xfId="40876" hidden="1" xr:uid="{00000000-0005-0000-0000-000000F40000}"/>
    <cellStyle name="Warning Text 3" xfId="40906" hidden="1" xr:uid="{00000000-0005-0000-0000-000001F40000}"/>
    <cellStyle name="Warning Text 3" xfId="40943" hidden="1" xr:uid="{00000000-0005-0000-0000-000002F40000}"/>
    <cellStyle name="Warning Text 3" xfId="40976" hidden="1" xr:uid="{00000000-0005-0000-0000-000003F40000}"/>
    <cellStyle name="Warning Text 3" xfId="41008" hidden="1" xr:uid="{00000000-0005-0000-0000-000004F40000}"/>
    <cellStyle name="Warning Text 3" xfId="41040" hidden="1" xr:uid="{00000000-0005-0000-0000-000005F40000}"/>
    <cellStyle name="Warning Text 3" xfId="41073" hidden="1" xr:uid="{00000000-0005-0000-0000-000006F40000}"/>
    <cellStyle name="Warning Text 3" xfId="41105" hidden="1" xr:uid="{00000000-0005-0000-0000-000007F40000}"/>
    <cellStyle name="Warning Text 3" xfId="41138" hidden="1" xr:uid="{00000000-0005-0000-0000-000008F40000}"/>
    <cellStyle name="Warning Text 3" xfId="41170" hidden="1" xr:uid="{00000000-0005-0000-0000-000009F40000}"/>
    <cellStyle name="Warning Text 3" xfId="41203" hidden="1" xr:uid="{00000000-0005-0000-0000-00000AF40000}"/>
    <cellStyle name="Warning Text 3" xfId="41236" hidden="1" xr:uid="{00000000-0005-0000-0000-00000BF40000}"/>
    <cellStyle name="Warning Text 3" xfId="41269" hidden="1" xr:uid="{00000000-0005-0000-0000-00000CF40000}"/>
    <cellStyle name="Warning Text 3" xfId="41302" hidden="1" xr:uid="{00000000-0005-0000-0000-00000DF40000}"/>
    <cellStyle name="Warning Text 3" xfId="41335" hidden="1" xr:uid="{00000000-0005-0000-0000-00000EF40000}"/>
    <cellStyle name="Warning Text 3" xfId="41368" hidden="1" xr:uid="{00000000-0005-0000-0000-00000FF40000}"/>
    <cellStyle name="Warning Text 3" xfId="41398" hidden="1" xr:uid="{00000000-0005-0000-0000-000010F40000}"/>
    <cellStyle name="Warning Text 3" xfId="41435" hidden="1" xr:uid="{00000000-0005-0000-0000-000011F40000}"/>
    <cellStyle name="Warning Text 3" xfId="41468" hidden="1" xr:uid="{00000000-0005-0000-0000-000012F40000}"/>
    <cellStyle name="Warning Text 3" xfId="41500" hidden="1" xr:uid="{00000000-0005-0000-0000-000013F40000}"/>
    <cellStyle name="Warning Text 3" xfId="41532" hidden="1" xr:uid="{00000000-0005-0000-0000-000014F40000}"/>
    <cellStyle name="Warning Text 3" xfId="41565" hidden="1" xr:uid="{00000000-0005-0000-0000-000015F40000}"/>
    <cellStyle name="Warning Text 3" xfId="41597" hidden="1" xr:uid="{00000000-0005-0000-0000-000016F40000}"/>
    <cellStyle name="Warning Text 3" xfId="41630" hidden="1" xr:uid="{00000000-0005-0000-0000-000017F40000}"/>
    <cellStyle name="Warning Text 3" xfId="41662" hidden="1" xr:uid="{00000000-0005-0000-0000-000018F40000}"/>
    <cellStyle name="Warning Text 3" xfId="41695" hidden="1" xr:uid="{00000000-0005-0000-0000-000019F40000}"/>
    <cellStyle name="Warning Text 3" xfId="41728" hidden="1" xr:uid="{00000000-0005-0000-0000-00001AF40000}"/>
    <cellStyle name="Warning Text 3" xfId="41761" hidden="1" xr:uid="{00000000-0005-0000-0000-00001BF40000}"/>
    <cellStyle name="Warning Text 3" xfId="41794" hidden="1" xr:uid="{00000000-0005-0000-0000-00001CF40000}"/>
    <cellStyle name="Warning Text 3" xfId="41827" hidden="1" xr:uid="{00000000-0005-0000-0000-00001DF40000}"/>
    <cellStyle name="Warning Text 3" xfId="41860" hidden="1" xr:uid="{00000000-0005-0000-0000-00001EF40000}"/>
    <cellStyle name="Warning Text 3" xfId="41890" hidden="1" xr:uid="{00000000-0005-0000-0000-00001FF40000}"/>
    <cellStyle name="Warning Text 3" xfId="41927" hidden="1" xr:uid="{00000000-0005-0000-0000-000020F40000}"/>
    <cellStyle name="Warning Text 3" xfId="41960" hidden="1" xr:uid="{00000000-0005-0000-0000-000021F40000}"/>
    <cellStyle name="Warning Text 3" xfId="41992" hidden="1" xr:uid="{00000000-0005-0000-0000-000022F40000}"/>
    <cellStyle name="Warning Text 3" xfId="42024" hidden="1" xr:uid="{00000000-0005-0000-0000-000023F40000}"/>
    <cellStyle name="Warning Text 3" xfId="42057" hidden="1" xr:uid="{00000000-0005-0000-0000-000024F40000}"/>
    <cellStyle name="Warning Text 3" xfId="42089" hidden="1" xr:uid="{00000000-0005-0000-0000-000025F40000}"/>
    <cellStyle name="Warning Text 3" xfId="42122" hidden="1" xr:uid="{00000000-0005-0000-0000-000026F40000}"/>
    <cellStyle name="Warning Text 3" xfId="42154" hidden="1" xr:uid="{00000000-0005-0000-0000-000027F40000}"/>
    <cellStyle name="Warning Text 3" xfId="42187" hidden="1" xr:uid="{00000000-0005-0000-0000-000028F40000}"/>
    <cellStyle name="Warning Text 3" xfId="42220" hidden="1" xr:uid="{00000000-0005-0000-0000-000029F40000}"/>
    <cellStyle name="Warning Text 3" xfId="42253" hidden="1" xr:uid="{00000000-0005-0000-0000-00002AF40000}"/>
    <cellStyle name="Warning Text 3" xfId="42286" hidden="1" xr:uid="{00000000-0005-0000-0000-00002BF40000}"/>
    <cellStyle name="Warning Text 3" xfId="42319" hidden="1" xr:uid="{00000000-0005-0000-0000-00002CF40000}"/>
    <cellStyle name="Warning Text 3" xfId="42352" hidden="1" xr:uid="{00000000-0005-0000-0000-00002DF40000}"/>
    <cellStyle name="Warning Text 3" xfId="42383" hidden="1" xr:uid="{00000000-0005-0000-0000-00002EF40000}"/>
    <cellStyle name="Warning Text 3" xfId="42420" hidden="1" xr:uid="{00000000-0005-0000-0000-00002FF40000}"/>
    <cellStyle name="Warning Text 3" xfId="42453" hidden="1" xr:uid="{00000000-0005-0000-0000-000030F40000}"/>
    <cellStyle name="Warning Text 3" xfId="42485" hidden="1" xr:uid="{00000000-0005-0000-0000-000031F40000}"/>
    <cellStyle name="Warning Text 3" xfId="42517" hidden="1" xr:uid="{00000000-0005-0000-0000-000032F40000}"/>
    <cellStyle name="Warning Text 3" xfId="42550" hidden="1" xr:uid="{00000000-0005-0000-0000-000033F40000}"/>
    <cellStyle name="Warning Text 3" xfId="42582" hidden="1" xr:uid="{00000000-0005-0000-0000-000034F40000}"/>
    <cellStyle name="Warning Text 3" xfId="42615" hidden="1" xr:uid="{00000000-0005-0000-0000-000035F40000}"/>
    <cellStyle name="Warning Text 3" xfId="42647" hidden="1" xr:uid="{00000000-0005-0000-0000-000036F40000}"/>
    <cellStyle name="Warning Text 3" xfId="42680" hidden="1" xr:uid="{00000000-0005-0000-0000-000037F40000}"/>
    <cellStyle name="Warning Text 3" xfId="42713" hidden="1" xr:uid="{00000000-0005-0000-0000-000038F40000}"/>
    <cellStyle name="Warning Text 3" xfId="42746" hidden="1" xr:uid="{00000000-0005-0000-0000-000039F40000}"/>
    <cellStyle name="Warning Text 3" xfId="42779" hidden="1" xr:uid="{00000000-0005-0000-0000-00003AF40000}"/>
    <cellStyle name="Warning Text 3" xfId="42812" hidden="1" xr:uid="{00000000-0005-0000-0000-00003BF40000}"/>
    <cellStyle name="Warning Text 3" xfId="42845" hidden="1" xr:uid="{00000000-0005-0000-0000-00003CF40000}"/>
    <cellStyle name="Warning Text 3" xfId="42914" hidden="1" xr:uid="{00000000-0005-0000-0000-00003DF40000}"/>
    <cellStyle name="Warning Text 3" xfId="42951" hidden="1" xr:uid="{00000000-0005-0000-0000-00003EF40000}"/>
    <cellStyle name="Warning Text 3" xfId="42984" hidden="1" xr:uid="{00000000-0005-0000-0000-00003FF40000}"/>
    <cellStyle name="Warning Text 3" xfId="43016" hidden="1" xr:uid="{00000000-0005-0000-0000-000040F40000}"/>
    <cellStyle name="Warning Text 3" xfId="43048" hidden="1" xr:uid="{00000000-0005-0000-0000-000041F40000}"/>
    <cellStyle name="Warning Text 3" xfId="43081" hidden="1" xr:uid="{00000000-0005-0000-0000-000042F40000}"/>
    <cellStyle name="Warning Text 3" xfId="43113" hidden="1" xr:uid="{00000000-0005-0000-0000-000043F40000}"/>
    <cellStyle name="Warning Text 3" xfId="43146" hidden="1" xr:uid="{00000000-0005-0000-0000-000044F40000}"/>
    <cellStyle name="Warning Text 3" xfId="43178" hidden="1" xr:uid="{00000000-0005-0000-0000-000045F40000}"/>
    <cellStyle name="Warning Text 3" xfId="43211" hidden="1" xr:uid="{00000000-0005-0000-0000-000046F40000}"/>
    <cellStyle name="Warning Text 3" xfId="43244" hidden="1" xr:uid="{00000000-0005-0000-0000-000047F40000}"/>
    <cellStyle name="Warning Text 3" xfId="43277" hidden="1" xr:uid="{00000000-0005-0000-0000-000048F40000}"/>
    <cellStyle name="Warning Text 3" xfId="43310" hidden="1" xr:uid="{00000000-0005-0000-0000-000049F40000}"/>
    <cellStyle name="Warning Text 3" xfId="43343" hidden="1" xr:uid="{00000000-0005-0000-0000-00004AF40000}"/>
    <cellStyle name="Warning Text 3" xfId="43376" hidden="1" xr:uid="{00000000-0005-0000-0000-00004BF40000}"/>
    <cellStyle name="Warning Text 3" xfId="43406" hidden="1" xr:uid="{00000000-0005-0000-0000-00004CF40000}"/>
    <cellStyle name="Warning Text 3" xfId="43443" hidden="1" xr:uid="{00000000-0005-0000-0000-00004DF40000}"/>
    <cellStyle name="Warning Text 3" xfId="43476" hidden="1" xr:uid="{00000000-0005-0000-0000-00004EF40000}"/>
    <cellStyle name="Warning Text 3" xfId="43508" hidden="1" xr:uid="{00000000-0005-0000-0000-00004FF40000}"/>
    <cellStyle name="Warning Text 3" xfId="43540" hidden="1" xr:uid="{00000000-0005-0000-0000-000050F40000}"/>
    <cellStyle name="Warning Text 3" xfId="43573" hidden="1" xr:uid="{00000000-0005-0000-0000-000051F40000}"/>
    <cellStyle name="Warning Text 3" xfId="43605" hidden="1" xr:uid="{00000000-0005-0000-0000-000052F40000}"/>
    <cellStyle name="Warning Text 3" xfId="43638" hidden="1" xr:uid="{00000000-0005-0000-0000-000053F40000}"/>
    <cellStyle name="Warning Text 3" xfId="43670" hidden="1" xr:uid="{00000000-0005-0000-0000-000054F40000}"/>
    <cellStyle name="Warning Text 3" xfId="43703" hidden="1" xr:uid="{00000000-0005-0000-0000-000055F40000}"/>
    <cellStyle name="Warning Text 3" xfId="43736" hidden="1" xr:uid="{00000000-0005-0000-0000-000056F40000}"/>
    <cellStyle name="Warning Text 3" xfId="43769" hidden="1" xr:uid="{00000000-0005-0000-0000-000057F40000}"/>
    <cellStyle name="Warning Text 3" xfId="43802" hidden="1" xr:uid="{00000000-0005-0000-0000-000058F40000}"/>
    <cellStyle name="Warning Text 3" xfId="43835" hidden="1" xr:uid="{00000000-0005-0000-0000-000059F40000}"/>
    <cellStyle name="Warning Text 3" xfId="43868" hidden="1" xr:uid="{00000000-0005-0000-0000-00005AF40000}"/>
    <cellStyle name="Warning Text 3" xfId="43898" hidden="1" xr:uid="{00000000-0005-0000-0000-00005BF40000}"/>
    <cellStyle name="Warning Text 3" xfId="43935" hidden="1" xr:uid="{00000000-0005-0000-0000-00005CF40000}"/>
    <cellStyle name="Warning Text 3" xfId="43968" hidden="1" xr:uid="{00000000-0005-0000-0000-00005DF40000}"/>
    <cellStyle name="Warning Text 3" xfId="44000" hidden="1" xr:uid="{00000000-0005-0000-0000-00005EF40000}"/>
    <cellStyle name="Warning Text 3" xfId="44032" hidden="1" xr:uid="{00000000-0005-0000-0000-00005FF40000}"/>
    <cellStyle name="Warning Text 3" xfId="44065" hidden="1" xr:uid="{00000000-0005-0000-0000-000060F40000}"/>
    <cellStyle name="Warning Text 3" xfId="44097" hidden="1" xr:uid="{00000000-0005-0000-0000-000061F40000}"/>
    <cellStyle name="Warning Text 3" xfId="44130" hidden="1" xr:uid="{00000000-0005-0000-0000-000062F40000}"/>
    <cellStyle name="Warning Text 3" xfId="44162" hidden="1" xr:uid="{00000000-0005-0000-0000-000063F40000}"/>
    <cellStyle name="Warning Text 3" xfId="44195" hidden="1" xr:uid="{00000000-0005-0000-0000-000064F40000}"/>
    <cellStyle name="Warning Text 3" xfId="44228" hidden="1" xr:uid="{00000000-0005-0000-0000-000065F40000}"/>
    <cellStyle name="Warning Text 3" xfId="44261" hidden="1" xr:uid="{00000000-0005-0000-0000-000066F40000}"/>
    <cellStyle name="Warning Text 3" xfId="44294" hidden="1" xr:uid="{00000000-0005-0000-0000-000067F40000}"/>
    <cellStyle name="Warning Text 3" xfId="44327" hidden="1" xr:uid="{00000000-0005-0000-0000-000068F40000}"/>
    <cellStyle name="Warning Text 3" xfId="44360" hidden="1" xr:uid="{00000000-0005-0000-0000-000069F40000}"/>
    <cellStyle name="Warning Text 3" xfId="44390" hidden="1" xr:uid="{00000000-0005-0000-0000-00006AF40000}"/>
    <cellStyle name="Warning Text 3" xfId="44427" hidden="1" xr:uid="{00000000-0005-0000-0000-00006BF40000}"/>
    <cellStyle name="Warning Text 3" xfId="44460" hidden="1" xr:uid="{00000000-0005-0000-0000-00006CF40000}"/>
    <cellStyle name="Warning Text 3" xfId="44492" hidden="1" xr:uid="{00000000-0005-0000-0000-00006DF40000}"/>
    <cellStyle name="Warning Text 3" xfId="44524" hidden="1" xr:uid="{00000000-0005-0000-0000-00006EF40000}"/>
    <cellStyle name="Warning Text 3" xfId="44557" hidden="1" xr:uid="{00000000-0005-0000-0000-00006FF40000}"/>
    <cellStyle name="Warning Text 3" xfId="44589" hidden="1" xr:uid="{00000000-0005-0000-0000-000070F40000}"/>
    <cellStyle name="Warning Text 3" xfId="44622" hidden="1" xr:uid="{00000000-0005-0000-0000-000071F40000}"/>
    <cellStyle name="Warning Text 3" xfId="44654" hidden="1" xr:uid="{00000000-0005-0000-0000-000072F40000}"/>
    <cellStyle name="Warning Text 3" xfId="44687" hidden="1" xr:uid="{00000000-0005-0000-0000-000073F40000}"/>
    <cellStyle name="Warning Text 3" xfId="44720" hidden="1" xr:uid="{00000000-0005-0000-0000-000074F40000}"/>
    <cellStyle name="Warning Text 3" xfId="44753" hidden="1" xr:uid="{00000000-0005-0000-0000-000075F40000}"/>
    <cellStyle name="Warning Text 3" xfId="44786" hidden="1" xr:uid="{00000000-0005-0000-0000-000076F40000}"/>
    <cellStyle name="Warning Text 3" xfId="44819" hidden="1" xr:uid="{00000000-0005-0000-0000-000077F40000}"/>
    <cellStyle name="Warning Text 3" xfId="44852" hidden="1" xr:uid="{00000000-0005-0000-0000-000078F40000}"/>
    <cellStyle name="Warning Text 3" xfId="44882" hidden="1" xr:uid="{00000000-0005-0000-0000-000079F40000}"/>
    <cellStyle name="Warning Text 3" xfId="44919" hidden="1" xr:uid="{00000000-0005-0000-0000-00007AF40000}"/>
    <cellStyle name="Warning Text 3" xfId="44952" hidden="1" xr:uid="{00000000-0005-0000-0000-00007BF40000}"/>
    <cellStyle name="Warning Text 3" xfId="44984" hidden="1" xr:uid="{00000000-0005-0000-0000-00007CF40000}"/>
    <cellStyle name="Warning Text 3" xfId="45016" hidden="1" xr:uid="{00000000-0005-0000-0000-00007DF40000}"/>
    <cellStyle name="Warning Text 3" xfId="45049" hidden="1" xr:uid="{00000000-0005-0000-0000-00007EF40000}"/>
    <cellStyle name="Warning Text 3" xfId="45081" hidden="1" xr:uid="{00000000-0005-0000-0000-00007FF40000}"/>
    <cellStyle name="Warning Text 3" xfId="45114" hidden="1" xr:uid="{00000000-0005-0000-0000-000080F40000}"/>
    <cellStyle name="Warning Text 3" xfId="45146" hidden="1" xr:uid="{00000000-0005-0000-0000-000081F40000}"/>
    <cellStyle name="Warning Text 3" xfId="45179" hidden="1" xr:uid="{00000000-0005-0000-0000-000082F40000}"/>
    <cellStyle name="Warning Text 3" xfId="45212" hidden="1" xr:uid="{00000000-0005-0000-0000-000083F40000}"/>
    <cellStyle name="Warning Text 3" xfId="45245" hidden="1" xr:uid="{00000000-0005-0000-0000-000084F40000}"/>
    <cellStyle name="Warning Text 3" xfId="45278" hidden="1" xr:uid="{00000000-0005-0000-0000-000085F40000}"/>
    <cellStyle name="Warning Text 3" xfId="45311" hidden="1" xr:uid="{00000000-0005-0000-0000-000086F40000}"/>
    <cellStyle name="Warning Text 3" xfId="45344" hidden="1" xr:uid="{00000000-0005-0000-0000-000087F40000}"/>
    <cellStyle name="Warning Text 3" xfId="45374" hidden="1" xr:uid="{00000000-0005-0000-0000-000088F40000}"/>
    <cellStyle name="Warning Text 3" xfId="45411" hidden="1" xr:uid="{00000000-0005-0000-0000-000089F40000}"/>
    <cellStyle name="Warning Text 3" xfId="45444" hidden="1" xr:uid="{00000000-0005-0000-0000-00008AF40000}"/>
    <cellStyle name="Warning Text 3" xfId="45476" hidden="1" xr:uid="{00000000-0005-0000-0000-00008BF40000}"/>
    <cellStyle name="Warning Text 3" xfId="45508" hidden="1" xr:uid="{00000000-0005-0000-0000-00008CF40000}"/>
    <cellStyle name="Warning Text 3" xfId="45541" hidden="1" xr:uid="{00000000-0005-0000-0000-00008DF40000}"/>
    <cellStyle name="Warning Text 3" xfId="45573" hidden="1" xr:uid="{00000000-0005-0000-0000-00008EF40000}"/>
    <cellStyle name="Warning Text 3" xfId="45606" hidden="1" xr:uid="{00000000-0005-0000-0000-00008FF40000}"/>
    <cellStyle name="Warning Text 3" xfId="45638" hidden="1" xr:uid="{00000000-0005-0000-0000-000090F40000}"/>
    <cellStyle name="Warning Text 3" xfId="45671" hidden="1" xr:uid="{00000000-0005-0000-0000-000091F40000}"/>
    <cellStyle name="Warning Text 3" xfId="45704" hidden="1" xr:uid="{00000000-0005-0000-0000-000092F40000}"/>
    <cellStyle name="Warning Text 3" xfId="45737" hidden="1" xr:uid="{00000000-0005-0000-0000-000093F40000}"/>
    <cellStyle name="Warning Text 3" xfId="45770" hidden="1" xr:uid="{00000000-0005-0000-0000-000094F40000}"/>
    <cellStyle name="Warning Text 3" xfId="45803" hidden="1" xr:uid="{00000000-0005-0000-0000-000095F40000}"/>
    <cellStyle name="Warning Text 3" xfId="45836" hidden="1" xr:uid="{00000000-0005-0000-0000-000096F40000}"/>
    <cellStyle name="Warning Text 3" xfId="45866" hidden="1" xr:uid="{00000000-0005-0000-0000-000097F40000}"/>
    <cellStyle name="Warning Text 3" xfId="45903" hidden="1" xr:uid="{00000000-0005-0000-0000-000098F40000}"/>
    <cellStyle name="Warning Text 3" xfId="45936" hidden="1" xr:uid="{00000000-0005-0000-0000-000099F40000}"/>
    <cellStyle name="Warning Text 3" xfId="45968" hidden="1" xr:uid="{00000000-0005-0000-0000-00009AF40000}"/>
    <cellStyle name="Warning Text 3" xfId="46000" hidden="1" xr:uid="{00000000-0005-0000-0000-00009BF40000}"/>
    <cellStyle name="Warning Text 3" xfId="46033" hidden="1" xr:uid="{00000000-0005-0000-0000-00009CF40000}"/>
    <cellStyle name="Warning Text 3" xfId="46065" hidden="1" xr:uid="{00000000-0005-0000-0000-00009DF40000}"/>
    <cellStyle name="Warning Text 3" xfId="46098" hidden="1" xr:uid="{00000000-0005-0000-0000-00009EF40000}"/>
    <cellStyle name="Warning Text 3" xfId="46130" hidden="1" xr:uid="{00000000-0005-0000-0000-00009FF40000}"/>
    <cellStyle name="Warning Text 3" xfId="46163" hidden="1" xr:uid="{00000000-0005-0000-0000-0000A0F40000}"/>
    <cellStyle name="Warning Text 3" xfId="46196" hidden="1" xr:uid="{00000000-0005-0000-0000-0000A1F40000}"/>
    <cellStyle name="Warning Text 3" xfId="46229" hidden="1" xr:uid="{00000000-0005-0000-0000-0000A2F40000}"/>
    <cellStyle name="Warning Text 3" xfId="46262" hidden="1" xr:uid="{00000000-0005-0000-0000-0000A3F40000}"/>
    <cellStyle name="Warning Text 3" xfId="46295" hidden="1" xr:uid="{00000000-0005-0000-0000-0000A4F40000}"/>
    <cellStyle name="Warning Text 3" xfId="46328" hidden="1" xr:uid="{00000000-0005-0000-0000-0000A5F40000}"/>
    <cellStyle name="Warning Text 3" xfId="46358" hidden="1" xr:uid="{00000000-0005-0000-0000-0000A6F40000}"/>
    <cellStyle name="Warning Text 3" xfId="46395" hidden="1" xr:uid="{00000000-0005-0000-0000-0000A7F40000}"/>
    <cellStyle name="Warning Text 3" xfId="46428" hidden="1" xr:uid="{00000000-0005-0000-0000-0000A8F40000}"/>
    <cellStyle name="Warning Text 3" xfId="46460" hidden="1" xr:uid="{00000000-0005-0000-0000-0000A9F40000}"/>
    <cellStyle name="Warning Text 3" xfId="46492" hidden="1" xr:uid="{00000000-0005-0000-0000-0000AAF40000}"/>
    <cellStyle name="Warning Text 3" xfId="46525" hidden="1" xr:uid="{00000000-0005-0000-0000-0000ABF40000}"/>
    <cellStyle name="Warning Text 3" xfId="46557" hidden="1" xr:uid="{00000000-0005-0000-0000-0000ACF40000}"/>
    <cellStyle name="Warning Text 3" xfId="46590" hidden="1" xr:uid="{00000000-0005-0000-0000-0000ADF40000}"/>
    <cellStyle name="Warning Text 3" xfId="46622" hidden="1" xr:uid="{00000000-0005-0000-0000-0000AEF40000}"/>
    <cellStyle name="Warning Text 3" xfId="46655" hidden="1" xr:uid="{00000000-0005-0000-0000-0000AFF40000}"/>
    <cellStyle name="Warning Text 3" xfId="46688" hidden="1" xr:uid="{00000000-0005-0000-0000-0000B0F40000}"/>
    <cellStyle name="Warning Text 3" xfId="46721" hidden="1" xr:uid="{00000000-0005-0000-0000-0000B1F40000}"/>
    <cellStyle name="Warning Text 3" xfId="46754" hidden="1" xr:uid="{00000000-0005-0000-0000-0000B2F40000}"/>
    <cellStyle name="Warning Text 3" xfId="46787" hidden="1" xr:uid="{00000000-0005-0000-0000-0000B3F40000}"/>
    <cellStyle name="Warning Text 3" xfId="46820" hidden="1" xr:uid="{00000000-0005-0000-0000-0000B4F40000}"/>
    <cellStyle name="Warning Text 3" xfId="46850" hidden="1" xr:uid="{00000000-0005-0000-0000-0000B5F40000}"/>
    <cellStyle name="Warning Text 3" xfId="46887" hidden="1" xr:uid="{00000000-0005-0000-0000-0000B6F40000}"/>
    <cellStyle name="Warning Text 3" xfId="46920" hidden="1" xr:uid="{00000000-0005-0000-0000-0000B7F40000}"/>
    <cellStyle name="Warning Text 3" xfId="46952" hidden="1" xr:uid="{00000000-0005-0000-0000-0000B8F40000}"/>
    <cellStyle name="Warning Text 3" xfId="46984" hidden="1" xr:uid="{00000000-0005-0000-0000-0000B9F40000}"/>
    <cellStyle name="Warning Text 3" xfId="47017" hidden="1" xr:uid="{00000000-0005-0000-0000-0000BAF40000}"/>
    <cellStyle name="Warning Text 3" xfId="47049" hidden="1" xr:uid="{00000000-0005-0000-0000-0000BBF40000}"/>
    <cellStyle name="Warning Text 3" xfId="47082" hidden="1" xr:uid="{00000000-0005-0000-0000-0000BCF40000}"/>
    <cellStyle name="Warning Text 3" xfId="47114" hidden="1" xr:uid="{00000000-0005-0000-0000-0000BDF40000}"/>
    <cellStyle name="Warning Text 3" xfId="47147" hidden="1" xr:uid="{00000000-0005-0000-0000-0000BEF40000}"/>
    <cellStyle name="Warning Text 3" xfId="47180" hidden="1" xr:uid="{00000000-0005-0000-0000-0000BFF40000}"/>
    <cellStyle name="Warning Text 3" xfId="47213" hidden="1" xr:uid="{00000000-0005-0000-0000-0000C0F40000}"/>
    <cellStyle name="Warning Text 3" xfId="47246" hidden="1" xr:uid="{00000000-0005-0000-0000-0000C1F40000}"/>
    <cellStyle name="Warning Text 3" xfId="47279" hidden="1" xr:uid="{00000000-0005-0000-0000-0000C2F40000}"/>
    <cellStyle name="Warning Text 3" xfId="47312" hidden="1" xr:uid="{00000000-0005-0000-0000-0000C3F40000}"/>
    <cellStyle name="Warning Text 3" xfId="47342" hidden="1" xr:uid="{00000000-0005-0000-0000-0000C4F40000}"/>
    <cellStyle name="Warning Text 3" xfId="47379" hidden="1" xr:uid="{00000000-0005-0000-0000-0000C5F40000}"/>
    <cellStyle name="Warning Text 3" xfId="47412" hidden="1" xr:uid="{00000000-0005-0000-0000-0000C6F40000}"/>
    <cellStyle name="Warning Text 3" xfId="47444" hidden="1" xr:uid="{00000000-0005-0000-0000-0000C7F40000}"/>
    <cellStyle name="Warning Text 3" xfId="47476" hidden="1" xr:uid="{00000000-0005-0000-0000-0000C8F40000}"/>
    <cellStyle name="Warning Text 3" xfId="47509" hidden="1" xr:uid="{00000000-0005-0000-0000-0000C9F40000}"/>
    <cellStyle name="Warning Text 3" xfId="47541" hidden="1" xr:uid="{00000000-0005-0000-0000-0000CAF40000}"/>
    <cellStyle name="Warning Text 3" xfId="47574" hidden="1" xr:uid="{00000000-0005-0000-0000-0000CBF40000}"/>
    <cellStyle name="Warning Text 3" xfId="47606" hidden="1" xr:uid="{00000000-0005-0000-0000-0000CCF40000}"/>
    <cellStyle name="Warning Text 3" xfId="47639" hidden="1" xr:uid="{00000000-0005-0000-0000-0000CDF40000}"/>
    <cellStyle name="Warning Text 3" xfId="47672" hidden="1" xr:uid="{00000000-0005-0000-0000-0000CEF40000}"/>
    <cellStyle name="Warning Text 3" xfId="47705" hidden="1" xr:uid="{00000000-0005-0000-0000-0000CFF40000}"/>
    <cellStyle name="Warning Text 3" xfId="47738" hidden="1" xr:uid="{00000000-0005-0000-0000-0000D0F40000}"/>
    <cellStyle name="Warning Text 3" xfId="47771" hidden="1" xr:uid="{00000000-0005-0000-0000-0000D1F40000}"/>
    <cellStyle name="Warning Text 3" xfId="47804" hidden="1" xr:uid="{00000000-0005-0000-0000-0000D2F40000}"/>
    <cellStyle name="Warning Text 3" xfId="47834" hidden="1" xr:uid="{00000000-0005-0000-0000-0000D3F40000}"/>
    <cellStyle name="Warning Text 3" xfId="47871" hidden="1" xr:uid="{00000000-0005-0000-0000-0000D4F40000}"/>
    <cellStyle name="Warning Text 3" xfId="47904" hidden="1" xr:uid="{00000000-0005-0000-0000-0000D5F40000}"/>
    <cellStyle name="Warning Text 3" xfId="47936" hidden="1" xr:uid="{00000000-0005-0000-0000-0000D6F40000}"/>
    <cellStyle name="Warning Text 3" xfId="47968" hidden="1" xr:uid="{00000000-0005-0000-0000-0000D7F40000}"/>
    <cellStyle name="Warning Text 3" xfId="48001" hidden="1" xr:uid="{00000000-0005-0000-0000-0000D8F40000}"/>
    <cellStyle name="Warning Text 3" xfId="48033" hidden="1" xr:uid="{00000000-0005-0000-0000-0000D9F40000}"/>
    <cellStyle name="Warning Text 3" xfId="48066" hidden="1" xr:uid="{00000000-0005-0000-0000-0000DAF40000}"/>
    <cellStyle name="Warning Text 3" xfId="48098" hidden="1" xr:uid="{00000000-0005-0000-0000-0000DBF40000}"/>
    <cellStyle name="Warning Text 3" xfId="48131" hidden="1" xr:uid="{00000000-0005-0000-0000-0000DCF40000}"/>
    <cellStyle name="Warning Text 3" xfId="48164" hidden="1" xr:uid="{00000000-0005-0000-0000-0000DDF40000}"/>
    <cellStyle name="Warning Text 3" xfId="48197" hidden="1" xr:uid="{00000000-0005-0000-0000-0000DEF40000}"/>
    <cellStyle name="Warning Text 3" xfId="48230" hidden="1" xr:uid="{00000000-0005-0000-0000-0000DFF40000}"/>
    <cellStyle name="Warning Text 3" xfId="48263" hidden="1" xr:uid="{00000000-0005-0000-0000-0000E0F40000}"/>
    <cellStyle name="Warning Text 3" xfId="48296" hidden="1" xr:uid="{00000000-0005-0000-0000-0000E1F40000}"/>
    <cellStyle name="Warning Text 3" xfId="48326" hidden="1" xr:uid="{00000000-0005-0000-0000-0000E2F40000}"/>
    <cellStyle name="Warning Text 3" xfId="48363" hidden="1" xr:uid="{00000000-0005-0000-0000-0000E3F40000}"/>
    <cellStyle name="Warning Text 3" xfId="48396" hidden="1" xr:uid="{00000000-0005-0000-0000-0000E4F40000}"/>
    <cellStyle name="Warning Text 3" xfId="48428" hidden="1" xr:uid="{00000000-0005-0000-0000-0000E5F40000}"/>
    <cellStyle name="Warning Text 3" xfId="48460" hidden="1" xr:uid="{00000000-0005-0000-0000-0000E6F40000}"/>
    <cellStyle name="Warning Text 3" xfId="48493" hidden="1" xr:uid="{00000000-0005-0000-0000-0000E7F40000}"/>
    <cellStyle name="Warning Text 3" xfId="48525" hidden="1" xr:uid="{00000000-0005-0000-0000-0000E8F40000}"/>
    <cellStyle name="Warning Text 3" xfId="48558" hidden="1" xr:uid="{00000000-0005-0000-0000-0000E9F40000}"/>
    <cellStyle name="Warning Text 3" xfId="48590" hidden="1" xr:uid="{00000000-0005-0000-0000-0000EAF40000}"/>
    <cellStyle name="Warning Text 3" xfId="48623" hidden="1" xr:uid="{00000000-0005-0000-0000-0000EBF40000}"/>
    <cellStyle name="Warning Text 3" xfId="48656" hidden="1" xr:uid="{00000000-0005-0000-0000-0000ECF40000}"/>
    <cellStyle name="Warning Text 3" xfId="48689" hidden="1" xr:uid="{00000000-0005-0000-0000-0000EDF40000}"/>
    <cellStyle name="Warning Text 3" xfId="48722" hidden="1" xr:uid="{00000000-0005-0000-0000-0000EEF40000}"/>
    <cellStyle name="Warning Text 3" xfId="48755" hidden="1" xr:uid="{00000000-0005-0000-0000-0000EFF40000}"/>
    <cellStyle name="Warning Text 3" xfId="48788" hidden="1" xr:uid="{00000000-0005-0000-0000-0000F0F40000}"/>
    <cellStyle name="Warning Text 3" xfId="48818" hidden="1" xr:uid="{00000000-0005-0000-0000-0000F1F40000}"/>
    <cellStyle name="Warning Text 3" xfId="48855" hidden="1" xr:uid="{00000000-0005-0000-0000-0000F2F40000}"/>
    <cellStyle name="Warning Text 3" xfId="48888" hidden="1" xr:uid="{00000000-0005-0000-0000-0000F3F40000}"/>
    <cellStyle name="Warning Text 3" xfId="48920" hidden="1" xr:uid="{00000000-0005-0000-0000-0000F4F40000}"/>
    <cellStyle name="Warning Text 3" xfId="48952" hidden="1" xr:uid="{00000000-0005-0000-0000-0000F5F40000}"/>
    <cellStyle name="Warning Text 3" xfId="48985" hidden="1" xr:uid="{00000000-0005-0000-0000-0000F6F40000}"/>
    <cellStyle name="Warning Text 3" xfId="49017" hidden="1" xr:uid="{00000000-0005-0000-0000-0000F7F40000}"/>
    <cellStyle name="Warning Text 3" xfId="49050" hidden="1" xr:uid="{00000000-0005-0000-0000-0000F8F40000}"/>
    <cellStyle name="Warning Text 3" xfId="49082" hidden="1" xr:uid="{00000000-0005-0000-0000-0000F9F40000}"/>
    <cellStyle name="Warning Text 3" xfId="49115" hidden="1" xr:uid="{00000000-0005-0000-0000-0000FAF40000}"/>
    <cellStyle name="Warning Text 3" xfId="49148" hidden="1" xr:uid="{00000000-0005-0000-0000-0000FBF40000}"/>
    <cellStyle name="Warning Text 3" xfId="49181" hidden="1" xr:uid="{00000000-0005-0000-0000-0000FCF40000}"/>
    <cellStyle name="Warning Text 3" xfId="49214" hidden="1" xr:uid="{00000000-0005-0000-0000-0000FDF40000}"/>
    <cellStyle name="Warning Text 3" xfId="49247" hidden="1" xr:uid="{00000000-0005-0000-0000-0000FEF40000}"/>
    <cellStyle name="Warning Text 3" xfId="49280" hidden="1" xr:uid="{00000000-0005-0000-0000-0000FFF40000}"/>
    <cellStyle name="Warning Text 3" xfId="49311" hidden="1" xr:uid="{00000000-0005-0000-0000-000000F50000}"/>
    <cellStyle name="Warning Text 3" xfId="49348" hidden="1" xr:uid="{00000000-0005-0000-0000-000001F50000}"/>
    <cellStyle name="Warning Text 3" xfId="49381" hidden="1" xr:uid="{00000000-0005-0000-0000-000002F50000}"/>
    <cellStyle name="Warning Text 3" xfId="49413" hidden="1" xr:uid="{00000000-0005-0000-0000-000003F50000}"/>
    <cellStyle name="Warning Text 3" xfId="49445" hidden="1" xr:uid="{00000000-0005-0000-0000-000004F50000}"/>
    <cellStyle name="Warning Text 3" xfId="49478" hidden="1" xr:uid="{00000000-0005-0000-0000-000005F50000}"/>
    <cellStyle name="Warning Text 3" xfId="49510" hidden="1" xr:uid="{00000000-0005-0000-0000-000006F50000}"/>
    <cellStyle name="Warning Text 3" xfId="49543" hidden="1" xr:uid="{00000000-0005-0000-0000-000007F50000}"/>
    <cellStyle name="Warning Text 3" xfId="49575" hidden="1" xr:uid="{00000000-0005-0000-0000-000008F50000}"/>
    <cellStyle name="Warning Text 3" xfId="49608" hidden="1" xr:uid="{00000000-0005-0000-0000-000009F50000}"/>
    <cellStyle name="Warning Text 3" xfId="49641" hidden="1" xr:uid="{00000000-0005-0000-0000-00000AF50000}"/>
    <cellStyle name="Warning Text 3" xfId="49674" hidden="1" xr:uid="{00000000-0005-0000-0000-00000BF50000}"/>
    <cellStyle name="Warning Text 3" xfId="49707" hidden="1" xr:uid="{00000000-0005-0000-0000-00000CF50000}"/>
    <cellStyle name="Warning Text 3" xfId="49740" hidden="1" xr:uid="{00000000-0005-0000-0000-00000DF50000}"/>
    <cellStyle name="Warning Text 3" xfId="49773" hidden="1" xr:uid="{00000000-0005-0000-0000-00000EF50000}"/>
    <cellStyle name="Warning Text 3" xfId="49842" hidden="1" xr:uid="{00000000-0005-0000-0000-00000FF50000}"/>
    <cellStyle name="Warning Text 3" xfId="49879" hidden="1" xr:uid="{00000000-0005-0000-0000-000010F50000}"/>
    <cellStyle name="Warning Text 3" xfId="49912" hidden="1" xr:uid="{00000000-0005-0000-0000-000011F50000}"/>
    <cellStyle name="Warning Text 3" xfId="49944" hidden="1" xr:uid="{00000000-0005-0000-0000-000012F50000}"/>
    <cellStyle name="Warning Text 3" xfId="49976" hidden="1" xr:uid="{00000000-0005-0000-0000-000013F50000}"/>
    <cellStyle name="Warning Text 3" xfId="50009" hidden="1" xr:uid="{00000000-0005-0000-0000-000014F50000}"/>
    <cellStyle name="Warning Text 3" xfId="50041" hidden="1" xr:uid="{00000000-0005-0000-0000-000015F50000}"/>
    <cellStyle name="Warning Text 3" xfId="50074" hidden="1" xr:uid="{00000000-0005-0000-0000-000016F50000}"/>
    <cellStyle name="Warning Text 3" xfId="50106" hidden="1" xr:uid="{00000000-0005-0000-0000-000017F50000}"/>
    <cellStyle name="Warning Text 3" xfId="50139" hidden="1" xr:uid="{00000000-0005-0000-0000-000018F50000}"/>
    <cellStyle name="Warning Text 3" xfId="50172" hidden="1" xr:uid="{00000000-0005-0000-0000-000019F50000}"/>
    <cellStyle name="Warning Text 3" xfId="50205" hidden="1" xr:uid="{00000000-0005-0000-0000-00001AF50000}"/>
    <cellStyle name="Warning Text 3" xfId="50238" hidden="1" xr:uid="{00000000-0005-0000-0000-00001BF50000}"/>
    <cellStyle name="Warning Text 3" xfId="50271" hidden="1" xr:uid="{00000000-0005-0000-0000-00001CF50000}"/>
    <cellStyle name="Warning Text 3" xfId="50304" hidden="1" xr:uid="{00000000-0005-0000-0000-00001DF50000}"/>
    <cellStyle name="Warning Text 3" xfId="50334" hidden="1" xr:uid="{00000000-0005-0000-0000-00001EF50000}"/>
    <cellStyle name="Warning Text 3" xfId="50371" hidden="1" xr:uid="{00000000-0005-0000-0000-00001FF50000}"/>
    <cellStyle name="Warning Text 3" xfId="50404" hidden="1" xr:uid="{00000000-0005-0000-0000-000020F50000}"/>
    <cellStyle name="Warning Text 3" xfId="50436" hidden="1" xr:uid="{00000000-0005-0000-0000-000021F50000}"/>
    <cellStyle name="Warning Text 3" xfId="50468" hidden="1" xr:uid="{00000000-0005-0000-0000-000022F50000}"/>
    <cellStyle name="Warning Text 3" xfId="50501" hidden="1" xr:uid="{00000000-0005-0000-0000-000023F50000}"/>
    <cellStyle name="Warning Text 3" xfId="50533" hidden="1" xr:uid="{00000000-0005-0000-0000-000024F50000}"/>
    <cellStyle name="Warning Text 3" xfId="50566" hidden="1" xr:uid="{00000000-0005-0000-0000-000025F50000}"/>
    <cellStyle name="Warning Text 3" xfId="50598" hidden="1" xr:uid="{00000000-0005-0000-0000-000026F50000}"/>
    <cellStyle name="Warning Text 3" xfId="50631" hidden="1" xr:uid="{00000000-0005-0000-0000-000027F50000}"/>
    <cellStyle name="Warning Text 3" xfId="50664" hidden="1" xr:uid="{00000000-0005-0000-0000-000028F50000}"/>
    <cellStyle name="Warning Text 3" xfId="50697" hidden="1" xr:uid="{00000000-0005-0000-0000-000029F50000}"/>
    <cellStyle name="Warning Text 3" xfId="50730" hidden="1" xr:uid="{00000000-0005-0000-0000-00002AF50000}"/>
    <cellStyle name="Warning Text 3" xfId="50763" hidden="1" xr:uid="{00000000-0005-0000-0000-00002BF50000}"/>
    <cellStyle name="Warning Text 3" xfId="50796" hidden="1" xr:uid="{00000000-0005-0000-0000-00002CF50000}"/>
    <cellStyle name="Warning Text 3" xfId="50826" hidden="1" xr:uid="{00000000-0005-0000-0000-00002DF50000}"/>
    <cellStyle name="Warning Text 3" xfId="50863" hidden="1" xr:uid="{00000000-0005-0000-0000-00002EF50000}"/>
    <cellStyle name="Warning Text 3" xfId="50896" hidden="1" xr:uid="{00000000-0005-0000-0000-00002FF50000}"/>
    <cellStyle name="Warning Text 3" xfId="50928" hidden="1" xr:uid="{00000000-0005-0000-0000-000030F50000}"/>
    <cellStyle name="Warning Text 3" xfId="50960" hidden="1" xr:uid="{00000000-0005-0000-0000-000031F50000}"/>
    <cellStyle name="Warning Text 3" xfId="50993" hidden="1" xr:uid="{00000000-0005-0000-0000-000032F50000}"/>
    <cellStyle name="Warning Text 3" xfId="51025" hidden="1" xr:uid="{00000000-0005-0000-0000-000033F50000}"/>
    <cellStyle name="Warning Text 3" xfId="51058" hidden="1" xr:uid="{00000000-0005-0000-0000-000034F50000}"/>
    <cellStyle name="Warning Text 3" xfId="51090" hidden="1" xr:uid="{00000000-0005-0000-0000-000035F50000}"/>
    <cellStyle name="Warning Text 3" xfId="51123" hidden="1" xr:uid="{00000000-0005-0000-0000-000036F50000}"/>
    <cellStyle name="Warning Text 3" xfId="51156" hidden="1" xr:uid="{00000000-0005-0000-0000-000037F50000}"/>
    <cellStyle name="Warning Text 3" xfId="51189" hidden="1" xr:uid="{00000000-0005-0000-0000-000038F50000}"/>
    <cellStyle name="Warning Text 3" xfId="51222" hidden="1" xr:uid="{00000000-0005-0000-0000-000039F50000}"/>
    <cellStyle name="Warning Text 3" xfId="51255" hidden="1" xr:uid="{00000000-0005-0000-0000-00003AF50000}"/>
    <cellStyle name="Warning Text 3" xfId="51288" hidden="1" xr:uid="{00000000-0005-0000-0000-00003BF50000}"/>
    <cellStyle name="Warning Text 3" xfId="51318" hidden="1" xr:uid="{00000000-0005-0000-0000-00003CF50000}"/>
    <cellStyle name="Warning Text 3" xfId="51355" hidden="1" xr:uid="{00000000-0005-0000-0000-00003DF50000}"/>
    <cellStyle name="Warning Text 3" xfId="51388" hidden="1" xr:uid="{00000000-0005-0000-0000-00003EF50000}"/>
    <cellStyle name="Warning Text 3" xfId="51420" hidden="1" xr:uid="{00000000-0005-0000-0000-00003FF50000}"/>
    <cellStyle name="Warning Text 3" xfId="51452" hidden="1" xr:uid="{00000000-0005-0000-0000-000040F50000}"/>
    <cellStyle name="Warning Text 3" xfId="51485" hidden="1" xr:uid="{00000000-0005-0000-0000-000041F50000}"/>
    <cellStyle name="Warning Text 3" xfId="51517" hidden="1" xr:uid="{00000000-0005-0000-0000-000042F50000}"/>
    <cellStyle name="Warning Text 3" xfId="51550" hidden="1" xr:uid="{00000000-0005-0000-0000-000043F50000}"/>
    <cellStyle name="Warning Text 3" xfId="51582" hidden="1" xr:uid="{00000000-0005-0000-0000-000044F50000}"/>
    <cellStyle name="Warning Text 3" xfId="51615" hidden="1" xr:uid="{00000000-0005-0000-0000-000045F50000}"/>
    <cellStyle name="Warning Text 3" xfId="51648" hidden="1" xr:uid="{00000000-0005-0000-0000-000046F50000}"/>
    <cellStyle name="Warning Text 3" xfId="51681" hidden="1" xr:uid="{00000000-0005-0000-0000-000047F50000}"/>
    <cellStyle name="Warning Text 3" xfId="51714" hidden="1" xr:uid="{00000000-0005-0000-0000-000048F50000}"/>
    <cellStyle name="Warning Text 3" xfId="51747" hidden="1" xr:uid="{00000000-0005-0000-0000-000049F50000}"/>
    <cellStyle name="Warning Text 3" xfId="51780" hidden="1" xr:uid="{00000000-0005-0000-0000-00004AF50000}"/>
    <cellStyle name="Warning Text 3" xfId="51810" hidden="1" xr:uid="{00000000-0005-0000-0000-00004BF50000}"/>
    <cellStyle name="Warning Text 3" xfId="51847" hidden="1" xr:uid="{00000000-0005-0000-0000-00004CF50000}"/>
    <cellStyle name="Warning Text 3" xfId="51880" hidden="1" xr:uid="{00000000-0005-0000-0000-00004DF50000}"/>
    <cellStyle name="Warning Text 3" xfId="51912" hidden="1" xr:uid="{00000000-0005-0000-0000-00004EF50000}"/>
    <cellStyle name="Warning Text 3" xfId="51944" hidden="1" xr:uid="{00000000-0005-0000-0000-00004FF50000}"/>
    <cellStyle name="Warning Text 3" xfId="51977" hidden="1" xr:uid="{00000000-0005-0000-0000-000050F50000}"/>
    <cellStyle name="Warning Text 3" xfId="52009" hidden="1" xr:uid="{00000000-0005-0000-0000-000051F50000}"/>
    <cellStyle name="Warning Text 3" xfId="52042" hidden="1" xr:uid="{00000000-0005-0000-0000-000052F50000}"/>
    <cellStyle name="Warning Text 3" xfId="52074" hidden="1" xr:uid="{00000000-0005-0000-0000-000053F50000}"/>
    <cellStyle name="Warning Text 3" xfId="52107" hidden="1" xr:uid="{00000000-0005-0000-0000-000054F50000}"/>
    <cellStyle name="Warning Text 3" xfId="52140" hidden="1" xr:uid="{00000000-0005-0000-0000-000055F50000}"/>
    <cellStyle name="Warning Text 3" xfId="52173" hidden="1" xr:uid="{00000000-0005-0000-0000-000056F50000}"/>
    <cellStyle name="Warning Text 3" xfId="52206" hidden="1" xr:uid="{00000000-0005-0000-0000-000057F50000}"/>
    <cellStyle name="Warning Text 3" xfId="52239" hidden="1" xr:uid="{00000000-0005-0000-0000-000058F50000}"/>
    <cellStyle name="Warning Text 3" xfId="52272" hidden="1" xr:uid="{00000000-0005-0000-0000-000059F50000}"/>
    <cellStyle name="Warning Text 3" xfId="52302" hidden="1" xr:uid="{00000000-0005-0000-0000-00005AF50000}"/>
    <cellStyle name="Warning Text 3" xfId="52339" hidden="1" xr:uid="{00000000-0005-0000-0000-00005BF50000}"/>
    <cellStyle name="Warning Text 3" xfId="52372" hidden="1" xr:uid="{00000000-0005-0000-0000-00005CF50000}"/>
    <cellStyle name="Warning Text 3" xfId="52404" hidden="1" xr:uid="{00000000-0005-0000-0000-00005DF50000}"/>
    <cellStyle name="Warning Text 3" xfId="52436" hidden="1" xr:uid="{00000000-0005-0000-0000-00005EF50000}"/>
    <cellStyle name="Warning Text 3" xfId="52469" hidden="1" xr:uid="{00000000-0005-0000-0000-00005FF50000}"/>
    <cellStyle name="Warning Text 3" xfId="52501" hidden="1" xr:uid="{00000000-0005-0000-0000-000060F50000}"/>
    <cellStyle name="Warning Text 3" xfId="52534" hidden="1" xr:uid="{00000000-0005-0000-0000-000061F50000}"/>
    <cellStyle name="Warning Text 3" xfId="52566" hidden="1" xr:uid="{00000000-0005-0000-0000-000062F50000}"/>
    <cellStyle name="Warning Text 3" xfId="52599" hidden="1" xr:uid="{00000000-0005-0000-0000-000063F50000}"/>
    <cellStyle name="Warning Text 3" xfId="52632" hidden="1" xr:uid="{00000000-0005-0000-0000-000064F50000}"/>
    <cellStyle name="Warning Text 3" xfId="52665" hidden="1" xr:uid="{00000000-0005-0000-0000-000065F50000}"/>
    <cellStyle name="Warning Text 3" xfId="52698" hidden="1" xr:uid="{00000000-0005-0000-0000-000066F50000}"/>
    <cellStyle name="Warning Text 3" xfId="52731" hidden="1" xr:uid="{00000000-0005-0000-0000-000067F50000}"/>
    <cellStyle name="Warning Text 3" xfId="52764" hidden="1" xr:uid="{00000000-0005-0000-0000-000068F50000}"/>
    <cellStyle name="Warning Text 3" xfId="52794" hidden="1" xr:uid="{00000000-0005-0000-0000-000069F50000}"/>
    <cellStyle name="Warning Text 3" xfId="52831" hidden="1" xr:uid="{00000000-0005-0000-0000-00006AF50000}"/>
    <cellStyle name="Warning Text 3" xfId="52864" hidden="1" xr:uid="{00000000-0005-0000-0000-00006BF50000}"/>
    <cellStyle name="Warning Text 3" xfId="52896" hidden="1" xr:uid="{00000000-0005-0000-0000-00006CF50000}"/>
    <cellStyle name="Warning Text 3" xfId="52928" hidden="1" xr:uid="{00000000-0005-0000-0000-00006DF50000}"/>
    <cellStyle name="Warning Text 3" xfId="52961" hidden="1" xr:uid="{00000000-0005-0000-0000-00006EF50000}"/>
    <cellStyle name="Warning Text 3" xfId="52993" hidden="1" xr:uid="{00000000-0005-0000-0000-00006FF50000}"/>
    <cellStyle name="Warning Text 3" xfId="53026" hidden="1" xr:uid="{00000000-0005-0000-0000-000070F50000}"/>
    <cellStyle name="Warning Text 3" xfId="53058" hidden="1" xr:uid="{00000000-0005-0000-0000-000071F50000}"/>
    <cellStyle name="Warning Text 3" xfId="53091" hidden="1" xr:uid="{00000000-0005-0000-0000-000072F50000}"/>
    <cellStyle name="Warning Text 3" xfId="53124" hidden="1" xr:uid="{00000000-0005-0000-0000-000073F50000}"/>
    <cellStyle name="Warning Text 3" xfId="53157" hidden="1" xr:uid="{00000000-0005-0000-0000-000074F50000}"/>
    <cellStyle name="Warning Text 3" xfId="53190" hidden="1" xr:uid="{00000000-0005-0000-0000-000075F50000}"/>
    <cellStyle name="Warning Text 3" xfId="53223" hidden="1" xr:uid="{00000000-0005-0000-0000-000076F50000}"/>
    <cellStyle name="Warning Text 3" xfId="53256" hidden="1" xr:uid="{00000000-0005-0000-0000-000077F50000}"/>
    <cellStyle name="Warning Text 3" xfId="53286" hidden="1" xr:uid="{00000000-0005-0000-0000-000078F50000}"/>
    <cellStyle name="Warning Text 3" xfId="53323" hidden="1" xr:uid="{00000000-0005-0000-0000-000079F50000}"/>
    <cellStyle name="Warning Text 3" xfId="53356" hidden="1" xr:uid="{00000000-0005-0000-0000-00007AF50000}"/>
    <cellStyle name="Warning Text 3" xfId="53388" hidden="1" xr:uid="{00000000-0005-0000-0000-00007BF50000}"/>
    <cellStyle name="Warning Text 3" xfId="53420" hidden="1" xr:uid="{00000000-0005-0000-0000-00007CF50000}"/>
    <cellStyle name="Warning Text 3" xfId="53453" hidden="1" xr:uid="{00000000-0005-0000-0000-00007DF50000}"/>
    <cellStyle name="Warning Text 3" xfId="53485" hidden="1" xr:uid="{00000000-0005-0000-0000-00007EF50000}"/>
    <cellStyle name="Warning Text 3" xfId="53518" hidden="1" xr:uid="{00000000-0005-0000-0000-00007FF50000}"/>
    <cellStyle name="Warning Text 3" xfId="53550" hidden="1" xr:uid="{00000000-0005-0000-0000-000080F50000}"/>
    <cellStyle name="Warning Text 3" xfId="53583" hidden="1" xr:uid="{00000000-0005-0000-0000-000081F50000}"/>
    <cellStyle name="Warning Text 3" xfId="53616" hidden="1" xr:uid="{00000000-0005-0000-0000-000082F50000}"/>
    <cellStyle name="Warning Text 3" xfId="53649" hidden="1" xr:uid="{00000000-0005-0000-0000-000083F50000}"/>
    <cellStyle name="Warning Text 3" xfId="53682" hidden="1" xr:uid="{00000000-0005-0000-0000-000084F50000}"/>
    <cellStyle name="Warning Text 3" xfId="53715" hidden="1" xr:uid="{00000000-0005-0000-0000-000085F50000}"/>
    <cellStyle name="Warning Text 3" xfId="53748" hidden="1" xr:uid="{00000000-0005-0000-0000-000086F50000}"/>
    <cellStyle name="Warning Text 3" xfId="53778" hidden="1" xr:uid="{00000000-0005-0000-0000-000087F50000}"/>
    <cellStyle name="Warning Text 3" xfId="53815" hidden="1" xr:uid="{00000000-0005-0000-0000-000088F50000}"/>
    <cellStyle name="Warning Text 3" xfId="53848" hidden="1" xr:uid="{00000000-0005-0000-0000-000089F50000}"/>
    <cellStyle name="Warning Text 3" xfId="53880" hidden="1" xr:uid="{00000000-0005-0000-0000-00008AF50000}"/>
    <cellStyle name="Warning Text 3" xfId="53912" hidden="1" xr:uid="{00000000-0005-0000-0000-00008BF50000}"/>
    <cellStyle name="Warning Text 3" xfId="53945" hidden="1" xr:uid="{00000000-0005-0000-0000-00008CF50000}"/>
    <cellStyle name="Warning Text 3" xfId="53977" hidden="1" xr:uid="{00000000-0005-0000-0000-00008DF50000}"/>
    <cellStyle name="Warning Text 3" xfId="54010" hidden="1" xr:uid="{00000000-0005-0000-0000-00008EF50000}"/>
    <cellStyle name="Warning Text 3" xfId="54042" hidden="1" xr:uid="{00000000-0005-0000-0000-00008FF50000}"/>
    <cellStyle name="Warning Text 3" xfId="54075" hidden="1" xr:uid="{00000000-0005-0000-0000-000090F50000}"/>
    <cellStyle name="Warning Text 3" xfId="54108" hidden="1" xr:uid="{00000000-0005-0000-0000-000091F50000}"/>
    <cellStyle name="Warning Text 3" xfId="54141" hidden="1" xr:uid="{00000000-0005-0000-0000-000092F50000}"/>
    <cellStyle name="Warning Text 3" xfId="54174" hidden="1" xr:uid="{00000000-0005-0000-0000-000093F50000}"/>
    <cellStyle name="Warning Text 3" xfId="54207" hidden="1" xr:uid="{00000000-0005-0000-0000-000094F50000}"/>
    <cellStyle name="Warning Text 3" xfId="54240" hidden="1" xr:uid="{00000000-0005-0000-0000-000095F50000}"/>
    <cellStyle name="Warning Text 3" xfId="54270" hidden="1" xr:uid="{00000000-0005-0000-0000-000096F50000}"/>
    <cellStyle name="Warning Text 3" xfId="54307" hidden="1" xr:uid="{00000000-0005-0000-0000-000097F50000}"/>
    <cellStyle name="Warning Text 3" xfId="54340" hidden="1" xr:uid="{00000000-0005-0000-0000-000098F50000}"/>
    <cellStyle name="Warning Text 3" xfId="54372" hidden="1" xr:uid="{00000000-0005-0000-0000-000099F50000}"/>
    <cellStyle name="Warning Text 3" xfId="54404" hidden="1" xr:uid="{00000000-0005-0000-0000-00009AF50000}"/>
    <cellStyle name="Warning Text 3" xfId="54437" hidden="1" xr:uid="{00000000-0005-0000-0000-00009BF50000}"/>
    <cellStyle name="Warning Text 3" xfId="54469" hidden="1" xr:uid="{00000000-0005-0000-0000-00009CF50000}"/>
    <cellStyle name="Warning Text 3" xfId="54502" hidden="1" xr:uid="{00000000-0005-0000-0000-00009DF50000}"/>
    <cellStyle name="Warning Text 3" xfId="54534" hidden="1" xr:uid="{00000000-0005-0000-0000-00009EF50000}"/>
    <cellStyle name="Warning Text 3" xfId="54567" hidden="1" xr:uid="{00000000-0005-0000-0000-00009FF50000}"/>
    <cellStyle name="Warning Text 3" xfId="54600" hidden="1" xr:uid="{00000000-0005-0000-0000-0000A0F50000}"/>
    <cellStyle name="Warning Text 3" xfId="54633" hidden="1" xr:uid="{00000000-0005-0000-0000-0000A1F50000}"/>
    <cellStyle name="Warning Text 3" xfId="54666" hidden="1" xr:uid="{00000000-0005-0000-0000-0000A2F50000}"/>
    <cellStyle name="Warning Text 3" xfId="54699" hidden="1" xr:uid="{00000000-0005-0000-0000-0000A3F50000}"/>
    <cellStyle name="Warning Text 3" xfId="54732" hidden="1" xr:uid="{00000000-0005-0000-0000-0000A4F50000}"/>
    <cellStyle name="Warning Text 3" xfId="54762" hidden="1" xr:uid="{00000000-0005-0000-0000-0000A5F50000}"/>
    <cellStyle name="Warning Text 3" xfId="54799" hidden="1" xr:uid="{00000000-0005-0000-0000-0000A6F50000}"/>
    <cellStyle name="Warning Text 3" xfId="54832" hidden="1" xr:uid="{00000000-0005-0000-0000-0000A7F50000}"/>
    <cellStyle name="Warning Text 3" xfId="54864" hidden="1" xr:uid="{00000000-0005-0000-0000-0000A8F50000}"/>
    <cellStyle name="Warning Text 3" xfId="54896" hidden="1" xr:uid="{00000000-0005-0000-0000-0000A9F50000}"/>
    <cellStyle name="Warning Text 3" xfId="54929" hidden="1" xr:uid="{00000000-0005-0000-0000-0000AAF50000}"/>
    <cellStyle name="Warning Text 3" xfId="54961" hidden="1" xr:uid="{00000000-0005-0000-0000-0000ABF50000}"/>
    <cellStyle name="Warning Text 3" xfId="54994" hidden="1" xr:uid="{00000000-0005-0000-0000-0000ACF50000}"/>
    <cellStyle name="Warning Text 3" xfId="55026" hidden="1" xr:uid="{00000000-0005-0000-0000-0000ADF50000}"/>
    <cellStyle name="Warning Text 3" xfId="55059" hidden="1" xr:uid="{00000000-0005-0000-0000-0000AEF50000}"/>
    <cellStyle name="Warning Text 3" xfId="55092" hidden="1" xr:uid="{00000000-0005-0000-0000-0000AFF50000}"/>
    <cellStyle name="Warning Text 3" xfId="55125" hidden="1" xr:uid="{00000000-0005-0000-0000-0000B0F50000}"/>
    <cellStyle name="Warning Text 3" xfId="55158" hidden="1" xr:uid="{00000000-0005-0000-0000-0000B1F50000}"/>
    <cellStyle name="Warning Text 3" xfId="55191" hidden="1" xr:uid="{00000000-0005-0000-0000-0000B2F50000}"/>
    <cellStyle name="Warning Text 3" xfId="55224" hidden="1" xr:uid="{00000000-0005-0000-0000-0000B3F50000}"/>
    <cellStyle name="Warning Text 3" xfId="55254" hidden="1" xr:uid="{00000000-0005-0000-0000-0000B4F50000}"/>
    <cellStyle name="Warning Text 3" xfId="55291" hidden="1" xr:uid="{00000000-0005-0000-0000-0000B5F50000}"/>
    <cellStyle name="Warning Text 3" xfId="55324" hidden="1" xr:uid="{00000000-0005-0000-0000-0000B6F50000}"/>
    <cellStyle name="Warning Text 3" xfId="55356" hidden="1" xr:uid="{00000000-0005-0000-0000-0000B7F50000}"/>
    <cellStyle name="Warning Text 3" xfId="55388" hidden="1" xr:uid="{00000000-0005-0000-0000-0000B8F50000}"/>
    <cellStyle name="Warning Text 3" xfId="55421" hidden="1" xr:uid="{00000000-0005-0000-0000-0000B9F50000}"/>
    <cellStyle name="Warning Text 3" xfId="55453" hidden="1" xr:uid="{00000000-0005-0000-0000-0000BAF50000}"/>
    <cellStyle name="Warning Text 3" xfId="55486" hidden="1" xr:uid="{00000000-0005-0000-0000-0000BBF50000}"/>
    <cellStyle name="Warning Text 3" xfId="55518" hidden="1" xr:uid="{00000000-0005-0000-0000-0000BCF50000}"/>
    <cellStyle name="Warning Text 3" xfId="55551" hidden="1" xr:uid="{00000000-0005-0000-0000-0000BDF50000}"/>
    <cellStyle name="Warning Text 3" xfId="55584" hidden="1" xr:uid="{00000000-0005-0000-0000-0000BEF50000}"/>
    <cellStyle name="Warning Text 3" xfId="55617" hidden="1" xr:uid="{00000000-0005-0000-0000-0000BFF50000}"/>
    <cellStyle name="Warning Text 3" xfId="55650" hidden="1" xr:uid="{00000000-0005-0000-0000-0000C0F50000}"/>
    <cellStyle name="Warning Text 3" xfId="55683" hidden="1" xr:uid="{00000000-0005-0000-0000-0000C1F50000}"/>
    <cellStyle name="Warning Text 3" xfId="55716" hidden="1" xr:uid="{00000000-0005-0000-0000-0000C2F50000}"/>
    <cellStyle name="Warning Text 3" xfId="55746" hidden="1" xr:uid="{00000000-0005-0000-0000-0000C3F50000}"/>
    <cellStyle name="Warning Text 3" xfId="55783" hidden="1" xr:uid="{00000000-0005-0000-0000-0000C4F50000}"/>
    <cellStyle name="Warning Text 3" xfId="55816" hidden="1" xr:uid="{00000000-0005-0000-0000-0000C5F50000}"/>
    <cellStyle name="Warning Text 3" xfId="55848" hidden="1" xr:uid="{00000000-0005-0000-0000-0000C6F50000}"/>
    <cellStyle name="Warning Text 3" xfId="55880" hidden="1" xr:uid="{00000000-0005-0000-0000-0000C7F50000}"/>
    <cellStyle name="Warning Text 3" xfId="55913" hidden="1" xr:uid="{00000000-0005-0000-0000-0000C8F50000}"/>
    <cellStyle name="Warning Text 3" xfId="55945" hidden="1" xr:uid="{00000000-0005-0000-0000-0000C9F50000}"/>
    <cellStyle name="Warning Text 3" xfId="55978" hidden="1" xr:uid="{00000000-0005-0000-0000-0000CAF50000}"/>
    <cellStyle name="Warning Text 3" xfId="56010" hidden="1" xr:uid="{00000000-0005-0000-0000-0000CBF50000}"/>
    <cellStyle name="Warning Text 3" xfId="56043" hidden="1" xr:uid="{00000000-0005-0000-0000-0000CCF50000}"/>
    <cellStyle name="Warning Text 3" xfId="56076" hidden="1" xr:uid="{00000000-0005-0000-0000-0000CDF50000}"/>
    <cellStyle name="Warning Text 3" xfId="56109" hidden="1" xr:uid="{00000000-0005-0000-0000-0000CEF50000}"/>
    <cellStyle name="Warning Text 3" xfId="56142" hidden="1" xr:uid="{00000000-0005-0000-0000-0000CFF50000}"/>
    <cellStyle name="Warning Text 3" xfId="56175" hidden="1" xr:uid="{00000000-0005-0000-0000-0000D0F50000}"/>
    <cellStyle name="Warning Text 3" xfId="56208" hidden="1" xr:uid="{00000000-0005-0000-0000-0000D1F50000}"/>
    <cellStyle name="Warning Text 3" xfId="56239" hidden="1" xr:uid="{00000000-0005-0000-0000-0000D2F50000}"/>
    <cellStyle name="Warning Text 3" xfId="56276" hidden="1" xr:uid="{00000000-0005-0000-0000-0000D3F50000}"/>
    <cellStyle name="Warning Text 3" xfId="56309" hidden="1" xr:uid="{00000000-0005-0000-0000-0000D4F50000}"/>
    <cellStyle name="Warning Text 3" xfId="56341" hidden="1" xr:uid="{00000000-0005-0000-0000-0000D5F50000}"/>
    <cellStyle name="Warning Text 3" xfId="56373" hidden="1" xr:uid="{00000000-0005-0000-0000-0000D6F50000}"/>
    <cellStyle name="Warning Text 3" xfId="56406" hidden="1" xr:uid="{00000000-0005-0000-0000-0000D7F50000}"/>
    <cellStyle name="Warning Text 3" xfId="56438" hidden="1" xr:uid="{00000000-0005-0000-0000-0000D8F50000}"/>
    <cellStyle name="Warning Text 3" xfId="56471" hidden="1" xr:uid="{00000000-0005-0000-0000-0000D9F50000}"/>
    <cellStyle name="Warning Text 3" xfId="56503" hidden="1" xr:uid="{00000000-0005-0000-0000-0000DAF50000}"/>
    <cellStyle name="Warning Text 3" xfId="56536" hidden="1" xr:uid="{00000000-0005-0000-0000-0000DBF50000}"/>
    <cellStyle name="Warning Text 3" xfId="56569" hidden="1" xr:uid="{00000000-0005-0000-0000-0000DCF50000}"/>
    <cellStyle name="Warning Text 3" xfId="56602" hidden="1" xr:uid="{00000000-0005-0000-0000-0000DDF50000}"/>
    <cellStyle name="Warning Text 3" xfId="56635" hidden="1" xr:uid="{00000000-0005-0000-0000-0000DEF50000}"/>
    <cellStyle name="Warning Text 3" xfId="56668" hidden="1" xr:uid="{00000000-0005-0000-0000-0000DFF50000}"/>
    <cellStyle name="Warning Text 3" xfId="56701" hidden="1" xr:uid="{00000000-0005-0000-0000-0000E0F50000}"/>
    <cellStyle name="Warning Text 3" xfId="56770" hidden="1" xr:uid="{00000000-0005-0000-0000-0000E1F50000}"/>
    <cellStyle name="Warning Text 3" xfId="56807" hidden="1" xr:uid="{00000000-0005-0000-0000-0000E2F50000}"/>
    <cellStyle name="Warning Text 3" xfId="56840" hidden="1" xr:uid="{00000000-0005-0000-0000-0000E3F50000}"/>
    <cellStyle name="Warning Text 3" xfId="56872" hidden="1" xr:uid="{00000000-0005-0000-0000-0000E4F50000}"/>
    <cellStyle name="Warning Text 3" xfId="56904" hidden="1" xr:uid="{00000000-0005-0000-0000-0000E5F50000}"/>
    <cellStyle name="Warning Text 3" xfId="56937" hidden="1" xr:uid="{00000000-0005-0000-0000-0000E6F50000}"/>
    <cellStyle name="Warning Text 3" xfId="56969" hidden="1" xr:uid="{00000000-0005-0000-0000-0000E7F50000}"/>
    <cellStyle name="Warning Text 3" xfId="57002" hidden="1" xr:uid="{00000000-0005-0000-0000-0000E8F50000}"/>
    <cellStyle name="Warning Text 3" xfId="57034" hidden="1" xr:uid="{00000000-0005-0000-0000-0000E9F50000}"/>
    <cellStyle name="Warning Text 3" xfId="57067" hidden="1" xr:uid="{00000000-0005-0000-0000-0000EAF50000}"/>
    <cellStyle name="Warning Text 3" xfId="57100" hidden="1" xr:uid="{00000000-0005-0000-0000-0000EBF50000}"/>
    <cellStyle name="Warning Text 3" xfId="57133" hidden="1" xr:uid="{00000000-0005-0000-0000-0000ECF50000}"/>
    <cellStyle name="Warning Text 3" xfId="57166" hidden="1" xr:uid="{00000000-0005-0000-0000-0000EDF50000}"/>
    <cellStyle name="Warning Text 3" xfId="57199" hidden="1" xr:uid="{00000000-0005-0000-0000-0000EEF50000}"/>
    <cellStyle name="Warning Text 3" xfId="57232" hidden="1" xr:uid="{00000000-0005-0000-0000-0000EFF50000}"/>
    <cellStyle name="Warning Text 3" xfId="57262" hidden="1" xr:uid="{00000000-0005-0000-0000-0000F0F50000}"/>
    <cellStyle name="Warning Text 3" xfId="57299" hidden="1" xr:uid="{00000000-0005-0000-0000-0000F1F50000}"/>
    <cellStyle name="Warning Text 3" xfId="57332" hidden="1" xr:uid="{00000000-0005-0000-0000-0000F2F50000}"/>
    <cellStyle name="Warning Text 3" xfId="57364" hidden="1" xr:uid="{00000000-0005-0000-0000-0000F3F50000}"/>
    <cellStyle name="Warning Text 3" xfId="57396" hidden="1" xr:uid="{00000000-0005-0000-0000-0000F4F50000}"/>
    <cellStyle name="Warning Text 3" xfId="57429" hidden="1" xr:uid="{00000000-0005-0000-0000-0000F5F50000}"/>
    <cellStyle name="Warning Text 3" xfId="57461" hidden="1" xr:uid="{00000000-0005-0000-0000-0000F6F50000}"/>
    <cellStyle name="Warning Text 3" xfId="57494" hidden="1" xr:uid="{00000000-0005-0000-0000-0000F7F50000}"/>
    <cellStyle name="Warning Text 3" xfId="57526" hidden="1" xr:uid="{00000000-0005-0000-0000-0000F8F50000}"/>
    <cellStyle name="Warning Text 3" xfId="57559" hidden="1" xr:uid="{00000000-0005-0000-0000-0000F9F50000}"/>
    <cellStyle name="Warning Text 3" xfId="57592" hidden="1" xr:uid="{00000000-0005-0000-0000-0000FAF50000}"/>
    <cellStyle name="Warning Text 3" xfId="57625" hidden="1" xr:uid="{00000000-0005-0000-0000-0000FBF50000}"/>
    <cellStyle name="Warning Text 3" xfId="57658" hidden="1" xr:uid="{00000000-0005-0000-0000-0000FCF50000}"/>
    <cellStyle name="Warning Text 3" xfId="57691" hidden="1" xr:uid="{00000000-0005-0000-0000-0000FDF50000}"/>
    <cellStyle name="Warning Text 3" xfId="57724" hidden="1" xr:uid="{00000000-0005-0000-0000-0000FEF50000}"/>
    <cellStyle name="Warning Text 3" xfId="57754" hidden="1" xr:uid="{00000000-0005-0000-0000-0000FFF50000}"/>
    <cellStyle name="Warning Text 3" xfId="57791" hidden="1" xr:uid="{00000000-0005-0000-0000-000000F60000}"/>
    <cellStyle name="Warning Text 3" xfId="57824" hidden="1" xr:uid="{00000000-0005-0000-0000-000001F60000}"/>
    <cellStyle name="Warning Text 3" xfId="57856" hidden="1" xr:uid="{00000000-0005-0000-0000-000002F60000}"/>
    <cellStyle name="Warning Text 3" xfId="57888" hidden="1" xr:uid="{00000000-0005-0000-0000-000003F60000}"/>
    <cellStyle name="Warning Text 3" xfId="57921" hidden="1" xr:uid="{00000000-0005-0000-0000-000004F60000}"/>
    <cellStyle name="Warning Text 3" xfId="57953" hidden="1" xr:uid="{00000000-0005-0000-0000-000005F60000}"/>
    <cellStyle name="Warning Text 3" xfId="57986" hidden="1" xr:uid="{00000000-0005-0000-0000-000006F60000}"/>
    <cellStyle name="Warning Text 3" xfId="58018" hidden="1" xr:uid="{00000000-0005-0000-0000-000007F60000}"/>
    <cellStyle name="Warning Text 3" xfId="58051" hidden="1" xr:uid="{00000000-0005-0000-0000-000008F60000}"/>
    <cellStyle name="Warning Text 3" xfId="58084" hidden="1" xr:uid="{00000000-0005-0000-0000-000009F60000}"/>
    <cellStyle name="Warning Text 3" xfId="58117" hidden="1" xr:uid="{00000000-0005-0000-0000-00000AF60000}"/>
    <cellStyle name="Warning Text 3" xfId="58150" hidden="1" xr:uid="{00000000-0005-0000-0000-00000BF60000}"/>
    <cellStyle name="Warning Text 3" xfId="58183" hidden="1" xr:uid="{00000000-0005-0000-0000-00000CF60000}"/>
    <cellStyle name="Warning Text 3" xfId="58216" hidden="1" xr:uid="{00000000-0005-0000-0000-00000DF60000}"/>
    <cellStyle name="Warning Text 3" xfId="58246" hidden="1" xr:uid="{00000000-0005-0000-0000-00000EF60000}"/>
    <cellStyle name="Warning Text 3" xfId="58283" hidden="1" xr:uid="{00000000-0005-0000-0000-00000FF60000}"/>
    <cellStyle name="Warning Text 3" xfId="58316" hidden="1" xr:uid="{00000000-0005-0000-0000-000010F60000}"/>
    <cellStyle name="Warning Text 3" xfId="58348" hidden="1" xr:uid="{00000000-0005-0000-0000-000011F60000}"/>
    <cellStyle name="Warning Text 3" xfId="58380" hidden="1" xr:uid="{00000000-0005-0000-0000-000012F60000}"/>
    <cellStyle name="Warning Text 3" xfId="58413" hidden="1" xr:uid="{00000000-0005-0000-0000-000013F60000}"/>
    <cellStyle name="Warning Text 3" xfId="58445" hidden="1" xr:uid="{00000000-0005-0000-0000-000014F60000}"/>
    <cellStyle name="Warning Text 3" xfId="58478" hidden="1" xr:uid="{00000000-0005-0000-0000-000015F60000}"/>
    <cellStyle name="Warning Text 3" xfId="58510" hidden="1" xr:uid="{00000000-0005-0000-0000-000016F60000}"/>
    <cellStyle name="Warning Text 3" xfId="58543" hidden="1" xr:uid="{00000000-0005-0000-0000-000017F60000}"/>
    <cellStyle name="Warning Text 3" xfId="58576" hidden="1" xr:uid="{00000000-0005-0000-0000-000018F60000}"/>
    <cellStyle name="Warning Text 3" xfId="58609" hidden="1" xr:uid="{00000000-0005-0000-0000-000019F60000}"/>
    <cellStyle name="Warning Text 3" xfId="58642" hidden="1" xr:uid="{00000000-0005-0000-0000-00001AF60000}"/>
    <cellStyle name="Warning Text 3" xfId="58675" hidden="1" xr:uid="{00000000-0005-0000-0000-00001BF60000}"/>
    <cellStyle name="Warning Text 3" xfId="58708" hidden="1" xr:uid="{00000000-0005-0000-0000-00001CF60000}"/>
    <cellStyle name="Warning Text 3" xfId="58738" hidden="1" xr:uid="{00000000-0005-0000-0000-00001DF60000}"/>
    <cellStyle name="Warning Text 3" xfId="58775" hidden="1" xr:uid="{00000000-0005-0000-0000-00001EF60000}"/>
    <cellStyle name="Warning Text 3" xfId="58808" hidden="1" xr:uid="{00000000-0005-0000-0000-00001FF60000}"/>
    <cellStyle name="Warning Text 3" xfId="58840" hidden="1" xr:uid="{00000000-0005-0000-0000-000020F60000}"/>
    <cellStyle name="Warning Text 3" xfId="58872" hidden="1" xr:uid="{00000000-0005-0000-0000-000021F60000}"/>
    <cellStyle name="Warning Text 3" xfId="58905" hidden="1" xr:uid="{00000000-0005-0000-0000-000022F60000}"/>
    <cellStyle name="Warning Text 3" xfId="58937" hidden="1" xr:uid="{00000000-0005-0000-0000-000023F60000}"/>
    <cellStyle name="Warning Text 3" xfId="58970" hidden="1" xr:uid="{00000000-0005-0000-0000-000024F60000}"/>
    <cellStyle name="Warning Text 3" xfId="59002" hidden="1" xr:uid="{00000000-0005-0000-0000-000025F60000}"/>
    <cellStyle name="Warning Text 3" xfId="59035" hidden="1" xr:uid="{00000000-0005-0000-0000-000026F60000}"/>
    <cellStyle name="Warning Text 3" xfId="59068" hidden="1" xr:uid="{00000000-0005-0000-0000-000027F60000}"/>
    <cellStyle name="Warning Text 3" xfId="59101" hidden="1" xr:uid="{00000000-0005-0000-0000-000028F60000}"/>
    <cellStyle name="Warning Text 3" xfId="59134" hidden="1" xr:uid="{00000000-0005-0000-0000-000029F60000}"/>
    <cellStyle name="Warning Text 3" xfId="59167" hidden="1" xr:uid="{00000000-0005-0000-0000-00002AF60000}"/>
    <cellStyle name="Warning Text 3" xfId="59200" hidden="1" xr:uid="{00000000-0005-0000-0000-00002BF60000}"/>
    <cellStyle name="Warning Text 3" xfId="59230" hidden="1" xr:uid="{00000000-0005-0000-0000-00002CF60000}"/>
    <cellStyle name="Warning Text 3" xfId="59267" hidden="1" xr:uid="{00000000-0005-0000-0000-00002DF60000}"/>
    <cellStyle name="Warning Text 3" xfId="59300" hidden="1" xr:uid="{00000000-0005-0000-0000-00002EF60000}"/>
    <cellStyle name="Warning Text 3" xfId="59332" hidden="1" xr:uid="{00000000-0005-0000-0000-00002FF60000}"/>
    <cellStyle name="Warning Text 3" xfId="59364" hidden="1" xr:uid="{00000000-0005-0000-0000-000030F60000}"/>
    <cellStyle name="Warning Text 3" xfId="59397" hidden="1" xr:uid="{00000000-0005-0000-0000-000031F60000}"/>
    <cellStyle name="Warning Text 3" xfId="59429" hidden="1" xr:uid="{00000000-0005-0000-0000-000032F60000}"/>
    <cellStyle name="Warning Text 3" xfId="59462" hidden="1" xr:uid="{00000000-0005-0000-0000-000033F60000}"/>
    <cellStyle name="Warning Text 3" xfId="59494" hidden="1" xr:uid="{00000000-0005-0000-0000-000034F60000}"/>
    <cellStyle name="Warning Text 3" xfId="59527" hidden="1" xr:uid="{00000000-0005-0000-0000-000035F60000}"/>
    <cellStyle name="Warning Text 3" xfId="59560" hidden="1" xr:uid="{00000000-0005-0000-0000-000036F60000}"/>
    <cellStyle name="Warning Text 3" xfId="59593" hidden="1" xr:uid="{00000000-0005-0000-0000-000037F60000}"/>
    <cellStyle name="Warning Text 3" xfId="59626" hidden="1" xr:uid="{00000000-0005-0000-0000-000038F60000}"/>
    <cellStyle name="Warning Text 3" xfId="59659" hidden="1" xr:uid="{00000000-0005-0000-0000-000039F60000}"/>
    <cellStyle name="Warning Text 3" xfId="59692" hidden="1" xr:uid="{00000000-0005-0000-0000-00003AF60000}"/>
    <cellStyle name="Warning Text 3" xfId="59722" hidden="1" xr:uid="{00000000-0005-0000-0000-00003BF60000}"/>
    <cellStyle name="Warning Text 3" xfId="59759" hidden="1" xr:uid="{00000000-0005-0000-0000-00003CF60000}"/>
    <cellStyle name="Warning Text 3" xfId="59792" hidden="1" xr:uid="{00000000-0005-0000-0000-00003DF60000}"/>
    <cellStyle name="Warning Text 3" xfId="59824" hidden="1" xr:uid="{00000000-0005-0000-0000-00003EF60000}"/>
    <cellStyle name="Warning Text 3" xfId="59856" hidden="1" xr:uid="{00000000-0005-0000-0000-00003FF60000}"/>
    <cellStyle name="Warning Text 3" xfId="59889" hidden="1" xr:uid="{00000000-0005-0000-0000-000040F60000}"/>
    <cellStyle name="Warning Text 3" xfId="59921" hidden="1" xr:uid="{00000000-0005-0000-0000-000041F60000}"/>
    <cellStyle name="Warning Text 3" xfId="59954" hidden="1" xr:uid="{00000000-0005-0000-0000-000042F60000}"/>
    <cellStyle name="Warning Text 3" xfId="59986" hidden="1" xr:uid="{00000000-0005-0000-0000-000043F60000}"/>
    <cellStyle name="Warning Text 3" xfId="60019" hidden="1" xr:uid="{00000000-0005-0000-0000-000044F60000}"/>
    <cellStyle name="Warning Text 3" xfId="60052" hidden="1" xr:uid="{00000000-0005-0000-0000-000045F60000}"/>
    <cellStyle name="Warning Text 3" xfId="60085" hidden="1" xr:uid="{00000000-0005-0000-0000-000046F60000}"/>
    <cellStyle name="Warning Text 3" xfId="60118" hidden="1" xr:uid="{00000000-0005-0000-0000-000047F60000}"/>
    <cellStyle name="Warning Text 3" xfId="60151" hidden="1" xr:uid="{00000000-0005-0000-0000-000048F60000}"/>
    <cellStyle name="Warning Text 3" xfId="60184" hidden="1" xr:uid="{00000000-0005-0000-0000-000049F60000}"/>
    <cellStyle name="Warning Text 3" xfId="60214" hidden="1" xr:uid="{00000000-0005-0000-0000-00004AF60000}"/>
    <cellStyle name="Warning Text 3" xfId="60251" hidden="1" xr:uid="{00000000-0005-0000-0000-00004BF60000}"/>
    <cellStyle name="Warning Text 3" xfId="60284" hidden="1" xr:uid="{00000000-0005-0000-0000-00004CF60000}"/>
    <cellStyle name="Warning Text 3" xfId="60316" hidden="1" xr:uid="{00000000-0005-0000-0000-00004DF60000}"/>
    <cellStyle name="Warning Text 3" xfId="60348" hidden="1" xr:uid="{00000000-0005-0000-0000-00004EF60000}"/>
    <cellStyle name="Warning Text 3" xfId="60381" hidden="1" xr:uid="{00000000-0005-0000-0000-00004FF60000}"/>
    <cellStyle name="Warning Text 3" xfId="60413" hidden="1" xr:uid="{00000000-0005-0000-0000-000050F60000}"/>
    <cellStyle name="Warning Text 3" xfId="60446" hidden="1" xr:uid="{00000000-0005-0000-0000-000051F60000}"/>
    <cellStyle name="Warning Text 3" xfId="60478" hidden="1" xr:uid="{00000000-0005-0000-0000-000052F60000}"/>
    <cellStyle name="Warning Text 3" xfId="60511" hidden="1" xr:uid="{00000000-0005-0000-0000-000053F60000}"/>
    <cellStyle name="Warning Text 3" xfId="60544" hidden="1" xr:uid="{00000000-0005-0000-0000-000054F60000}"/>
    <cellStyle name="Warning Text 3" xfId="60577" hidden="1" xr:uid="{00000000-0005-0000-0000-000055F60000}"/>
    <cellStyle name="Warning Text 3" xfId="60610" hidden="1" xr:uid="{00000000-0005-0000-0000-000056F60000}"/>
    <cellStyle name="Warning Text 3" xfId="60643" hidden="1" xr:uid="{00000000-0005-0000-0000-000057F60000}"/>
    <cellStyle name="Warning Text 3" xfId="60676" hidden="1" xr:uid="{00000000-0005-0000-0000-000058F60000}"/>
    <cellStyle name="Warning Text 3" xfId="60706" hidden="1" xr:uid="{00000000-0005-0000-0000-000059F60000}"/>
    <cellStyle name="Warning Text 3" xfId="60743" hidden="1" xr:uid="{00000000-0005-0000-0000-00005AF60000}"/>
    <cellStyle name="Warning Text 3" xfId="60776" hidden="1" xr:uid="{00000000-0005-0000-0000-00005BF60000}"/>
    <cellStyle name="Warning Text 3" xfId="60808" hidden="1" xr:uid="{00000000-0005-0000-0000-00005CF60000}"/>
    <cellStyle name="Warning Text 3" xfId="60840" hidden="1" xr:uid="{00000000-0005-0000-0000-00005DF60000}"/>
    <cellStyle name="Warning Text 3" xfId="60873" hidden="1" xr:uid="{00000000-0005-0000-0000-00005EF60000}"/>
    <cellStyle name="Warning Text 3" xfId="60905" hidden="1" xr:uid="{00000000-0005-0000-0000-00005FF60000}"/>
    <cellStyle name="Warning Text 3" xfId="60938" hidden="1" xr:uid="{00000000-0005-0000-0000-000060F60000}"/>
    <cellStyle name="Warning Text 3" xfId="60970" hidden="1" xr:uid="{00000000-0005-0000-0000-000061F60000}"/>
    <cellStyle name="Warning Text 3" xfId="61003" hidden="1" xr:uid="{00000000-0005-0000-0000-000062F60000}"/>
    <cellStyle name="Warning Text 3" xfId="61036" hidden="1" xr:uid="{00000000-0005-0000-0000-000063F60000}"/>
    <cellStyle name="Warning Text 3" xfId="61069" hidden="1" xr:uid="{00000000-0005-0000-0000-000064F60000}"/>
    <cellStyle name="Warning Text 3" xfId="61102" hidden="1" xr:uid="{00000000-0005-0000-0000-000065F60000}"/>
    <cellStyle name="Warning Text 3" xfId="61135" hidden="1" xr:uid="{00000000-0005-0000-0000-000066F60000}"/>
    <cellStyle name="Warning Text 3" xfId="61168" hidden="1" xr:uid="{00000000-0005-0000-0000-000067F60000}"/>
    <cellStyle name="Warning Text 3" xfId="61198" hidden="1" xr:uid="{00000000-0005-0000-0000-000068F60000}"/>
    <cellStyle name="Warning Text 3" xfId="61235" hidden="1" xr:uid="{00000000-0005-0000-0000-000069F60000}"/>
    <cellStyle name="Warning Text 3" xfId="61268" hidden="1" xr:uid="{00000000-0005-0000-0000-00006AF60000}"/>
    <cellStyle name="Warning Text 3" xfId="61300" hidden="1" xr:uid="{00000000-0005-0000-0000-00006BF60000}"/>
    <cellStyle name="Warning Text 3" xfId="61332" hidden="1" xr:uid="{00000000-0005-0000-0000-00006CF60000}"/>
    <cellStyle name="Warning Text 3" xfId="61365" hidden="1" xr:uid="{00000000-0005-0000-0000-00006DF60000}"/>
    <cellStyle name="Warning Text 3" xfId="61397" hidden="1" xr:uid="{00000000-0005-0000-0000-00006EF60000}"/>
    <cellStyle name="Warning Text 3" xfId="61430" hidden="1" xr:uid="{00000000-0005-0000-0000-00006FF60000}"/>
    <cellStyle name="Warning Text 3" xfId="61462" hidden="1" xr:uid="{00000000-0005-0000-0000-000070F60000}"/>
    <cellStyle name="Warning Text 3" xfId="61495" hidden="1" xr:uid="{00000000-0005-0000-0000-000071F60000}"/>
    <cellStyle name="Warning Text 3" xfId="61528" hidden="1" xr:uid="{00000000-0005-0000-0000-000072F60000}"/>
    <cellStyle name="Warning Text 3" xfId="61561" hidden="1" xr:uid="{00000000-0005-0000-0000-000073F60000}"/>
    <cellStyle name="Warning Text 3" xfId="61594" hidden="1" xr:uid="{00000000-0005-0000-0000-000074F60000}"/>
    <cellStyle name="Warning Text 3" xfId="61627" hidden="1" xr:uid="{00000000-0005-0000-0000-000075F60000}"/>
    <cellStyle name="Warning Text 3" xfId="61660" hidden="1" xr:uid="{00000000-0005-0000-0000-000076F60000}"/>
    <cellStyle name="Warning Text 3" xfId="61690" hidden="1" xr:uid="{00000000-0005-0000-0000-000077F60000}"/>
    <cellStyle name="Warning Text 3" xfId="61727" hidden="1" xr:uid="{00000000-0005-0000-0000-000078F60000}"/>
    <cellStyle name="Warning Text 3" xfId="61760" hidden="1" xr:uid="{00000000-0005-0000-0000-000079F60000}"/>
    <cellStyle name="Warning Text 3" xfId="61792" hidden="1" xr:uid="{00000000-0005-0000-0000-00007AF60000}"/>
    <cellStyle name="Warning Text 3" xfId="61824" hidden="1" xr:uid="{00000000-0005-0000-0000-00007BF60000}"/>
    <cellStyle name="Warning Text 3" xfId="61857" hidden="1" xr:uid="{00000000-0005-0000-0000-00007CF60000}"/>
    <cellStyle name="Warning Text 3" xfId="61889" hidden="1" xr:uid="{00000000-0005-0000-0000-00007DF60000}"/>
    <cellStyle name="Warning Text 3" xfId="61922" hidden="1" xr:uid="{00000000-0005-0000-0000-00007EF60000}"/>
    <cellStyle name="Warning Text 3" xfId="61954" hidden="1" xr:uid="{00000000-0005-0000-0000-00007FF60000}"/>
    <cellStyle name="Warning Text 3" xfId="61987" hidden="1" xr:uid="{00000000-0005-0000-0000-000080F60000}"/>
    <cellStyle name="Warning Text 3" xfId="62020" hidden="1" xr:uid="{00000000-0005-0000-0000-000081F60000}"/>
    <cellStyle name="Warning Text 3" xfId="62053" hidden="1" xr:uid="{00000000-0005-0000-0000-000082F60000}"/>
    <cellStyle name="Warning Text 3" xfId="62086" hidden="1" xr:uid="{00000000-0005-0000-0000-000083F60000}"/>
    <cellStyle name="Warning Text 3" xfId="62119" hidden="1" xr:uid="{00000000-0005-0000-0000-000084F60000}"/>
    <cellStyle name="Warning Text 3" xfId="62152" hidden="1" xr:uid="{00000000-0005-0000-0000-000085F60000}"/>
    <cellStyle name="Warning Text 3" xfId="62182" hidden="1" xr:uid="{00000000-0005-0000-0000-000086F60000}"/>
    <cellStyle name="Warning Text 3" xfId="62219" hidden="1" xr:uid="{00000000-0005-0000-0000-000087F60000}"/>
    <cellStyle name="Warning Text 3" xfId="62252" hidden="1" xr:uid="{00000000-0005-0000-0000-000088F60000}"/>
    <cellStyle name="Warning Text 3" xfId="62284" hidden="1" xr:uid="{00000000-0005-0000-0000-000089F60000}"/>
    <cellStyle name="Warning Text 3" xfId="62316" hidden="1" xr:uid="{00000000-0005-0000-0000-00008AF60000}"/>
    <cellStyle name="Warning Text 3" xfId="62349" hidden="1" xr:uid="{00000000-0005-0000-0000-00008BF60000}"/>
    <cellStyle name="Warning Text 3" xfId="62381" hidden="1" xr:uid="{00000000-0005-0000-0000-00008CF60000}"/>
    <cellStyle name="Warning Text 3" xfId="62414" hidden="1" xr:uid="{00000000-0005-0000-0000-00008DF60000}"/>
    <cellStyle name="Warning Text 3" xfId="62446" hidden="1" xr:uid="{00000000-0005-0000-0000-00008EF60000}"/>
    <cellStyle name="Warning Text 3" xfId="62479" hidden="1" xr:uid="{00000000-0005-0000-0000-00008FF60000}"/>
    <cellStyle name="Warning Text 3" xfId="62512" hidden="1" xr:uid="{00000000-0005-0000-0000-000090F60000}"/>
    <cellStyle name="Warning Text 3" xfId="62545" hidden="1" xr:uid="{00000000-0005-0000-0000-000091F60000}"/>
    <cellStyle name="Warning Text 3" xfId="62578" hidden="1" xr:uid="{00000000-0005-0000-0000-000092F60000}"/>
    <cellStyle name="Warning Text 3" xfId="62611" hidden="1" xr:uid="{00000000-0005-0000-0000-000093F60000}"/>
    <cellStyle name="Warning Text 3" xfId="62644" hidden="1" xr:uid="{00000000-0005-0000-0000-000094F60000}"/>
    <cellStyle name="Warning Text 3" xfId="62674" hidden="1" xr:uid="{00000000-0005-0000-0000-000095F60000}"/>
    <cellStyle name="Warning Text 3" xfId="62711" hidden="1" xr:uid="{00000000-0005-0000-0000-000096F60000}"/>
    <cellStyle name="Warning Text 3" xfId="62744" hidden="1" xr:uid="{00000000-0005-0000-0000-000097F60000}"/>
    <cellStyle name="Warning Text 3" xfId="62776" hidden="1" xr:uid="{00000000-0005-0000-0000-000098F60000}"/>
    <cellStyle name="Warning Text 3" xfId="62808" hidden="1" xr:uid="{00000000-0005-0000-0000-000099F60000}"/>
    <cellStyle name="Warning Text 3" xfId="62841" hidden="1" xr:uid="{00000000-0005-0000-0000-00009AF60000}"/>
    <cellStyle name="Warning Text 3" xfId="62873" hidden="1" xr:uid="{00000000-0005-0000-0000-00009BF60000}"/>
    <cellStyle name="Warning Text 3" xfId="62906" hidden="1" xr:uid="{00000000-0005-0000-0000-00009CF60000}"/>
    <cellStyle name="Warning Text 3" xfId="62938" hidden="1" xr:uid="{00000000-0005-0000-0000-00009DF60000}"/>
    <cellStyle name="Warning Text 3" xfId="62971" hidden="1" xr:uid="{00000000-0005-0000-0000-00009EF60000}"/>
    <cellStyle name="Warning Text 3" xfId="63004" hidden="1" xr:uid="{00000000-0005-0000-0000-00009FF60000}"/>
    <cellStyle name="Warning Text 3" xfId="63037" hidden="1" xr:uid="{00000000-0005-0000-0000-0000A0F60000}"/>
    <cellStyle name="Warning Text 3" xfId="63070" hidden="1" xr:uid="{00000000-0005-0000-0000-0000A1F60000}"/>
    <cellStyle name="Warning Text 3" xfId="63103" hidden="1" xr:uid="{00000000-0005-0000-0000-0000A2F60000}"/>
    <cellStyle name="Warning Text 3" xfId="63136" xr:uid="{00000000-0005-0000-0000-0000A3F60000}"/>
    <cellStyle name="Warning Text 4" xfId="196" xr:uid="{00000000-0005-0000-0000-0000A4F60000}"/>
  </cellStyles>
  <dxfs count="54">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
      <fill>
        <patternFill>
          <bgColor rgb="FF92D050"/>
        </patternFill>
      </fill>
    </dxf>
    <dxf>
      <font>
        <b/>
        <i val="0"/>
        <strike val="0"/>
      </font>
      <fill>
        <patternFill>
          <fgColor rgb="FFFF0000"/>
          <bgColor rgb="FFFF8669"/>
        </patternFill>
      </fill>
    </dxf>
  </dxfs>
  <tableStyles count="0" defaultTableStyle="TableStyleMedium2" defaultPivotStyle="PivotStyleLight16"/>
  <colors>
    <mruColors>
      <color rgb="FFFFFFCC"/>
      <color rgb="FFFF3300"/>
      <color rgb="FFFF86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ankingsupervision.europa.eu/Users/kokkoni/AppData/Roaming/OpenText/OTEdit/EC_darwin/c182201224/Validation%20Reporting%20Template%20CR%20SLOT%20individual%20model%20-%202016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ankingsupervision.europa.eu/Users/kokkoni/AppData/Roaming/OpenText/OTEdit/EC_darwin/c182201224/Validation%20Reporting%20Template%20CR%20CCF%20Individual%20Model%20-%20201606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Index"/>
      <sheetName val="1.0"/>
      <sheetName val="2.0"/>
      <sheetName val="3.0"/>
      <sheetName val="4.0"/>
      <sheetName val="Instructions"/>
      <sheetName val="Glossary"/>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Index"/>
      <sheetName val="1.0"/>
      <sheetName val="2.0"/>
      <sheetName val="3.0"/>
      <sheetName val="4.1"/>
      <sheetName val="4.2"/>
      <sheetName val="Instructions"/>
      <sheetName val="Glossar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1"/>
  <sheetViews>
    <sheetView showGridLines="0" tabSelected="1" zoomScaleNormal="100" workbookViewId="0"/>
  </sheetViews>
  <sheetFormatPr defaultColWidth="0" defaultRowHeight="14.45" customHeight="1" zeroHeight="1" x14ac:dyDescent="0.25"/>
  <cols>
    <col min="1" max="1" width="121.42578125" style="2" customWidth="1"/>
    <col min="2" max="2" width="11.42578125" style="2" customWidth="1"/>
    <col min="3" max="16384" width="11.42578125" style="2" hidden="1"/>
  </cols>
  <sheetData>
    <row r="1" spans="1:1" ht="15" x14ac:dyDescent="0.25">
      <c r="A1" s="35" t="s">
        <v>344</v>
      </c>
    </row>
    <row r="2" spans="1:1" ht="15" x14ac:dyDescent="0.25">
      <c r="A2" s="35"/>
    </row>
    <row r="3" spans="1:1" ht="90" x14ac:dyDescent="0.25">
      <c r="A3" s="36" t="s">
        <v>376</v>
      </c>
    </row>
    <row r="4" spans="1:1" ht="15" x14ac:dyDescent="0.25">
      <c r="A4" s="7"/>
    </row>
    <row r="5" spans="1:1" ht="15" x14ac:dyDescent="0.25">
      <c r="A5" s="36" t="s">
        <v>552</v>
      </c>
    </row>
    <row r="6" spans="1:1" ht="30" x14ac:dyDescent="0.25">
      <c r="A6" s="36" t="s">
        <v>345</v>
      </c>
    </row>
    <row r="7" spans="1:1" ht="15" x14ac:dyDescent="0.25">
      <c r="A7" s="34"/>
    </row>
    <row r="8" spans="1:1" ht="14.45" hidden="1" customHeight="1" x14ac:dyDescent="0.25"/>
    <row r="9" spans="1:1" ht="14.45" hidden="1" customHeight="1" x14ac:dyDescent="0.25"/>
    <row r="10" spans="1:1" ht="14.45" hidden="1" customHeight="1" x14ac:dyDescent="0.25"/>
    <row r="11" spans="1:1" ht="14.45" hidden="1" customHeight="1" x14ac:dyDescent="0.25"/>
  </sheetData>
  <sheetProtection password="8CF6" sheet="1" objects="1" scenarios="1"/>
  <pageMargins left="0.7" right="0.7" top="0.78740157499999996" bottom="0.78740157499999996" header="0.3" footer="0.3"/>
  <pageSetup paperSize="9" orientation="portrait" r:id="rId1"/>
  <headerFooter>
    <oddHeader>&amp;LAnnex 1&amp;RECB-CONFIDENTIAL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F81"/>
  <sheetViews>
    <sheetView showGridLines="0" zoomScale="80" zoomScaleNormal="80" zoomScaleSheetLayoutView="70" zoomScalePageLayoutView="55" workbookViewId="0">
      <selection activeCell="B11" sqref="B11"/>
    </sheetView>
  </sheetViews>
  <sheetFormatPr defaultColWidth="0" defaultRowHeight="15" zeroHeight="1" x14ac:dyDescent="0.25"/>
  <cols>
    <col min="1" max="1" width="4.7109375" style="51" customWidth="1"/>
    <col min="2" max="2" width="10.140625" style="51" customWidth="1"/>
    <col min="3" max="3" width="7.28515625" style="204" customWidth="1"/>
    <col min="4" max="23" width="23.42578125" style="51" customWidth="1"/>
    <col min="24" max="24" width="9.28515625" style="51" customWidth="1"/>
    <col min="25" max="32" width="0" style="51" hidden="1" customWidth="1"/>
    <col min="33" max="16384" width="9.28515625" style="51" hidden="1"/>
  </cols>
  <sheetData>
    <row r="1" spans="1:23" ht="15.75" thickBot="1" x14ac:dyDescent="0.3">
      <c r="A1" s="50"/>
    </row>
    <row r="2" spans="1:23" ht="15" customHeight="1" thickBot="1" x14ac:dyDescent="0.3">
      <c r="B2" s="601" t="s">
        <v>567</v>
      </c>
      <c r="C2" s="602"/>
      <c r="D2" s="602"/>
      <c r="E2" s="602"/>
      <c r="F2" s="602"/>
      <c r="G2" s="602"/>
      <c r="H2" s="602"/>
      <c r="I2" s="602"/>
      <c r="J2" s="602"/>
      <c r="K2" s="602"/>
      <c r="L2" s="602"/>
      <c r="M2" s="602"/>
      <c r="N2" s="602"/>
      <c r="O2" s="602"/>
      <c r="P2" s="602"/>
      <c r="Q2" s="602"/>
      <c r="R2" s="602"/>
      <c r="S2" s="602"/>
      <c r="T2" s="602"/>
      <c r="U2" s="602"/>
      <c r="V2" s="602"/>
      <c r="W2" s="335"/>
    </row>
    <row r="3" spans="1:23" ht="15.75" thickBot="1" x14ac:dyDescent="0.3"/>
    <row r="4" spans="1:23" ht="15" customHeight="1" x14ac:dyDescent="0.25">
      <c r="B4" s="769"/>
      <c r="C4" s="769"/>
      <c r="D4" s="628" t="s">
        <v>233</v>
      </c>
      <c r="E4" s="629"/>
      <c r="F4" s="629"/>
      <c r="G4" s="765"/>
      <c r="H4" s="761" t="s">
        <v>240</v>
      </c>
      <c r="I4" s="761"/>
      <c r="J4" s="761"/>
      <c r="K4" s="761"/>
      <c r="L4" s="761"/>
      <c r="M4" s="761"/>
      <c r="N4" s="761"/>
      <c r="O4" s="761"/>
      <c r="P4" s="761"/>
      <c r="Q4" s="761"/>
      <c r="R4" s="761"/>
      <c r="S4" s="761"/>
      <c r="T4" s="731"/>
      <c r="U4" s="766" t="s">
        <v>241</v>
      </c>
      <c r="V4" s="767"/>
    </row>
    <row r="5" spans="1:23" ht="39.6" customHeight="1" x14ac:dyDescent="0.25">
      <c r="B5" s="769"/>
      <c r="C5" s="769"/>
      <c r="D5" s="147" t="s">
        <v>145</v>
      </c>
      <c r="E5" s="143" t="s">
        <v>270</v>
      </c>
      <c r="F5" s="143" t="s">
        <v>65</v>
      </c>
      <c r="G5" s="523" t="s">
        <v>453</v>
      </c>
      <c r="H5" s="144" t="s">
        <v>64</v>
      </c>
      <c r="I5" s="137" t="s">
        <v>234</v>
      </c>
      <c r="J5" s="137" t="s">
        <v>132</v>
      </c>
      <c r="K5" s="144" t="s">
        <v>136</v>
      </c>
      <c r="L5" s="137" t="s">
        <v>235</v>
      </c>
      <c r="M5" s="137" t="s">
        <v>133</v>
      </c>
      <c r="N5" s="144" t="s">
        <v>137</v>
      </c>
      <c r="O5" s="137" t="s">
        <v>236</v>
      </c>
      <c r="P5" s="137" t="s">
        <v>134</v>
      </c>
      <c r="Q5" s="144" t="s">
        <v>138</v>
      </c>
      <c r="R5" s="137" t="s">
        <v>237</v>
      </c>
      <c r="S5" s="137" t="s">
        <v>135</v>
      </c>
      <c r="T5" s="144" t="s">
        <v>139</v>
      </c>
      <c r="U5" s="526" t="s">
        <v>409</v>
      </c>
      <c r="V5" s="146" t="s">
        <v>143</v>
      </c>
    </row>
    <row r="6" spans="1:23" ht="15.75" thickBot="1" x14ac:dyDescent="0.3">
      <c r="B6" s="769"/>
      <c r="C6" s="769"/>
      <c r="D6" s="175" t="s">
        <v>0</v>
      </c>
      <c r="E6" s="53" t="s">
        <v>1</v>
      </c>
      <c r="F6" s="53" t="s">
        <v>2</v>
      </c>
      <c r="G6" s="54" t="s">
        <v>393</v>
      </c>
      <c r="H6" s="176" t="s">
        <v>3</v>
      </c>
      <c r="I6" s="178" t="s">
        <v>4</v>
      </c>
      <c r="J6" s="178" t="s">
        <v>15</v>
      </c>
      <c r="K6" s="176" t="s">
        <v>16</v>
      </c>
      <c r="L6" s="178" t="s">
        <v>22</v>
      </c>
      <c r="M6" s="178" t="s">
        <v>24</v>
      </c>
      <c r="N6" s="176" t="s">
        <v>5</v>
      </c>
      <c r="O6" s="178" t="s">
        <v>25</v>
      </c>
      <c r="P6" s="178" t="s">
        <v>29</v>
      </c>
      <c r="Q6" s="176" t="s">
        <v>26</v>
      </c>
      <c r="R6" s="178" t="s">
        <v>27</v>
      </c>
      <c r="S6" s="178" t="s">
        <v>30</v>
      </c>
      <c r="T6" s="176" t="s">
        <v>31</v>
      </c>
      <c r="U6" s="58">
        <v>170</v>
      </c>
      <c r="V6" s="149">
        <v>180</v>
      </c>
    </row>
    <row r="7" spans="1:23" ht="14.45" customHeight="1" x14ac:dyDescent="0.25">
      <c r="B7" s="150" t="s">
        <v>49</v>
      </c>
      <c r="C7" s="126" t="s">
        <v>32</v>
      </c>
      <c r="D7" s="208"/>
      <c r="E7" s="37"/>
      <c r="F7" s="205"/>
      <c r="G7" s="524"/>
      <c r="H7" s="329"/>
      <c r="I7" s="37"/>
      <c r="J7" s="216"/>
      <c r="K7" s="217"/>
      <c r="L7" s="37"/>
      <c r="M7" s="216"/>
      <c r="N7" s="217"/>
      <c r="O7" s="37"/>
      <c r="P7" s="216"/>
      <c r="Q7" s="217"/>
      <c r="R7" s="37"/>
      <c r="S7" s="216"/>
      <c r="T7" s="217"/>
      <c r="U7" s="37"/>
      <c r="V7" s="47"/>
    </row>
    <row r="8" spans="1:23" ht="14.45" customHeight="1" x14ac:dyDescent="0.25">
      <c r="B8" s="151" t="s">
        <v>50</v>
      </c>
      <c r="C8" s="127" t="s">
        <v>33</v>
      </c>
      <c r="D8" s="208"/>
      <c r="E8" s="37"/>
      <c r="F8" s="205"/>
      <c r="G8" s="524"/>
      <c r="H8" s="329"/>
      <c r="I8" s="37"/>
      <c r="J8" s="216"/>
      <c r="K8" s="218"/>
      <c r="L8" s="37"/>
      <c r="M8" s="216"/>
      <c r="N8" s="218"/>
      <c r="O8" s="37"/>
      <c r="P8" s="216"/>
      <c r="Q8" s="218"/>
      <c r="R8" s="37"/>
      <c r="S8" s="216"/>
      <c r="T8" s="218"/>
      <c r="U8" s="37"/>
      <c r="V8" s="47"/>
    </row>
    <row r="9" spans="1:23" ht="14.45" customHeight="1" x14ac:dyDescent="0.25">
      <c r="B9" s="151" t="s">
        <v>51</v>
      </c>
      <c r="C9" s="127" t="s">
        <v>34</v>
      </c>
      <c r="D9" s="208"/>
      <c r="E9" s="37"/>
      <c r="F9" s="205"/>
      <c r="G9" s="524"/>
      <c r="H9" s="329"/>
      <c r="I9" s="37"/>
      <c r="J9" s="216"/>
      <c r="K9" s="218"/>
      <c r="L9" s="37"/>
      <c r="M9" s="216"/>
      <c r="N9" s="218"/>
      <c r="O9" s="37"/>
      <c r="P9" s="216"/>
      <c r="Q9" s="218"/>
      <c r="R9" s="37"/>
      <c r="S9" s="216"/>
      <c r="T9" s="218"/>
      <c r="U9" s="37"/>
      <c r="V9" s="47"/>
    </row>
    <row r="10" spans="1:23" ht="14.45" customHeight="1" x14ac:dyDescent="0.25">
      <c r="B10" s="151" t="s">
        <v>52</v>
      </c>
      <c r="C10" s="127" t="s">
        <v>35</v>
      </c>
      <c r="D10" s="208"/>
      <c r="E10" s="37"/>
      <c r="F10" s="205"/>
      <c r="G10" s="524"/>
      <c r="H10" s="329"/>
      <c r="I10" s="37"/>
      <c r="J10" s="216"/>
      <c r="K10" s="218"/>
      <c r="L10" s="37"/>
      <c r="M10" s="216"/>
      <c r="N10" s="218"/>
      <c r="O10" s="37"/>
      <c r="P10" s="216"/>
      <c r="Q10" s="218"/>
      <c r="R10" s="37"/>
      <c r="S10" s="216"/>
      <c r="T10" s="218"/>
      <c r="U10" s="37"/>
      <c r="V10" s="47"/>
    </row>
    <row r="11" spans="1:23" ht="14.45" customHeight="1" x14ac:dyDescent="0.25">
      <c r="B11" s="151" t="s">
        <v>53</v>
      </c>
      <c r="C11" s="127" t="s">
        <v>36</v>
      </c>
      <c r="D11" s="208"/>
      <c r="E11" s="37"/>
      <c r="F11" s="205"/>
      <c r="G11" s="524"/>
      <c r="H11" s="329"/>
      <c r="I11" s="37"/>
      <c r="J11" s="216"/>
      <c r="K11" s="218"/>
      <c r="L11" s="37"/>
      <c r="M11" s="216"/>
      <c r="N11" s="218"/>
      <c r="O11" s="37"/>
      <c r="P11" s="216"/>
      <c r="Q11" s="218"/>
      <c r="R11" s="37"/>
      <c r="S11" s="216"/>
      <c r="T11" s="218"/>
      <c r="U11" s="37"/>
      <c r="V11" s="47"/>
    </row>
    <row r="12" spans="1:23" ht="14.45" customHeight="1" x14ac:dyDescent="0.25">
      <c r="B12" s="151" t="s">
        <v>54</v>
      </c>
      <c r="C12" s="127" t="s">
        <v>37</v>
      </c>
      <c r="D12" s="208"/>
      <c r="E12" s="37"/>
      <c r="F12" s="205"/>
      <c r="G12" s="524"/>
      <c r="H12" s="329"/>
      <c r="I12" s="37"/>
      <c r="J12" s="216"/>
      <c r="K12" s="218"/>
      <c r="L12" s="37"/>
      <c r="M12" s="216"/>
      <c r="N12" s="218"/>
      <c r="O12" s="37"/>
      <c r="P12" s="216"/>
      <c r="Q12" s="218"/>
      <c r="R12" s="37"/>
      <c r="S12" s="216"/>
      <c r="T12" s="218"/>
      <c r="U12" s="37"/>
      <c r="V12" s="47"/>
    </row>
    <row r="13" spans="1:23" ht="14.45" customHeight="1" x14ac:dyDescent="0.25">
      <c r="B13" s="151" t="s">
        <v>55</v>
      </c>
      <c r="C13" s="127" t="s">
        <v>38</v>
      </c>
      <c r="D13" s="208"/>
      <c r="E13" s="37"/>
      <c r="F13" s="205"/>
      <c r="G13" s="524"/>
      <c r="H13" s="329"/>
      <c r="I13" s="37"/>
      <c r="J13" s="216"/>
      <c r="K13" s="218"/>
      <c r="L13" s="37"/>
      <c r="M13" s="216"/>
      <c r="N13" s="218"/>
      <c r="O13" s="37"/>
      <c r="P13" s="216"/>
      <c r="Q13" s="218"/>
      <c r="R13" s="37"/>
      <c r="S13" s="216"/>
      <c r="T13" s="218"/>
      <c r="U13" s="37"/>
      <c r="V13" s="47"/>
    </row>
    <row r="14" spans="1:23" ht="14.45" customHeight="1" x14ac:dyDescent="0.25">
      <c r="B14" s="151" t="s">
        <v>56</v>
      </c>
      <c r="C14" s="127" t="s">
        <v>39</v>
      </c>
      <c r="D14" s="208"/>
      <c r="E14" s="37"/>
      <c r="F14" s="205"/>
      <c r="G14" s="524"/>
      <c r="H14" s="329"/>
      <c r="I14" s="37"/>
      <c r="J14" s="216"/>
      <c r="K14" s="218"/>
      <c r="L14" s="37"/>
      <c r="M14" s="216"/>
      <c r="N14" s="218"/>
      <c r="O14" s="37"/>
      <c r="P14" s="216"/>
      <c r="Q14" s="218"/>
      <c r="R14" s="37"/>
      <c r="S14" s="216"/>
      <c r="T14" s="218"/>
      <c r="U14" s="37"/>
      <c r="V14" s="47"/>
    </row>
    <row r="15" spans="1:23" ht="14.45" customHeight="1" x14ac:dyDescent="0.25">
      <c r="B15" s="151" t="s">
        <v>57</v>
      </c>
      <c r="C15" s="127" t="s">
        <v>40</v>
      </c>
      <c r="D15" s="208"/>
      <c r="E15" s="37"/>
      <c r="F15" s="205"/>
      <c r="G15" s="524"/>
      <c r="H15" s="329"/>
      <c r="I15" s="37"/>
      <c r="J15" s="216"/>
      <c r="K15" s="218"/>
      <c r="L15" s="37"/>
      <c r="M15" s="216"/>
      <c r="N15" s="218"/>
      <c r="O15" s="37"/>
      <c r="P15" s="216"/>
      <c r="Q15" s="218"/>
      <c r="R15" s="37"/>
      <c r="S15" s="216"/>
      <c r="T15" s="218"/>
      <c r="U15" s="37"/>
      <c r="V15" s="47"/>
    </row>
    <row r="16" spans="1:23" ht="14.45" customHeight="1" x14ac:dyDescent="0.25">
      <c r="B16" s="151" t="s">
        <v>58</v>
      </c>
      <c r="C16" s="127" t="s">
        <v>25</v>
      </c>
      <c r="D16" s="208"/>
      <c r="E16" s="37"/>
      <c r="F16" s="205"/>
      <c r="G16" s="524"/>
      <c r="H16" s="329"/>
      <c r="I16" s="37"/>
      <c r="J16" s="216"/>
      <c r="K16" s="218"/>
      <c r="L16" s="37"/>
      <c r="M16" s="216"/>
      <c r="N16" s="218"/>
      <c r="O16" s="37"/>
      <c r="P16" s="216"/>
      <c r="Q16" s="218"/>
      <c r="R16" s="37"/>
      <c r="S16" s="216"/>
      <c r="T16" s="218"/>
      <c r="U16" s="37"/>
      <c r="V16" s="47"/>
    </row>
    <row r="17" spans="2:23" ht="14.45" customHeight="1" x14ac:dyDescent="0.25">
      <c r="B17" s="151" t="s">
        <v>59</v>
      </c>
      <c r="C17" s="127" t="s">
        <v>41</v>
      </c>
      <c r="D17" s="208"/>
      <c r="E17" s="37"/>
      <c r="F17" s="205"/>
      <c r="G17" s="524"/>
      <c r="H17" s="329"/>
      <c r="I17" s="37"/>
      <c r="J17" s="216"/>
      <c r="K17" s="218"/>
      <c r="L17" s="37"/>
      <c r="M17" s="216"/>
      <c r="N17" s="218"/>
      <c r="O17" s="37"/>
      <c r="P17" s="216"/>
      <c r="Q17" s="218"/>
      <c r="R17" s="37"/>
      <c r="S17" s="216"/>
      <c r="T17" s="218"/>
      <c r="U17" s="37"/>
      <c r="V17" s="47"/>
    </row>
    <row r="18" spans="2:23" ht="14.45" customHeight="1" x14ac:dyDescent="0.25">
      <c r="B18" s="151" t="s">
        <v>60</v>
      </c>
      <c r="C18" s="127" t="s">
        <v>42</v>
      </c>
      <c r="D18" s="208"/>
      <c r="E18" s="37"/>
      <c r="F18" s="205"/>
      <c r="G18" s="524"/>
      <c r="H18" s="329"/>
      <c r="I18" s="37"/>
      <c r="J18" s="216"/>
      <c r="K18" s="218"/>
      <c r="L18" s="37"/>
      <c r="M18" s="216"/>
      <c r="N18" s="218"/>
      <c r="O18" s="37"/>
      <c r="P18" s="216"/>
      <c r="Q18" s="218"/>
      <c r="R18" s="37"/>
      <c r="S18" s="216"/>
      <c r="T18" s="218"/>
      <c r="U18" s="37"/>
      <c r="V18" s="47"/>
    </row>
    <row r="19" spans="2:23" ht="14.45" customHeight="1" x14ac:dyDescent="0.25">
      <c r="B19" s="151" t="s">
        <v>61</v>
      </c>
      <c r="C19" s="127" t="s">
        <v>43</v>
      </c>
      <c r="D19" s="208"/>
      <c r="E19" s="37"/>
      <c r="F19" s="205"/>
      <c r="G19" s="524"/>
      <c r="H19" s="329"/>
      <c r="I19" s="37"/>
      <c r="J19" s="216"/>
      <c r="K19" s="218"/>
      <c r="L19" s="37"/>
      <c r="M19" s="216"/>
      <c r="N19" s="218"/>
      <c r="O19" s="37"/>
      <c r="P19" s="216"/>
      <c r="Q19" s="218"/>
      <c r="R19" s="37"/>
      <c r="S19" s="216"/>
      <c r="T19" s="218"/>
      <c r="U19" s="37"/>
      <c r="V19" s="47"/>
    </row>
    <row r="20" spans="2:23" ht="14.45" customHeight="1" x14ac:dyDescent="0.25">
      <c r="B20" s="151" t="s">
        <v>62</v>
      </c>
      <c r="C20" s="127" t="s">
        <v>44</v>
      </c>
      <c r="D20" s="208"/>
      <c r="E20" s="37"/>
      <c r="F20" s="205"/>
      <c r="G20" s="524"/>
      <c r="H20" s="329"/>
      <c r="I20" s="37"/>
      <c r="J20" s="216"/>
      <c r="K20" s="218"/>
      <c r="L20" s="37"/>
      <c r="M20" s="216"/>
      <c r="N20" s="218"/>
      <c r="O20" s="37"/>
      <c r="P20" s="216"/>
      <c r="Q20" s="218"/>
      <c r="R20" s="37"/>
      <c r="S20" s="216"/>
      <c r="T20" s="218"/>
      <c r="U20" s="37"/>
      <c r="V20" s="47"/>
    </row>
    <row r="21" spans="2:23" ht="15" customHeight="1" thickBot="1" x14ac:dyDescent="0.3">
      <c r="B21" s="152" t="s">
        <v>63</v>
      </c>
      <c r="C21" s="130" t="s">
        <v>45</v>
      </c>
      <c r="D21" s="209"/>
      <c r="E21" s="39"/>
      <c r="F21" s="206"/>
      <c r="G21" s="525"/>
      <c r="H21" s="330"/>
      <c r="I21" s="39"/>
      <c r="J21" s="219"/>
      <c r="K21" s="220"/>
      <c r="L21" s="39"/>
      <c r="M21" s="219"/>
      <c r="N21" s="220"/>
      <c r="O21" s="39"/>
      <c r="P21" s="219"/>
      <c r="Q21" s="220"/>
      <c r="R21" s="39"/>
      <c r="S21" s="219"/>
      <c r="T21" s="220"/>
      <c r="U21" s="39"/>
      <c r="V21" s="49"/>
    </row>
    <row r="22" spans="2:23" x14ac:dyDescent="0.25"/>
    <row r="23" spans="2:23" ht="15.75" thickBot="1" x14ac:dyDescent="0.3"/>
    <row r="24" spans="2:23" ht="14.65" customHeight="1" thickBot="1" x14ac:dyDescent="0.3">
      <c r="B24" s="601" t="s">
        <v>568</v>
      </c>
      <c r="C24" s="602"/>
      <c r="D24" s="602"/>
      <c r="E24" s="602"/>
      <c r="F24" s="602"/>
      <c r="G24" s="602"/>
      <c r="H24" s="602"/>
      <c r="I24" s="602"/>
      <c r="J24" s="602"/>
      <c r="K24" s="602"/>
      <c r="L24" s="602"/>
      <c r="M24" s="602"/>
      <c r="N24" s="602"/>
      <c r="O24" s="602"/>
      <c r="P24" s="602"/>
      <c r="Q24" s="602"/>
      <c r="R24" s="602"/>
      <c r="S24" s="602"/>
      <c r="T24" s="602"/>
      <c r="U24" s="602"/>
      <c r="V24" s="602"/>
      <c r="W24" s="603"/>
    </row>
    <row r="25" spans="2:23" ht="15.75" thickBot="1" x14ac:dyDescent="0.3"/>
    <row r="26" spans="2:23" ht="15" customHeight="1" x14ac:dyDescent="0.25">
      <c r="B26" s="769"/>
      <c r="C26" s="769"/>
      <c r="D26" s="768" t="s">
        <v>233</v>
      </c>
      <c r="E26" s="624"/>
      <c r="F26" s="764"/>
      <c r="G26" s="626" t="s">
        <v>239</v>
      </c>
      <c r="H26" s="624"/>
      <c r="I26" s="624"/>
      <c r="J26" s="624"/>
      <c r="K26" s="624"/>
      <c r="L26" s="624"/>
      <c r="M26" s="624"/>
      <c r="N26" s="624"/>
      <c r="O26" s="624"/>
      <c r="P26" s="624"/>
      <c r="Q26" s="624"/>
      <c r="R26" s="624"/>
      <c r="S26" s="624"/>
      <c r="T26" s="766" t="s">
        <v>242</v>
      </c>
      <c r="U26" s="567"/>
      <c r="V26" s="567"/>
      <c r="W26" s="767"/>
    </row>
    <row r="27" spans="2:23" ht="45" customHeight="1" x14ac:dyDescent="0.25">
      <c r="B27" s="769"/>
      <c r="C27" s="769"/>
      <c r="D27" s="147" t="s">
        <v>145</v>
      </c>
      <c r="E27" s="143" t="s">
        <v>270</v>
      </c>
      <c r="F27" s="144" t="s">
        <v>65</v>
      </c>
      <c r="G27" s="145" t="s">
        <v>64</v>
      </c>
      <c r="H27" s="137" t="s">
        <v>234</v>
      </c>
      <c r="I27" s="137" t="s">
        <v>132</v>
      </c>
      <c r="J27" s="144" t="s">
        <v>136</v>
      </c>
      <c r="K27" s="142" t="s">
        <v>235</v>
      </c>
      <c r="L27" s="137" t="s">
        <v>133</v>
      </c>
      <c r="M27" s="144" t="s">
        <v>137</v>
      </c>
      <c r="N27" s="142" t="s">
        <v>236</v>
      </c>
      <c r="O27" s="137" t="s">
        <v>134</v>
      </c>
      <c r="P27" s="144" t="s">
        <v>138</v>
      </c>
      <c r="Q27" s="137" t="s">
        <v>237</v>
      </c>
      <c r="R27" s="137" t="s">
        <v>135</v>
      </c>
      <c r="S27" s="144" t="s">
        <v>139</v>
      </c>
      <c r="T27" s="143" t="s">
        <v>556</v>
      </c>
      <c r="U27" s="144" t="s">
        <v>143</v>
      </c>
      <c r="V27" s="143" t="s">
        <v>557</v>
      </c>
      <c r="W27" s="146" t="s">
        <v>143</v>
      </c>
    </row>
    <row r="28" spans="2:23" ht="15.75" thickBot="1" x14ac:dyDescent="0.3">
      <c r="B28" s="769"/>
      <c r="C28" s="769"/>
      <c r="D28" s="63" t="s">
        <v>140</v>
      </c>
      <c r="E28" s="53" t="s">
        <v>112</v>
      </c>
      <c r="F28" s="54" t="s">
        <v>20</v>
      </c>
      <c r="G28" s="55" t="s">
        <v>21</v>
      </c>
      <c r="H28" s="56" t="s">
        <v>141</v>
      </c>
      <c r="I28" s="56" t="s">
        <v>142</v>
      </c>
      <c r="J28" s="57" t="s">
        <v>201</v>
      </c>
      <c r="K28" s="52" t="s">
        <v>202</v>
      </c>
      <c r="L28" s="56" t="s">
        <v>203</v>
      </c>
      <c r="M28" s="57" t="s">
        <v>204</v>
      </c>
      <c r="N28" s="52" t="s">
        <v>205</v>
      </c>
      <c r="O28" s="56" t="s">
        <v>206</v>
      </c>
      <c r="P28" s="57" t="s">
        <v>207</v>
      </c>
      <c r="Q28" s="52" t="s">
        <v>208</v>
      </c>
      <c r="R28" s="56" t="s">
        <v>209</v>
      </c>
      <c r="S28" s="57" t="s">
        <v>210</v>
      </c>
      <c r="T28" s="56">
        <v>350</v>
      </c>
      <c r="U28" s="57">
        <v>360</v>
      </c>
      <c r="V28" s="56">
        <v>370</v>
      </c>
      <c r="W28" s="59">
        <v>380</v>
      </c>
    </row>
    <row r="29" spans="2:23" x14ac:dyDescent="0.25">
      <c r="B29" s="150" t="s">
        <v>49</v>
      </c>
      <c r="C29" s="126" t="s">
        <v>17</v>
      </c>
      <c r="D29" s="208"/>
      <c r="E29" s="79"/>
      <c r="F29" s="38"/>
      <c r="G29" s="527"/>
      <c r="H29" s="75"/>
      <c r="I29" s="216"/>
      <c r="J29" s="217"/>
      <c r="K29" s="42"/>
      <c r="L29" s="216"/>
      <c r="M29" s="217"/>
      <c r="N29" s="42"/>
      <c r="O29" s="216"/>
      <c r="P29" s="217"/>
      <c r="Q29" s="42"/>
      <c r="R29" s="216"/>
      <c r="S29" s="217"/>
      <c r="T29" s="80"/>
      <c r="U29" s="333"/>
      <c r="V29" s="80"/>
      <c r="W29" s="211"/>
    </row>
    <row r="30" spans="2:23" x14ac:dyDescent="0.25">
      <c r="B30" s="151" t="s">
        <v>50</v>
      </c>
      <c r="C30" s="127" t="s">
        <v>18</v>
      </c>
      <c r="D30" s="208"/>
      <c r="E30" s="79"/>
      <c r="F30" s="38"/>
      <c r="G30" s="527"/>
      <c r="H30" s="75"/>
      <c r="I30" s="216"/>
      <c r="J30" s="218"/>
      <c r="K30" s="42"/>
      <c r="L30" s="216"/>
      <c r="M30" s="218"/>
      <c r="N30" s="42"/>
      <c r="O30" s="216"/>
      <c r="P30" s="218"/>
      <c r="Q30" s="42"/>
      <c r="R30" s="216"/>
      <c r="S30" s="218"/>
      <c r="T30" s="80"/>
      <c r="U30" s="333"/>
      <c r="V30" s="80"/>
      <c r="W30" s="211"/>
    </row>
    <row r="31" spans="2:23" x14ac:dyDescent="0.25">
      <c r="B31" s="151" t="s">
        <v>51</v>
      </c>
      <c r="C31" s="127" t="s">
        <v>19</v>
      </c>
      <c r="D31" s="208"/>
      <c r="E31" s="79"/>
      <c r="F31" s="38"/>
      <c r="G31" s="527"/>
      <c r="H31" s="75"/>
      <c r="I31" s="216"/>
      <c r="J31" s="218"/>
      <c r="K31" s="42"/>
      <c r="L31" s="216"/>
      <c r="M31" s="218"/>
      <c r="N31" s="42"/>
      <c r="O31" s="216"/>
      <c r="P31" s="218"/>
      <c r="Q31" s="42"/>
      <c r="R31" s="216"/>
      <c r="S31" s="218"/>
      <c r="T31" s="80"/>
      <c r="U31" s="333"/>
      <c r="V31" s="80"/>
      <c r="W31" s="211"/>
    </row>
    <row r="32" spans="2:23" x14ac:dyDescent="0.25">
      <c r="B32" s="151" t="s">
        <v>52</v>
      </c>
      <c r="C32" s="127" t="s">
        <v>259</v>
      </c>
      <c r="D32" s="208"/>
      <c r="E32" s="79"/>
      <c r="F32" s="38"/>
      <c r="G32" s="527"/>
      <c r="H32" s="75"/>
      <c r="I32" s="216"/>
      <c r="J32" s="218"/>
      <c r="K32" s="42"/>
      <c r="L32" s="216"/>
      <c r="M32" s="218"/>
      <c r="N32" s="42"/>
      <c r="O32" s="216"/>
      <c r="P32" s="218"/>
      <c r="Q32" s="42"/>
      <c r="R32" s="216"/>
      <c r="S32" s="218"/>
      <c r="T32" s="80"/>
      <c r="U32" s="333"/>
      <c r="V32" s="80"/>
      <c r="W32" s="211"/>
    </row>
    <row r="33" spans="2:32" x14ac:dyDescent="0.25">
      <c r="B33" s="151" t="s">
        <v>53</v>
      </c>
      <c r="C33" s="127" t="s">
        <v>260</v>
      </c>
      <c r="D33" s="208"/>
      <c r="E33" s="79"/>
      <c r="F33" s="38"/>
      <c r="G33" s="527"/>
      <c r="H33" s="75"/>
      <c r="I33" s="216"/>
      <c r="J33" s="218"/>
      <c r="K33" s="42"/>
      <c r="L33" s="216"/>
      <c r="M33" s="218"/>
      <c r="N33" s="42"/>
      <c r="O33" s="216"/>
      <c r="P33" s="218"/>
      <c r="Q33" s="42"/>
      <c r="R33" s="216"/>
      <c r="S33" s="218"/>
      <c r="T33" s="80"/>
      <c r="U33" s="333"/>
      <c r="V33" s="80"/>
      <c r="W33" s="211"/>
    </row>
    <row r="34" spans="2:32" x14ac:dyDescent="0.25">
      <c r="B34" s="151" t="s">
        <v>54</v>
      </c>
      <c r="C34" s="127" t="s">
        <v>261</v>
      </c>
      <c r="D34" s="208"/>
      <c r="E34" s="79"/>
      <c r="F34" s="38"/>
      <c r="G34" s="527"/>
      <c r="H34" s="75"/>
      <c r="I34" s="216"/>
      <c r="J34" s="218"/>
      <c r="K34" s="42"/>
      <c r="L34" s="216"/>
      <c r="M34" s="218"/>
      <c r="N34" s="42"/>
      <c r="O34" s="216"/>
      <c r="P34" s="218"/>
      <c r="Q34" s="42"/>
      <c r="R34" s="216"/>
      <c r="S34" s="218"/>
      <c r="T34" s="80"/>
      <c r="U34" s="333"/>
      <c r="V34" s="80"/>
      <c r="W34" s="211"/>
    </row>
    <row r="35" spans="2:32" x14ac:dyDescent="0.25">
      <c r="B35" s="151" t="s">
        <v>55</v>
      </c>
      <c r="C35" s="127" t="s">
        <v>262</v>
      </c>
      <c r="D35" s="208"/>
      <c r="E35" s="79"/>
      <c r="F35" s="38"/>
      <c r="G35" s="527"/>
      <c r="H35" s="75"/>
      <c r="I35" s="216"/>
      <c r="J35" s="218"/>
      <c r="K35" s="42"/>
      <c r="L35" s="216"/>
      <c r="M35" s="218"/>
      <c r="N35" s="42"/>
      <c r="O35" s="216"/>
      <c r="P35" s="218"/>
      <c r="Q35" s="42"/>
      <c r="R35" s="216"/>
      <c r="S35" s="218"/>
      <c r="T35" s="80"/>
      <c r="U35" s="333"/>
      <c r="V35" s="80"/>
      <c r="W35" s="211"/>
    </row>
    <row r="36" spans="2:32" x14ac:dyDescent="0.25">
      <c r="B36" s="151" t="s">
        <v>56</v>
      </c>
      <c r="C36" s="127" t="s">
        <v>263</v>
      </c>
      <c r="D36" s="208"/>
      <c r="E36" s="79"/>
      <c r="F36" s="38"/>
      <c r="G36" s="527"/>
      <c r="H36" s="75"/>
      <c r="I36" s="216"/>
      <c r="J36" s="218"/>
      <c r="K36" s="42"/>
      <c r="L36" s="216"/>
      <c r="M36" s="218"/>
      <c r="N36" s="42"/>
      <c r="O36" s="216"/>
      <c r="P36" s="218"/>
      <c r="Q36" s="42"/>
      <c r="R36" s="216"/>
      <c r="S36" s="218"/>
      <c r="T36" s="80"/>
      <c r="U36" s="333"/>
      <c r="V36" s="80"/>
      <c r="W36" s="211"/>
    </row>
    <row r="37" spans="2:32" x14ac:dyDescent="0.25">
      <c r="B37" s="151" t="s">
        <v>57</v>
      </c>
      <c r="C37" s="127" t="s">
        <v>264</v>
      </c>
      <c r="D37" s="208"/>
      <c r="E37" s="79"/>
      <c r="F37" s="38"/>
      <c r="G37" s="527"/>
      <c r="H37" s="75"/>
      <c r="I37" s="216"/>
      <c r="J37" s="218"/>
      <c r="K37" s="42"/>
      <c r="L37" s="216"/>
      <c r="M37" s="218"/>
      <c r="N37" s="42"/>
      <c r="O37" s="216"/>
      <c r="P37" s="218"/>
      <c r="Q37" s="42"/>
      <c r="R37" s="216"/>
      <c r="S37" s="218"/>
      <c r="T37" s="80"/>
      <c r="U37" s="333"/>
      <c r="V37" s="80"/>
      <c r="W37" s="211"/>
    </row>
    <row r="38" spans="2:32" x14ac:dyDescent="0.25">
      <c r="B38" s="151" t="s">
        <v>58</v>
      </c>
      <c r="C38" s="127" t="s">
        <v>20</v>
      </c>
      <c r="D38" s="208"/>
      <c r="E38" s="79"/>
      <c r="F38" s="38"/>
      <c r="G38" s="527"/>
      <c r="H38" s="75"/>
      <c r="I38" s="216"/>
      <c r="J38" s="218"/>
      <c r="K38" s="42"/>
      <c r="L38" s="216"/>
      <c r="M38" s="218"/>
      <c r="N38" s="42"/>
      <c r="O38" s="216"/>
      <c r="P38" s="218"/>
      <c r="Q38" s="42"/>
      <c r="R38" s="216"/>
      <c r="S38" s="218"/>
      <c r="T38" s="80"/>
      <c r="U38" s="333"/>
      <c r="V38" s="80"/>
      <c r="W38" s="211"/>
    </row>
    <row r="39" spans="2:32" x14ac:dyDescent="0.25">
      <c r="B39" s="151" t="s">
        <v>59</v>
      </c>
      <c r="C39" s="127" t="s">
        <v>265</v>
      </c>
      <c r="D39" s="208"/>
      <c r="E39" s="79"/>
      <c r="F39" s="38"/>
      <c r="G39" s="527"/>
      <c r="H39" s="75"/>
      <c r="I39" s="216"/>
      <c r="J39" s="218"/>
      <c r="K39" s="42"/>
      <c r="L39" s="216"/>
      <c r="M39" s="218"/>
      <c r="N39" s="42"/>
      <c r="O39" s="216"/>
      <c r="P39" s="218"/>
      <c r="Q39" s="42"/>
      <c r="R39" s="216"/>
      <c r="S39" s="218"/>
      <c r="T39" s="80"/>
      <c r="U39" s="333"/>
      <c r="V39" s="80"/>
      <c r="W39" s="211"/>
    </row>
    <row r="40" spans="2:32" x14ac:dyDescent="0.25">
      <c r="B40" s="151" t="s">
        <v>60</v>
      </c>
      <c r="C40" s="127" t="s">
        <v>266</v>
      </c>
      <c r="D40" s="208"/>
      <c r="E40" s="79"/>
      <c r="F40" s="38"/>
      <c r="G40" s="527"/>
      <c r="H40" s="75"/>
      <c r="I40" s="216"/>
      <c r="J40" s="218"/>
      <c r="K40" s="42"/>
      <c r="L40" s="216"/>
      <c r="M40" s="218"/>
      <c r="N40" s="42"/>
      <c r="O40" s="216"/>
      <c r="P40" s="218"/>
      <c r="Q40" s="42"/>
      <c r="R40" s="216"/>
      <c r="S40" s="218"/>
      <c r="T40" s="80"/>
      <c r="U40" s="333"/>
      <c r="V40" s="80"/>
      <c r="W40" s="211"/>
    </row>
    <row r="41" spans="2:32" x14ac:dyDescent="0.25">
      <c r="B41" s="151" t="s">
        <v>61</v>
      </c>
      <c r="C41" s="127" t="s">
        <v>303</v>
      </c>
      <c r="D41" s="208"/>
      <c r="E41" s="79"/>
      <c r="F41" s="38"/>
      <c r="G41" s="527"/>
      <c r="H41" s="75"/>
      <c r="I41" s="216"/>
      <c r="J41" s="218"/>
      <c r="K41" s="42"/>
      <c r="L41" s="216"/>
      <c r="M41" s="218"/>
      <c r="N41" s="42"/>
      <c r="O41" s="216"/>
      <c r="P41" s="218"/>
      <c r="Q41" s="42"/>
      <c r="R41" s="216"/>
      <c r="S41" s="218"/>
      <c r="T41" s="80"/>
      <c r="U41" s="333"/>
      <c r="V41" s="80"/>
      <c r="W41" s="211"/>
    </row>
    <row r="42" spans="2:32" x14ac:dyDescent="0.25">
      <c r="B42" s="151" t="s">
        <v>62</v>
      </c>
      <c r="C42" s="127" t="s">
        <v>304</v>
      </c>
      <c r="D42" s="208"/>
      <c r="E42" s="79"/>
      <c r="F42" s="38"/>
      <c r="G42" s="527"/>
      <c r="H42" s="75"/>
      <c r="I42" s="216"/>
      <c r="J42" s="218"/>
      <c r="K42" s="42"/>
      <c r="L42" s="216"/>
      <c r="M42" s="218"/>
      <c r="N42" s="42"/>
      <c r="O42" s="216"/>
      <c r="P42" s="218"/>
      <c r="Q42" s="42"/>
      <c r="R42" s="216"/>
      <c r="S42" s="218"/>
      <c r="T42" s="80"/>
      <c r="U42" s="333"/>
      <c r="V42" s="80"/>
      <c r="W42" s="211"/>
    </row>
    <row r="43" spans="2:32" ht="15.75" thickBot="1" x14ac:dyDescent="0.3">
      <c r="B43" s="152" t="s">
        <v>63</v>
      </c>
      <c r="C43" s="130" t="s">
        <v>305</v>
      </c>
      <c r="D43" s="209"/>
      <c r="E43" s="210"/>
      <c r="F43" s="40"/>
      <c r="G43" s="528"/>
      <c r="H43" s="44"/>
      <c r="I43" s="219"/>
      <c r="J43" s="220"/>
      <c r="K43" s="44"/>
      <c r="L43" s="219"/>
      <c r="M43" s="220"/>
      <c r="N43" s="44"/>
      <c r="O43" s="219"/>
      <c r="P43" s="220"/>
      <c r="Q43" s="44"/>
      <c r="R43" s="219"/>
      <c r="S43" s="220"/>
      <c r="T43" s="213"/>
      <c r="U43" s="334"/>
      <c r="V43" s="213"/>
      <c r="W43" s="212"/>
    </row>
    <row r="44" spans="2:32" ht="15.75" thickBot="1" x14ac:dyDescent="0.3">
      <c r="B44" s="60"/>
      <c r="C44" s="207"/>
      <c r="D44" s="61"/>
      <c r="E44" s="61"/>
      <c r="F44" s="61"/>
      <c r="G44" s="61"/>
      <c r="H44" s="61"/>
      <c r="I44" s="62"/>
      <c r="J44" s="62"/>
      <c r="K44" s="62"/>
      <c r="L44" s="62"/>
      <c r="M44" s="62"/>
      <c r="N44" s="62"/>
      <c r="O44" s="62"/>
      <c r="P44" s="62"/>
      <c r="Q44" s="62"/>
      <c r="R44" s="62"/>
      <c r="S44" s="62"/>
      <c r="T44" s="62"/>
    </row>
    <row r="45" spans="2:32" x14ac:dyDescent="0.25">
      <c r="B45" s="769"/>
      <c r="C45" s="769"/>
      <c r="D45" s="768" t="s">
        <v>233</v>
      </c>
      <c r="E45" s="624"/>
      <c r="F45" s="624"/>
      <c r="G45" s="764"/>
      <c r="H45" s="626" t="s">
        <v>238</v>
      </c>
      <c r="I45" s="624"/>
      <c r="J45" s="624"/>
      <c r="K45" s="624"/>
      <c r="L45" s="624"/>
      <c r="M45" s="624"/>
      <c r="N45" s="624"/>
      <c r="O45" s="624"/>
      <c r="P45" s="624"/>
      <c r="Q45" s="624"/>
      <c r="R45" s="624"/>
      <c r="S45" s="624"/>
      <c r="T45" s="764"/>
      <c r="U45" s="766" t="s">
        <v>242</v>
      </c>
      <c r="V45" s="767"/>
    </row>
    <row r="46" spans="2:32" ht="58.15" customHeight="1" x14ac:dyDescent="0.25">
      <c r="B46" s="769"/>
      <c r="C46" s="769"/>
      <c r="D46" s="147" t="s">
        <v>145</v>
      </c>
      <c r="E46" s="143" t="s">
        <v>268</v>
      </c>
      <c r="F46" s="143" t="s">
        <v>269</v>
      </c>
      <c r="G46" s="143" t="s">
        <v>65</v>
      </c>
      <c r="H46" s="145" t="s">
        <v>64</v>
      </c>
      <c r="I46" s="137" t="s">
        <v>234</v>
      </c>
      <c r="J46" s="137" t="s">
        <v>132</v>
      </c>
      <c r="K46" s="144" t="s">
        <v>136</v>
      </c>
      <c r="L46" s="142" t="s">
        <v>235</v>
      </c>
      <c r="M46" s="137" t="s">
        <v>133</v>
      </c>
      <c r="N46" s="144" t="s">
        <v>137</v>
      </c>
      <c r="O46" s="142" t="s">
        <v>236</v>
      </c>
      <c r="P46" s="137" t="s">
        <v>134</v>
      </c>
      <c r="Q46" s="144" t="s">
        <v>138</v>
      </c>
      <c r="R46" s="137" t="s">
        <v>237</v>
      </c>
      <c r="S46" s="137" t="s">
        <v>135</v>
      </c>
      <c r="T46" s="144" t="s">
        <v>139</v>
      </c>
      <c r="U46" s="142" t="s">
        <v>144</v>
      </c>
      <c r="V46" s="146" t="s">
        <v>143</v>
      </c>
    </row>
    <row r="47" spans="2:32" ht="15.75" thickBot="1" x14ac:dyDescent="0.3">
      <c r="B47" s="769"/>
      <c r="C47" s="769"/>
      <c r="D47" s="63" t="s">
        <v>211</v>
      </c>
      <c r="E47" s="53" t="s">
        <v>212</v>
      </c>
      <c r="F47" s="53" t="s">
        <v>213</v>
      </c>
      <c r="G47" s="156">
        <v>420</v>
      </c>
      <c r="H47" s="64">
        <v>430</v>
      </c>
      <c r="I47" s="53">
        <v>440</v>
      </c>
      <c r="J47" s="53">
        <v>450</v>
      </c>
      <c r="K47" s="54">
        <v>460</v>
      </c>
      <c r="L47" s="53">
        <v>470</v>
      </c>
      <c r="M47" s="53">
        <v>480</v>
      </c>
      <c r="N47" s="54">
        <v>490</v>
      </c>
      <c r="O47" s="53">
        <v>500</v>
      </c>
      <c r="P47" s="53">
        <v>510</v>
      </c>
      <c r="Q47" s="54">
        <v>520</v>
      </c>
      <c r="R47" s="53">
        <v>530</v>
      </c>
      <c r="S47" s="53">
        <v>540</v>
      </c>
      <c r="T47" s="54">
        <v>550</v>
      </c>
      <c r="U47" s="53">
        <v>560</v>
      </c>
      <c r="V47" s="59">
        <v>570</v>
      </c>
      <c r="Z47" s="65"/>
      <c r="AA47" s="65"/>
      <c r="AB47" s="66"/>
      <c r="AC47" s="66"/>
      <c r="AD47" s="66"/>
      <c r="AE47" s="66"/>
      <c r="AF47" s="66"/>
    </row>
    <row r="48" spans="2:32" x14ac:dyDescent="0.25">
      <c r="B48" s="150" t="s">
        <v>49</v>
      </c>
      <c r="C48" s="126" t="s">
        <v>306</v>
      </c>
      <c r="D48" s="214"/>
      <c r="E48" s="331"/>
      <c r="F48" s="208"/>
      <c r="G48" s="38"/>
      <c r="H48" s="527"/>
      <c r="I48" s="45"/>
      <c r="J48" s="216"/>
      <c r="K48" s="217"/>
      <c r="L48" s="46"/>
      <c r="M48" s="216"/>
      <c r="N48" s="217"/>
      <c r="O48" s="46"/>
      <c r="P48" s="216"/>
      <c r="Q48" s="217"/>
      <c r="R48" s="46"/>
      <c r="S48" s="216"/>
      <c r="T48" s="217"/>
      <c r="U48" s="37"/>
      <c r="V48" s="47"/>
    </row>
    <row r="49" spans="1:22" x14ac:dyDescent="0.25">
      <c r="B49" s="151" t="s">
        <v>50</v>
      </c>
      <c r="C49" s="127" t="s">
        <v>307</v>
      </c>
      <c r="D49" s="214"/>
      <c r="E49" s="331"/>
      <c r="F49" s="208"/>
      <c r="G49" s="38"/>
      <c r="H49" s="527"/>
      <c r="I49" s="45"/>
      <c r="J49" s="216"/>
      <c r="K49" s="218"/>
      <c r="L49" s="46"/>
      <c r="M49" s="216"/>
      <c r="N49" s="218"/>
      <c r="O49" s="46"/>
      <c r="P49" s="216"/>
      <c r="Q49" s="218"/>
      <c r="R49" s="46"/>
      <c r="S49" s="216"/>
      <c r="T49" s="218"/>
      <c r="U49" s="37"/>
      <c r="V49" s="47"/>
    </row>
    <row r="50" spans="1:22" x14ac:dyDescent="0.25">
      <c r="B50" s="151" t="s">
        <v>51</v>
      </c>
      <c r="C50" s="127" t="s">
        <v>308</v>
      </c>
      <c r="D50" s="214"/>
      <c r="E50" s="331"/>
      <c r="F50" s="208"/>
      <c r="G50" s="38"/>
      <c r="H50" s="527"/>
      <c r="I50" s="45"/>
      <c r="J50" s="216"/>
      <c r="K50" s="218"/>
      <c r="L50" s="46"/>
      <c r="M50" s="216"/>
      <c r="N50" s="218"/>
      <c r="O50" s="46"/>
      <c r="P50" s="216"/>
      <c r="Q50" s="218"/>
      <c r="R50" s="46"/>
      <c r="S50" s="216"/>
      <c r="T50" s="218"/>
      <c r="U50" s="37"/>
      <c r="V50" s="47"/>
    </row>
    <row r="51" spans="1:22" x14ac:dyDescent="0.25">
      <c r="B51" s="151" t="s">
        <v>52</v>
      </c>
      <c r="C51" s="127" t="s">
        <v>309</v>
      </c>
      <c r="D51" s="214"/>
      <c r="E51" s="331"/>
      <c r="F51" s="208"/>
      <c r="G51" s="38"/>
      <c r="H51" s="527"/>
      <c r="I51" s="45"/>
      <c r="J51" s="216"/>
      <c r="K51" s="218"/>
      <c r="L51" s="46"/>
      <c r="M51" s="216"/>
      <c r="N51" s="218"/>
      <c r="O51" s="46"/>
      <c r="P51" s="216"/>
      <c r="Q51" s="218"/>
      <c r="R51" s="46"/>
      <c r="S51" s="216"/>
      <c r="T51" s="218"/>
      <c r="U51" s="37"/>
      <c r="V51" s="47"/>
    </row>
    <row r="52" spans="1:22" x14ac:dyDescent="0.25">
      <c r="B52" s="151" t="s">
        <v>53</v>
      </c>
      <c r="C52" s="127" t="s">
        <v>310</v>
      </c>
      <c r="D52" s="214"/>
      <c r="E52" s="331"/>
      <c r="F52" s="208"/>
      <c r="G52" s="38"/>
      <c r="H52" s="527"/>
      <c r="I52" s="45"/>
      <c r="J52" s="216"/>
      <c r="K52" s="218"/>
      <c r="L52" s="46"/>
      <c r="M52" s="216"/>
      <c r="N52" s="218"/>
      <c r="O52" s="46"/>
      <c r="P52" s="216"/>
      <c r="Q52" s="218"/>
      <c r="R52" s="46"/>
      <c r="S52" s="216"/>
      <c r="T52" s="218"/>
      <c r="U52" s="37"/>
      <c r="V52" s="47"/>
    </row>
    <row r="53" spans="1:22" x14ac:dyDescent="0.25">
      <c r="B53" s="151" t="s">
        <v>54</v>
      </c>
      <c r="C53" s="127" t="s">
        <v>311</v>
      </c>
      <c r="D53" s="214"/>
      <c r="E53" s="331"/>
      <c r="F53" s="208"/>
      <c r="G53" s="38"/>
      <c r="H53" s="527"/>
      <c r="I53" s="45"/>
      <c r="J53" s="216"/>
      <c r="K53" s="218"/>
      <c r="L53" s="46"/>
      <c r="M53" s="216"/>
      <c r="N53" s="218"/>
      <c r="O53" s="46"/>
      <c r="P53" s="216"/>
      <c r="Q53" s="218"/>
      <c r="R53" s="46"/>
      <c r="S53" s="216"/>
      <c r="T53" s="218"/>
      <c r="U53" s="37"/>
      <c r="V53" s="47"/>
    </row>
    <row r="54" spans="1:22" x14ac:dyDescent="0.25">
      <c r="B54" s="151" t="s">
        <v>55</v>
      </c>
      <c r="C54" s="127" t="s">
        <v>312</v>
      </c>
      <c r="D54" s="214"/>
      <c r="E54" s="331"/>
      <c r="F54" s="208"/>
      <c r="G54" s="38"/>
      <c r="H54" s="527"/>
      <c r="I54" s="45"/>
      <c r="J54" s="216"/>
      <c r="K54" s="218"/>
      <c r="L54" s="46"/>
      <c r="M54" s="216"/>
      <c r="N54" s="218"/>
      <c r="O54" s="46"/>
      <c r="P54" s="216"/>
      <c r="Q54" s="218"/>
      <c r="R54" s="46"/>
      <c r="S54" s="216"/>
      <c r="T54" s="218"/>
      <c r="U54" s="37"/>
      <c r="V54" s="47"/>
    </row>
    <row r="55" spans="1:22" x14ac:dyDescent="0.25">
      <c r="B55" s="151" t="s">
        <v>56</v>
      </c>
      <c r="C55" s="127" t="s">
        <v>313</v>
      </c>
      <c r="D55" s="214"/>
      <c r="E55" s="331"/>
      <c r="F55" s="208"/>
      <c r="G55" s="38"/>
      <c r="H55" s="527"/>
      <c r="I55" s="45"/>
      <c r="J55" s="216"/>
      <c r="K55" s="218"/>
      <c r="L55" s="46"/>
      <c r="M55" s="216"/>
      <c r="N55" s="218"/>
      <c r="O55" s="46"/>
      <c r="P55" s="216"/>
      <c r="Q55" s="218"/>
      <c r="R55" s="46"/>
      <c r="S55" s="216"/>
      <c r="T55" s="218"/>
      <c r="U55" s="37"/>
      <c r="V55" s="47"/>
    </row>
    <row r="56" spans="1:22" x14ac:dyDescent="0.25">
      <c r="B56" s="151" t="s">
        <v>57</v>
      </c>
      <c r="C56" s="127" t="s">
        <v>314</v>
      </c>
      <c r="D56" s="214"/>
      <c r="E56" s="331"/>
      <c r="F56" s="208"/>
      <c r="G56" s="38"/>
      <c r="H56" s="527"/>
      <c r="I56" s="45"/>
      <c r="J56" s="216"/>
      <c r="K56" s="218"/>
      <c r="L56" s="46"/>
      <c r="M56" s="216"/>
      <c r="N56" s="218"/>
      <c r="O56" s="46"/>
      <c r="P56" s="216"/>
      <c r="Q56" s="218"/>
      <c r="R56" s="46"/>
      <c r="S56" s="216"/>
      <c r="T56" s="218"/>
      <c r="U56" s="37"/>
      <c r="V56" s="47"/>
    </row>
    <row r="57" spans="1:22" x14ac:dyDescent="0.25">
      <c r="B57" s="151" t="s">
        <v>58</v>
      </c>
      <c r="C57" s="127" t="s">
        <v>207</v>
      </c>
      <c r="D57" s="214"/>
      <c r="E57" s="331"/>
      <c r="F57" s="208"/>
      <c r="G57" s="38"/>
      <c r="H57" s="527"/>
      <c r="I57" s="45"/>
      <c r="J57" s="216"/>
      <c r="K57" s="218"/>
      <c r="L57" s="46"/>
      <c r="M57" s="216"/>
      <c r="N57" s="218"/>
      <c r="O57" s="46"/>
      <c r="P57" s="216"/>
      <c r="Q57" s="218"/>
      <c r="R57" s="46"/>
      <c r="S57" s="216"/>
      <c r="T57" s="218"/>
      <c r="U57" s="37"/>
      <c r="V57" s="47"/>
    </row>
    <row r="58" spans="1:22" x14ac:dyDescent="0.25">
      <c r="B58" s="151" t="s">
        <v>59</v>
      </c>
      <c r="C58" s="127" t="s">
        <v>315</v>
      </c>
      <c r="D58" s="214"/>
      <c r="E58" s="331"/>
      <c r="F58" s="208"/>
      <c r="G58" s="38"/>
      <c r="H58" s="527"/>
      <c r="I58" s="45"/>
      <c r="J58" s="216"/>
      <c r="K58" s="218"/>
      <c r="L58" s="46"/>
      <c r="M58" s="216"/>
      <c r="N58" s="218"/>
      <c r="O58" s="46"/>
      <c r="P58" s="216"/>
      <c r="Q58" s="218"/>
      <c r="R58" s="46"/>
      <c r="S58" s="216"/>
      <c r="T58" s="218"/>
      <c r="U58" s="37"/>
      <c r="V58" s="47"/>
    </row>
    <row r="59" spans="1:22" x14ac:dyDescent="0.25">
      <c r="B59" s="151" t="s">
        <v>60</v>
      </c>
      <c r="C59" s="127" t="s">
        <v>316</v>
      </c>
      <c r="D59" s="214"/>
      <c r="E59" s="331"/>
      <c r="F59" s="208"/>
      <c r="G59" s="38"/>
      <c r="H59" s="527"/>
      <c r="I59" s="45"/>
      <c r="J59" s="216"/>
      <c r="K59" s="218"/>
      <c r="L59" s="46"/>
      <c r="M59" s="216"/>
      <c r="N59" s="218"/>
      <c r="O59" s="46"/>
      <c r="P59" s="216"/>
      <c r="Q59" s="218"/>
      <c r="R59" s="46"/>
      <c r="S59" s="216"/>
      <c r="T59" s="218"/>
      <c r="U59" s="37"/>
      <c r="V59" s="47"/>
    </row>
    <row r="60" spans="1:22" x14ac:dyDescent="0.25">
      <c r="B60" s="151" t="s">
        <v>61</v>
      </c>
      <c r="C60" s="127" t="s">
        <v>317</v>
      </c>
      <c r="D60" s="214"/>
      <c r="E60" s="331"/>
      <c r="F60" s="208"/>
      <c r="G60" s="38"/>
      <c r="H60" s="527"/>
      <c r="I60" s="45"/>
      <c r="J60" s="216"/>
      <c r="K60" s="218"/>
      <c r="L60" s="46"/>
      <c r="M60" s="216"/>
      <c r="N60" s="218"/>
      <c r="O60" s="46"/>
      <c r="P60" s="216"/>
      <c r="Q60" s="218"/>
      <c r="R60" s="46"/>
      <c r="S60" s="216"/>
      <c r="T60" s="218"/>
      <c r="U60" s="37"/>
      <c r="V60" s="47"/>
    </row>
    <row r="61" spans="1:22" x14ac:dyDescent="0.25">
      <c r="B61" s="151" t="s">
        <v>62</v>
      </c>
      <c r="C61" s="127" t="s">
        <v>318</v>
      </c>
      <c r="D61" s="214"/>
      <c r="E61" s="331"/>
      <c r="F61" s="208"/>
      <c r="G61" s="38"/>
      <c r="H61" s="527"/>
      <c r="I61" s="45"/>
      <c r="J61" s="216"/>
      <c r="K61" s="218"/>
      <c r="L61" s="46"/>
      <c r="M61" s="216"/>
      <c r="N61" s="218"/>
      <c r="O61" s="46"/>
      <c r="P61" s="216"/>
      <c r="Q61" s="218"/>
      <c r="R61" s="46"/>
      <c r="S61" s="216"/>
      <c r="T61" s="218"/>
      <c r="U61" s="37"/>
      <c r="V61" s="47"/>
    </row>
    <row r="62" spans="1:22" ht="15.75" thickBot="1" x14ac:dyDescent="0.3">
      <c r="B62" s="152" t="s">
        <v>63</v>
      </c>
      <c r="C62" s="130" t="s">
        <v>319</v>
      </c>
      <c r="D62" s="215"/>
      <c r="E62" s="332"/>
      <c r="F62" s="209"/>
      <c r="G62" s="40"/>
      <c r="H62" s="528"/>
      <c r="I62" s="48"/>
      <c r="J62" s="219"/>
      <c r="K62" s="220"/>
      <c r="L62" s="48"/>
      <c r="M62" s="219"/>
      <c r="N62" s="220"/>
      <c r="O62" s="48"/>
      <c r="P62" s="219"/>
      <c r="Q62" s="220"/>
      <c r="R62" s="48"/>
      <c r="S62" s="219"/>
      <c r="T62" s="220"/>
      <c r="U62" s="39"/>
      <c r="V62" s="49"/>
    </row>
    <row r="63" spans="1:22" x14ac:dyDescent="0.25">
      <c r="A63" s="67"/>
      <c r="P63" s="67"/>
      <c r="Q63" s="67"/>
      <c r="R63" s="67"/>
      <c r="S63" s="67"/>
      <c r="T63" s="67"/>
    </row>
    <row r="64" spans="1:22" hidden="1" x14ac:dyDescent="0.25"/>
    <row r="65" spans="5:5" hidden="1" x14ac:dyDescent="0.25">
      <c r="E65" s="51" t="s">
        <v>231</v>
      </c>
    </row>
    <row r="66" spans="5:5" hidden="1" x14ac:dyDescent="0.25"/>
    <row r="67" spans="5:5" hidden="1" x14ac:dyDescent="0.25"/>
    <row r="68" spans="5:5" hidden="1" x14ac:dyDescent="0.25"/>
    <row r="69" spans="5:5" hidden="1" x14ac:dyDescent="0.25"/>
    <row r="70" spans="5:5" hidden="1" x14ac:dyDescent="0.25"/>
    <row r="71" spans="5:5" hidden="1" x14ac:dyDescent="0.25"/>
    <row r="72" spans="5:5" hidden="1" x14ac:dyDescent="0.25"/>
    <row r="73" spans="5:5" hidden="1" x14ac:dyDescent="0.25"/>
    <row r="74" spans="5:5" hidden="1" x14ac:dyDescent="0.25"/>
    <row r="75" spans="5:5" hidden="1" x14ac:dyDescent="0.25"/>
    <row r="76" spans="5:5" hidden="1" x14ac:dyDescent="0.25"/>
    <row r="77" spans="5:5" hidden="1" x14ac:dyDescent="0.25"/>
    <row r="78" spans="5:5" hidden="1" x14ac:dyDescent="0.25"/>
    <row r="79" spans="5:5" hidden="1" x14ac:dyDescent="0.25"/>
    <row r="80" spans="5:5" hidden="1" x14ac:dyDescent="0.25"/>
    <row r="81" hidden="1" x14ac:dyDescent="0.25"/>
  </sheetData>
  <sheetProtection password="8CF6" sheet="1" objects="1" scenarios="1"/>
  <mergeCells count="14">
    <mergeCell ref="B2:V2"/>
    <mergeCell ref="D4:G4"/>
    <mergeCell ref="B24:W24"/>
    <mergeCell ref="U45:V45"/>
    <mergeCell ref="D26:F26"/>
    <mergeCell ref="G26:S26"/>
    <mergeCell ref="T26:W26"/>
    <mergeCell ref="B45:C47"/>
    <mergeCell ref="B4:C6"/>
    <mergeCell ref="B26:C28"/>
    <mergeCell ref="D45:G45"/>
    <mergeCell ref="H45:T45"/>
    <mergeCell ref="U4:V4"/>
    <mergeCell ref="H4:T4"/>
  </mergeCells>
  <dataValidations count="13">
    <dataValidation type="list" allowBlank="1" showInputMessage="1" showErrorMessage="1" sqref="J29 M29 P29 S29 K48 N48 Q48 T48 K7 N7 Q7 T7" xr:uid="{00000000-0002-0000-0900-000000000000}">
      <formula1>"UMVUE, MLE, MME, PME, MDE, Bayes, Judgmental, Other"</formula1>
    </dataValidation>
    <dataValidation type="list" allowBlank="1" showInputMessage="1" showErrorMessage="1" sqref="D29 D7 D48" xr:uid="{00000000-0002-0000-0900-000001000000}">
      <formula1>"internal  data, external data, scenarios, int. data + ext. data, int. data + scens., ext. data + scens., int. data + ext. data + scens., other,"</formula1>
    </dataValidation>
    <dataValidation type="list" showInputMessage="1" showErrorMessage="1" sqref="D30:D43 D8:D21 D49:D62" xr:uid="{00000000-0002-0000-0900-000002000000}">
      <formula1>"internal  data, external data, scenarios, int. data + ext. data, int. data + scens., ext. data + scens., int. data + ext. data + scens., other,"</formula1>
    </dataValidation>
    <dataValidation type="list" allowBlank="1" showInputMessage="1" showErrorMessage="1" sqref="J30:J43 M30:M43 P30:P43 S30:S43 K49:K62 N49:N62 Q49:Q62 T49:T62 K8:K21 N8:N21 Q8:Q21 T8:T21" xr:uid="{00000000-0002-0000-0900-000003000000}">
      <formula1>"UMVUE, MLE, MME, PME, MDE, Bayes, Judgmental, Other,"</formula1>
    </dataValidation>
    <dataValidation type="list" allowBlank="1" showInputMessage="1" showErrorMessage="1" sqref="G29:G43 H48:H62" xr:uid="{00000000-0002-0000-0900-000004000000}">
      <formula1>"Lognormal, Pareto, Loglogistic, Empirical, Inverse Gaussian, Weibull, Gamma, LogGamma, Transformed Beta, g-and-h, Other,"</formula1>
    </dataValidation>
    <dataValidation type="list" allowBlank="1" showInputMessage="1" showErrorMessage="1" sqref="H7:H21" xr:uid="{00000000-0002-0000-0900-000005000000}">
      <formula1>"Poisson, Binomial, Geometric, Negative Binomial, Empirical, Other,"</formula1>
    </dataValidation>
    <dataValidation type="list" allowBlank="1" showInputMessage="1" showErrorMessage="1" sqref="J7:J21 M7:M21 P7:P21 S7:S21 I29:I43 L29:L43 O29:O43 R29:R43 J48:J62 M48:M62 P48:P62 S48:S62" xr:uid="{00000000-0002-0000-0900-000006000000}">
      <formula1>"location, scale, shape,"</formula1>
    </dataValidation>
    <dataValidation type="decimal" operator="greaterThanOrEqual" allowBlank="1" showErrorMessage="1" error="Only non-negative values are allowed" sqref="E7:E21 E29:E43 E48:E62" xr:uid="{00000000-0002-0000-0900-000007000000}">
      <formula1>0</formula1>
    </dataValidation>
    <dataValidation type="decimal" operator="notEqual" allowBlank="1" showInputMessage="1" showErrorMessage="1" error="Only numerical calues are allowed" sqref="I7:I21 L7:L21 O7:O21 R7:R21 H29:H43 K29:K43 N29:N43 Q29:Q43 I48:I62 L48:L62 O48:O62 R48:R62" xr:uid="{00000000-0002-0000-0900-000008000000}">
      <formula1>-2.77979793542</formula1>
    </dataValidation>
    <dataValidation type="decimal" operator="greaterThanOrEqual" allowBlank="1" showInputMessage="1" showErrorMessage="1" error="Only positive values are allowed" sqref="U7:U21 U48:U62 T29:T43 V29:V43" xr:uid="{00000000-0002-0000-0900-000009000000}">
      <formula1>0</formula1>
    </dataValidation>
    <dataValidation type="decimal" allowBlank="1" showInputMessage="1" showErrorMessage="1" error="Only values between 0 and 1 are allowed" sqref="V7:V21 U29:U43 W29:W43 V48:V62" xr:uid="{00000000-0002-0000-0900-00000A000000}">
      <formula1>0</formula1>
      <formula2>1</formula2>
    </dataValidation>
    <dataValidation type="whole" operator="greaterThan" allowBlank="1" showErrorMessage="1" error="Only integer values are allowed" sqref="G48:G62 F29:F43 F7:G21" xr:uid="{00000000-0002-0000-0900-00000B000000}">
      <formula1>0</formula1>
    </dataValidation>
    <dataValidation type="list" allowBlank="1" showInputMessage="1" showErrorMessage="1" sqref="F48:F62" xr:uid="{00000000-0002-0000-0900-00000C000000}">
      <formula1>"Judgmental, Graphical, Deterministic, Other"</formula1>
    </dataValidation>
  </dataValidations>
  <pageMargins left="0.7" right="0.7" top="0.75" bottom="0.75" header="0.3" footer="0.3"/>
  <pageSetup paperSize="9" scale="72" fitToWidth="0" orientation="portrait" r:id="rId1"/>
  <headerFooter>
    <oddHeader>&amp;LAnnex 1&amp;RECB-CONFIDENTIAL</oddHeader>
  </headerFooter>
  <ignoredErrors>
    <ignoredError sqref="D6:F6 D28:W28 D47 E47:F47 C7:C21 C29:C43 C48:C62 G6:V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N31"/>
  <sheetViews>
    <sheetView showGridLines="0" zoomScale="90" zoomScaleNormal="90" workbookViewId="0">
      <selection activeCell="B7" sqref="B7"/>
    </sheetView>
  </sheetViews>
  <sheetFormatPr defaultColWidth="0" defaultRowHeight="15" zeroHeight="1" x14ac:dyDescent="0.25"/>
  <cols>
    <col min="1" max="3" width="9.140625" customWidth="1"/>
    <col min="4" max="13" width="22.7109375" customWidth="1"/>
    <col min="14" max="14" width="9.140625" customWidth="1"/>
    <col min="15" max="16384" width="9.140625" hidden="1"/>
  </cols>
  <sheetData>
    <row r="1" spans="2:14" ht="15.75" thickBot="1" x14ac:dyDescent="0.3"/>
    <row r="2" spans="2:14" ht="15.75" thickBot="1" x14ac:dyDescent="0.3">
      <c r="B2" s="775" t="s">
        <v>569</v>
      </c>
      <c r="C2" s="776"/>
      <c r="D2" s="776"/>
      <c r="E2" s="776"/>
      <c r="F2" s="776"/>
      <c r="G2" s="776"/>
      <c r="H2" s="776"/>
      <c r="I2" s="776"/>
      <c r="J2" s="776"/>
      <c r="K2" s="776"/>
      <c r="L2" s="776"/>
      <c r="M2" s="777"/>
    </row>
    <row r="3" spans="2:14" ht="15.75" thickBot="1" x14ac:dyDescent="0.3"/>
    <row r="4" spans="2:14" x14ac:dyDescent="0.25">
      <c r="D4" s="770" t="s">
        <v>396</v>
      </c>
      <c r="E4" s="771"/>
      <c r="F4" s="771"/>
      <c r="G4" s="772"/>
      <c r="H4" s="773" t="s">
        <v>399</v>
      </c>
      <c r="I4" s="771"/>
      <c r="J4" s="771"/>
      <c r="K4" s="772"/>
      <c r="L4" s="773" t="s">
        <v>408</v>
      </c>
      <c r="M4" s="774"/>
    </row>
    <row r="5" spans="2:14" ht="39.6" customHeight="1" x14ac:dyDescent="0.25">
      <c r="D5" s="185" t="s">
        <v>395</v>
      </c>
      <c r="E5" s="186" t="s">
        <v>397</v>
      </c>
      <c r="F5" s="186" t="s">
        <v>406</v>
      </c>
      <c r="G5" s="187" t="s">
        <v>398</v>
      </c>
      <c r="H5" s="188" t="s">
        <v>401</v>
      </c>
      <c r="I5" s="186" t="s">
        <v>402</v>
      </c>
      <c r="J5" s="186" t="s">
        <v>400</v>
      </c>
      <c r="K5" s="187" t="s">
        <v>403</v>
      </c>
      <c r="L5" s="188" t="s">
        <v>405</v>
      </c>
      <c r="M5" s="189" t="s">
        <v>404</v>
      </c>
      <c r="N5" s="3"/>
    </row>
    <row r="6" spans="2:14" ht="15.75" thickBot="1" x14ac:dyDescent="0.3">
      <c r="D6" s="193" t="s">
        <v>0</v>
      </c>
      <c r="E6" s="194" t="s">
        <v>1</v>
      </c>
      <c r="F6" s="194" t="s">
        <v>2</v>
      </c>
      <c r="G6" s="195" t="s">
        <v>3</v>
      </c>
      <c r="H6" s="196" t="s">
        <v>4</v>
      </c>
      <c r="I6" s="194" t="s">
        <v>15</v>
      </c>
      <c r="J6" s="194" t="s">
        <v>16</v>
      </c>
      <c r="K6" s="195" t="s">
        <v>22</v>
      </c>
      <c r="L6" s="196" t="s">
        <v>24</v>
      </c>
      <c r="M6" s="197" t="s">
        <v>5</v>
      </c>
      <c r="N6" s="184"/>
    </row>
    <row r="7" spans="2:14" x14ac:dyDescent="0.25">
      <c r="B7" s="190" t="s">
        <v>77</v>
      </c>
      <c r="C7" s="198">
        <v>100</v>
      </c>
      <c r="D7" s="345"/>
      <c r="E7" s="337"/>
      <c r="F7" s="337"/>
      <c r="G7" s="346"/>
      <c r="H7" s="347"/>
      <c r="I7" s="337"/>
      <c r="J7" s="337"/>
      <c r="K7" s="346"/>
      <c r="L7" s="347"/>
      <c r="M7" s="338"/>
    </row>
    <row r="8" spans="2:14" x14ac:dyDescent="0.25">
      <c r="B8" s="191" t="s">
        <v>227</v>
      </c>
      <c r="C8" s="199">
        <v>101</v>
      </c>
      <c r="D8" s="348"/>
      <c r="E8" s="340"/>
      <c r="F8" s="340"/>
      <c r="G8" s="349"/>
      <c r="H8" s="350"/>
      <c r="I8" s="340"/>
      <c r="J8" s="340"/>
      <c r="K8" s="349"/>
      <c r="L8" s="350"/>
      <c r="M8" s="341"/>
    </row>
    <row r="9" spans="2:14" x14ac:dyDescent="0.25">
      <c r="B9" s="191" t="s">
        <v>228</v>
      </c>
      <c r="C9" s="199">
        <v>102</v>
      </c>
      <c r="D9" s="348"/>
      <c r="E9" s="340"/>
      <c r="F9" s="340"/>
      <c r="G9" s="349"/>
      <c r="H9" s="350"/>
      <c r="I9" s="340"/>
      <c r="J9" s="340"/>
      <c r="K9" s="349"/>
      <c r="L9" s="350"/>
      <c r="M9" s="341"/>
    </row>
    <row r="10" spans="2:14" x14ac:dyDescent="0.25">
      <c r="B10" s="191" t="s">
        <v>229</v>
      </c>
      <c r="C10" s="199">
        <v>103</v>
      </c>
      <c r="D10" s="348"/>
      <c r="E10" s="340"/>
      <c r="F10" s="340"/>
      <c r="G10" s="349"/>
      <c r="H10" s="350"/>
      <c r="I10" s="340"/>
      <c r="J10" s="340"/>
      <c r="K10" s="349"/>
      <c r="L10" s="350"/>
      <c r="M10" s="341"/>
    </row>
    <row r="11" spans="2:14" ht="15.75" thickBot="1" x14ac:dyDescent="0.3">
      <c r="B11" s="192" t="s">
        <v>230</v>
      </c>
      <c r="C11" s="200">
        <v>104</v>
      </c>
      <c r="D11" s="351"/>
      <c r="E11" s="343"/>
      <c r="F11" s="343"/>
      <c r="G11" s="352"/>
      <c r="H11" s="353"/>
      <c r="I11" s="343"/>
      <c r="J11" s="343"/>
      <c r="K11" s="352"/>
      <c r="L11" s="353"/>
      <c r="M11" s="344"/>
    </row>
    <row r="12" spans="2:14" x14ac:dyDescent="0.25">
      <c r="B12" s="2"/>
    </row>
    <row r="13" spans="2:14" s="2" customFormat="1" ht="15.75" thickBot="1" x14ac:dyDescent="0.3"/>
    <row r="14" spans="2:14" ht="15.75" thickBot="1" x14ac:dyDescent="0.3">
      <c r="B14" s="775" t="s">
        <v>570</v>
      </c>
      <c r="C14" s="776"/>
      <c r="D14" s="776"/>
      <c r="E14" s="776"/>
      <c r="F14" s="776"/>
      <c r="G14" s="777"/>
    </row>
    <row r="15" spans="2:14" ht="15.75" thickBot="1" x14ac:dyDescent="0.3">
      <c r="B15" s="2"/>
    </row>
    <row r="16" spans="2:14" x14ac:dyDescent="0.25">
      <c r="D16" s="265" t="s">
        <v>394</v>
      </c>
      <c r="E16" s="771" t="s">
        <v>384</v>
      </c>
      <c r="F16" s="771"/>
      <c r="G16" s="774"/>
    </row>
    <row r="17" spans="2:14" ht="39.6" customHeight="1" x14ac:dyDescent="0.25">
      <c r="D17" s="266" t="s">
        <v>407</v>
      </c>
      <c r="E17" s="186" t="s">
        <v>407</v>
      </c>
      <c r="F17" s="186" t="s">
        <v>389</v>
      </c>
      <c r="G17" s="189" t="s">
        <v>390</v>
      </c>
    </row>
    <row r="18" spans="2:14" ht="15.75" thickBot="1" x14ac:dyDescent="0.3">
      <c r="D18" s="267" t="s">
        <v>112</v>
      </c>
      <c r="E18" s="201" t="s">
        <v>20</v>
      </c>
      <c r="F18" s="201" t="s">
        <v>21</v>
      </c>
      <c r="G18" s="202" t="s">
        <v>141</v>
      </c>
      <c r="K18" s="184"/>
      <c r="L18" s="184"/>
      <c r="M18" s="184"/>
      <c r="N18" s="184"/>
    </row>
    <row r="19" spans="2:14" x14ac:dyDescent="0.25">
      <c r="B19" s="190" t="s">
        <v>77</v>
      </c>
      <c r="C19" s="198">
        <v>200</v>
      </c>
      <c r="D19" s="336"/>
      <c r="E19" s="337"/>
      <c r="F19" s="337"/>
      <c r="G19" s="338"/>
    </row>
    <row r="20" spans="2:14" x14ac:dyDescent="0.25">
      <c r="B20" s="191" t="s">
        <v>227</v>
      </c>
      <c r="C20" s="199">
        <v>201</v>
      </c>
      <c r="D20" s="339"/>
      <c r="E20" s="340"/>
      <c r="F20" s="340"/>
      <c r="G20" s="341"/>
    </row>
    <row r="21" spans="2:14" x14ac:dyDescent="0.25">
      <c r="B21" s="191" t="s">
        <v>228</v>
      </c>
      <c r="C21" s="199">
        <v>202</v>
      </c>
      <c r="D21" s="339"/>
      <c r="E21" s="340"/>
      <c r="F21" s="340"/>
      <c r="G21" s="341"/>
    </row>
    <row r="22" spans="2:14" x14ac:dyDescent="0.25">
      <c r="B22" s="191" t="s">
        <v>229</v>
      </c>
      <c r="C22" s="199">
        <v>203</v>
      </c>
      <c r="D22" s="339"/>
      <c r="E22" s="340"/>
      <c r="F22" s="340"/>
      <c r="G22" s="341"/>
    </row>
    <row r="23" spans="2:14" x14ac:dyDescent="0.25">
      <c r="B23" s="191" t="s">
        <v>230</v>
      </c>
      <c r="C23" s="199">
        <v>204</v>
      </c>
      <c r="D23" s="339"/>
      <c r="E23" s="340"/>
      <c r="F23" s="340"/>
      <c r="G23" s="341"/>
    </row>
    <row r="24" spans="2:14" x14ac:dyDescent="0.25">
      <c r="B24" s="191" t="s">
        <v>381</v>
      </c>
      <c r="C24" s="199">
        <v>205</v>
      </c>
      <c r="D24" s="339"/>
      <c r="E24" s="340"/>
      <c r="F24" s="340"/>
      <c r="G24" s="341"/>
    </row>
    <row r="25" spans="2:14" x14ac:dyDescent="0.25">
      <c r="B25" s="191" t="s">
        <v>382</v>
      </c>
      <c r="C25" s="199">
        <v>206</v>
      </c>
      <c r="D25" s="339"/>
      <c r="E25" s="340"/>
      <c r="F25" s="340"/>
      <c r="G25" s="341"/>
    </row>
    <row r="26" spans="2:14" x14ac:dyDescent="0.25">
      <c r="B26" s="191" t="s">
        <v>383</v>
      </c>
      <c r="C26" s="199">
        <v>207</v>
      </c>
      <c r="D26" s="339"/>
      <c r="E26" s="340"/>
      <c r="F26" s="340"/>
      <c r="G26" s="341"/>
    </row>
    <row r="27" spans="2:14" x14ac:dyDescent="0.25">
      <c r="B27" s="191" t="s">
        <v>385</v>
      </c>
      <c r="C27" s="199">
        <v>208</v>
      </c>
      <c r="D27" s="339"/>
      <c r="E27" s="340"/>
      <c r="F27" s="340"/>
      <c r="G27" s="341"/>
    </row>
    <row r="28" spans="2:14" x14ac:dyDescent="0.25">
      <c r="B28" s="191" t="s">
        <v>386</v>
      </c>
      <c r="C28" s="199">
        <v>209</v>
      </c>
      <c r="D28" s="339"/>
      <c r="E28" s="340"/>
      <c r="F28" s="340"/>
      <c r="G28" s="341"/>
    </row>
    <row r="29" spans="2:14" x14ac:dyDescent="0.25">
      <c r="B29" s="191" t="s">
        <v>387</v>
      </c>
      <c r="C29" s="199">
        <v>210</v>
      </c>
      <c r="D29" s="339"/>
      <c r="E29" s="340"/>
      <c r="F29" s="340"/>
      <c r="G29" s="341"/>
    </row>
    <row r="30" spans="2:14" ht="15.75" thickBot="1" x14ac:dyDescent="0.3">
      <c r="B30" s="192" t="s">
        <v>388</v>
      </c>
      <c r="C30" s="200" t="s">
        <v>265</v>
      </c>
      <c r="D30" s="342"/>
      <c r="E30" s="343"/>
      <c r="F30" s="343"/>
      <c r="G30" s="344"/>
    </row>
    <row r="31" spans="2:14" x14ac:dyDescent="0.25">
      <c r="B31" s="2"/>
    </row>
  </sheetData>
  <sheetProtection password="8CF6" sheet="1" objects="1" scenarios="1"/>
  <mergeCells count="6">
    <mergeCell ref="D4:G4"/>
    <mergeCell ref="H4:K4"/>
    <mergeCell ref="L4:M4"/>
    <mergeCell ref="E16:G16"/>
    <mergeCell ref="B2:M2"/>
    <mergeCell ref="B14:G14"/>
  </mergeCells>
  <dataValidations disablePrompts="1" count="3">
    <dataValidation type="decimal" operator="greaterThan" allowBlank="1" showInputMessage="1" showErrorMessage="1" error="Please only enter numbers" sqref="D19:G30" xr:uid="{00000000-0002-0000-0A00-000000000000}">
      <formula1>-9.99999999999999E+142</formula1>
    </dataValidation>
    <dataValidation type="decimal" operator="greaterThan" allowBlank="1" showInputMessage="1" showErrorMessage="1" error="Please only enter numbers" sqref="L7:M11" xr:uid="{00000000-0002-0000-0A00-000001000000}">
      <formula1>-9.99999999999999E+125</formula1>
    </dataValidation>
    <dataValidation type="decimal" operator="greaterThanOrEqual" allowBlank="1" showInputMessage="1" showErrorMessage="1" error="Only non-negative values are allowed" sqref="D7:K11" xr:uid="{00000000-0002-0000-0A00-000002000000}">
      <formula1>0</formula1>
    </dataValidation>
  </dataValidations>
  <pageMargins left="0.7" right="0.7" top="0.75" bottom="0.75" header="0.3" footer="0.3"/>
  <pageSetup paperSize="9" orientation="portrait" r:id="rId1"/>
  <headerFooter>
    <oddHeader>&amp;LAnnex 1&amp;RECB-CONFIDENTIAL</oddHeader>
  </headerFooter>
  <ignoredErrors>
    <ignoredError sqref="C30 D6:M6 D18:G1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J65"/>
  <sheetViews>
    <sheetView showGridLines="0" zoomScaleNormal="100" workbookViewId="0"/>
  </sheetViews>
  <sheetFormatPr defaultColWidth="0" defaultRowHeight="15" zeroHeight="1" x14ac:dyDescent="0.25"/>
  <cols>
    <col min="1" max="1" width="8.5703125" style="426" customWidth="1"/>
    <col min="2" max="2" width="10.7109375" style="2" customWidth="1"/>
    <col min="3" max="3" width="20.85546875" style="408" customWidth="1"/>
    <col min="4" max="4" width="56" style="2" customWidth="1"/>
    <col min="5" max="5" width="8.140625" style="470" customWidth="1"/>
    <col min="6" max="6" width="41.42578125" style="402" customWidth="1"/>
    <col min="7" max="7" width="8.140625" style="403" customWidth="1"/>
    <col min="8" max="8" width="14.5703125" style="401" customWidth="1"/>
    <col min="9" max="9" width="58.42578125" style="408" customWidth="1"/>
    <col min="10" max="10" width="9.140625" style="2" customWidth="1"/>
    <col min="11" max="16384" width="9.140625" style="2" hidden="1"/>
  </cols>
  <sheetData>
    <row r="1" spans="2:9" ht="15.75" thickBot="1" x14ac:dyDescent="0.3">
      <c r="D1" s="26"/>
      <c r="E1" s="471"/>
      <c r="F1" s="404"/>
      <c r="G1" s="405"/>
      <c r="H1" s="406"/>
      <c r="I1" s="407"/>
    </row>
    <row r="2" spans="2:9" ht="20.100000000000001" customHeight="1" x14ac:dyDescent="0.25">
      <c r="B2" s="467"/>
      <c r="C2" s="468"/>
      <c r="D2" s="458"/>
      <c r="E2" s="472"/>
      <c r="F2" s="265" t="s">
        <v>487</v>
      </c>
      <c r="G2" s="427" t="s">
        <v>488</v>
      </c>
      <c r="H2" s="419" t="s">
        <v>489</v>
      </c>
      <c r="I2" s="420" t="s">
        <v>490</v>
      </c>
    </row>
    <row r="3" spans="2:9" ht="20.100000000000001" customHeight="1" thickBot="1" x14ac:dyDescent="0.3">
      <c r="B3" s="467"/>
      <c r="C3" s="468"/>
      <c r="D3" s="469"/>
      <c r="E3" s="472"/>
      <c r="F3" s="482">
        <v>10</v>
      </c>
      <c r="G3" s="483">
        <v>20</v>
      </c>
      <c r="H3" s="484">
        <v>30</v>
      </c>
      <c r="I3" s="477">
        <v>40</v>
      </c>
    </row>
    <row r="4" spans="2:9" ht="35.1" customHeight="1" thickBot="1" x14ac:dyDescent="0.3">
      <c r="B4" s="467"/>
      <c r="C4" s="468"/>
      <c r="D4" s="485" t="s">
        <v>391</v>
      </c>
      <c r="E4" s="486">
        <v>1</v>
      </c>
      <c r="F4" s="487" t="s">
        <v>535</v>
      </c>
      <c r="G4" s="488">
        <f ca="1">COUNTIFS(H5:H61,"Not passed")</f>
        <v>15</v>
      </c>
      <c r="H4" s="490" t="str">
        <f ca="1">IF(G4=0,"Passed","Not passed")</f>
        <v>Not passed</v>
      </c>
      <c r="I4" s="489" t="s">
        <v>536</v>
      </c>
    </row>
    <row r="5" spans="2:9" ht="20.100000000000001" customHeight="1" thickBot="1" x14ac:dyDescent="0.3">
      <c r="B5" s="792" t="s">
        <v>456</v>
      </c>
      <c r="C5" s="793"/>
      <c r="D5" s="459" t="s">
        <v>463</v>
      </c>
      <c r="E5" s="473">
        <v>10</v>
      </c>
      <c r="F5" s="451" t="s">
        <v>459</v>
      </c>
      <c r="G5" s="428">
        <f>7-COUNTA('General Information'!E5:H5,'General Information'!E7:H7,'General Information'!E9:H9,'General Information'!E11:H11,'General Information'!E13:H13,'General Information'!E15:H15,'General Information'!E17:H17)</f>
        <v>7</v>
      </c>
      <c r="H5" s="452" t="str">
        <f>IF(G5=0,"Passed","Not passed")</f>
        <v>Not passed</v>
      </c>
      <c r="I5" s="429"/>
    </row>
    <row r="6" spans="2:9" ht="50.1" customHeight="1" x14ac:dyDescent="0.25">
      <c r="B6" s="794">
        <v>1.1000000000000001</v>
      </c>
      <c r="C6" s="785" t="s">
        <v>549</v>
      </c>
      <c r="D6" s="460" t="s">
        <v>463</v>
      </c>
      <c r="E6" s="474">
        <v>101</v>
      </c>
      <c r="F6" s="440" t="s">
        <v>459</v>
      </c>
      <c r="G6" s="441">
        <f>11-COUNTA('1.1'!D33:D35,'1.1'!F33:G35,'1.1'!H33:I33)</f>
        <v>11</v>
      </c>
      <c r="H6" s="442" t="str">
        <f>IF(G6=0,"Passed","Not passed")</f>
        <v>Not passed</v>
      </c>
      <c r="I6" s="443" t="s">
        <v>457</v>
      </c>
    </row>
    <row r="7" spans="2:9" ht="50.1" customHeight="1" x14ac:dyDescent="0.25">
      <c r="B7" s="795"/>
      <c r="C7" s="780"/>
      <c r="D7" s="461" t="s">
        <v>464</v>
      </c>
      <c r="E7" s="475">
        <v>102</v>
      </c>
      <c r="F7" s="433" t="s">
        <v>458</v>
      </c>
      <c r="G7" s="414">
        <f>11-COUNT('1.1'!D33:D35,'1.1'!F33:F35,'1.1'!G33:G35,'1.1'!H33:I33)-G6</f>
        <v>0</v>
      </c>
      <c r="H7" s="411" t="str">
        <f>IF(G7=0,"Passed","Not passed")</f>
        <v>Passed</v>
      </c>
      <c r="I7" s="422" t="s">
        <v>472</v>
      </c>
    </row>
    <row r="8" spans="2:9" ht="35.1" customHeight="1" x14ac:dyDescent="0.25">
      <c r="B8" s="795"/>
      <c r="C8" s="781"/>
      <c r="D8" s="462" t="s">
        <v>465</v>
      </c>
      <c r="E8" s="476">
        <v>103</v>
      </c>
      <c r="F8" s="436" t="s">
        <v>460</v>
      </c>
      <c r="G8" s="437">
        <f>COUNTIF('1.1'!D33:D35,"&lt;0")+COUNTIF('1.1'!F33:G35,"&lt;0")+COUNTIF('1.1'!H33:I33,"&lt;0")</f>
        <v>0</v>
      </c>
      <c r="H8" s="438" t="str">
        <f>IF(G8=0,"Passed","Not passed")</f>
        <v>Passed</v>
      </c>
      <c r="I8" s="439" t="s">
        <v>461</v>
      </c>
    </row>
    <row r="9" spans="2:9" ht="20.100000000000001" customHeight="1" x14ac:dyDescent="0.25">
      <c r="B9" s="795"/>
      <c r="C9" s="779" t="s">
        <v>486</v>
      </c>
      <c r="D9" s="786" t="s">
        <v>538</v>
      </c>
      <c r="E9" s="491">
        <v>104</v>
      </c>
      <c r="F9" s="434" t="s">
        <v>462</v>
      </c>
      <c r="G9" s="412">
        <f>LEN('1.1'!D4)</f>
        <v>0</v>
      </c>
      <c r="H9" s="409" t="str">
        <f t="shared" ref="H9:H15" si="0">IF(G9&lt;=1024,"Passed","Not passed")</f>
        <v>Passed</v>
      </c>
      <c r="I9" s="789" t="s">
        <v>539</v>
      </c>
    </row>
    <row r="10" spans="2:9" ht="20.100000000000001" customHeight="1" x14ac:dyDescent="0.25">
      <c r="B10" s="795"/>
      <c r="C10" s="780"/>
      <c r="D10" s="787"/>
      <c r="E10" s="492">
        <v>105</v>
      </c>
      <c r="F10" s="433" t="s">
        <v>466</v>
      </c>
      <c r="G10" s="414">
        <f>LEN('1.1'!D14:D14)</f>
        <v>0</v>
      </c>
      <c r="H10" s="411" t="str">
        <f t="shared" si="0"/>
        <v>Passed</v>
      </c>
      <c r="I10" s="790"/>
    </row>
    <row r="11" spans="2:9" ht="20.100000000000001" customHeight="1" x14ac:dyDescent="0.25">
      <c r="B11" s="795"/>
      <c r="C11" s="780"/>
      <c r="D11" s="787"/>
      <c r="E11" s="492">
        <v>106</v>
      </c>
      <c r="F11" s="433" t="s">
        <v>467</v>
      </c>
      <c r="G11" s="414">
        <f>LEN('1.1'!D16:D16)</f>
        <v>0</v>
      </c>
      <c r="H11" s="411" t="str">
        <f t="shared" si="0"/>
        <v>Passed</v>
      </c>
      <c r="I11" s="790"/>
    </row>
    <row r="12" spans="2:9" ht="20.100000000000001" customHeight="1" x14ac:dyDescent="0.25">
      <c r="B12" s="795"/>
      <c r="C12" s="780"/>
      <c r="D12" s="787"/>
      <c r="E12" s="492">
        <v>107</v>
      </c>
      <c r="F12" s="433" t="s">
        <v>468</v>
      </c>
      <c r="G12" s="414">
        <f>LEN('1.1'!D18:D18)</f>
        <v>0</v>
      </c>
      <c r="H12" s="411" t="str">
        <f t="shared" si="0"/>
        <v>Passed</v>
      </c>
      <c r="I12" s="790"/>
    </row>
    <row r="13" spans="2:9" ht="20.100000000000001" customHeight="1" x14ac:dyDescent="0.25">
      <c r="B13" s="795"/>
      <c r="C13" s="780"/>
      <c r="D13" s="787"/>
      <c r="E13" s="492">
        <v>108</v>
      </c>
      <c r="F13" s="433" t="s">
        <v>469</v>
      </c>
      <c r="G13" s="414">
        <f>LEN('1.1'!D20:D20)</f>
        <v>0</v>
      </c>
      <c r="H13" s="411" t="str">
        <f t="shared" si="0"/>
        <v>Passed</v>
      </c>
      <c r="I13" s="790"/>
    </row>
    <row r="14" spans="2:9" ht="20.100000000000001" customHeight="1" x14ac:dyDescent="0.25">
      <c r="B14" s="795"/>
      <c r="C14" s="780"/>
      <c r="D14" s="787"/>
      <c r="E14" s="492">
        <v>109</v>
      </c>
      <c r="F14" s="433" t="s">
        <v>470</v>
      </c>
      <c r="G14" s="414">
        <f>LEN('1.1'!D22:D22)</f>
        <v>0</v>
      </c>
      <c r="H14" s="411" t="str">
        <f t="shared" si="0"/>
        <v>Passed</v>
      </c>
      <c r="I14" s="790"/>
    </row>
    <row r="15" spans="2:9" ht="20.100000000000001" customHeight="1" thickBot="1" x14ac:dyDescent="0.3">
      <c r="B15" s="796"/>
      <c r="C15" s="782"/>
      <c r="D15" s="788"/>
      <c r="E15" s="477">
        <v>110</v>
      </c>
      <c r="F15" s="435" t="s">
        <v>471</v>
      </c>
      <c r="G15" s="417">
        <f>LEN('1.1'!D24:D24)</f>
        <v>0</v>
      </c>
      <c r="H15" s="418" t="str">
        <f t="shared" si="0"/>
        <v>Passed</v>
      </c>
      <c r="I15" s="791"/>
    </row>
    <row r="16" spans="2:9" ht="35.1" customHeight="1" thickBot="1" x14ac:dyDescent="0.3">
      <c r="B16" s="783">
        <v>1.2</v>
      </c>
      <c r="C16" s="785" t="s">
        <v>534</v>
      </c>
      <c r="D16" s="460" t="s">
        <v>473</v>
      </c>
      <c r="E16" s="474">
        <v>201</v>
      </c>
      <c r="F16" s="444"/>
      <c r="G16" s="441"/>
      <c r="H16" s="442" t="str">
        <f>IF(AND(ISBLANK('1.2'!F6)=FALSE,ISNUMBER('1.2'!F6),'1.2'!F6&gt;=0),"Passed","Not passed")</f>
        <v>Not passed</v>
      </c>
      <c r="I16" s="443"/>
    </row>
    <row r="17" spans="2:9" ht="35.1" customHeight="1" thickBot="1" x14ac:dyDescent="0.3">
      <c r="B17" s="784"/>
      <c r="C17" s="780"/>
      <c r="D17" s="463" t="s">
        <v>474</v>
      </c>
      <c r="E17" s="478">
        <v>202</v>
      </c>
      <c r="F17" s="433" t="s">
        <v>478</v>
      </c>
      <c r="G17" s="414">
        <f>COUNTA('1.2'!G57:U57)</f>
        <v>0</v>
      </c>
      <c r="H17" s="411" t="str">
        <f>IF(G17&gt;=3,"Passed","Not passed")</f>
        <v>Not passed</v>
      </c>
      <c r="I17" s="422" t="s">
        <v>475</v>
      </c>
    </row>
    <row r="18" spans="2:9" ht="35.1" customHeight="1" thickBot="1" x14ac:dyDescent="0.3">
      <c r="B18" s="784"/>
      <c r="C18" s="782"/>
      <c r="D18" s="464" t="s">
        <v>476</v>
      </c>
      <c r="E18" s="479">
        <v>203</v>
      </c>
      <c r="F18" s="435" t="s">
        <v>477</v>
      </c>
      <c r="G18" s="417">
        <f>IF(COUNTA('1.2'!G7:G56)&gt;0,1,0)
+ IF(COUNTA('1.2'!H7:H56)&gt;0,1,0)
+ IF(COUNTA('1.2'!I7:I56)&gt;0,1,0)
+ IF(COUNTA('1.2'!J7:J56)&gt;0,1,0)
+ IF(COUNTA('1.2'!K7:K56)&gt;0,1,0)
+ IF(COUNTA('1.2'!L7:L56)&gt;0,1,0)
+ IF(COUNTA('1.2'!M7:M56)&gt;0,1,0)
+ IF(COUNTA('1.2'!N7:N56)&gt;0,1,0)
+ IF(COUNTA('1.2'!O7:O56)&gt;0,1,0)
+ IF(COUNTA('1.2'!P7:P56)&gt;0,1,0)
+ IF(COUNTA('1.2'!Q7:Q56)&gt;0,1,0)
+ IF(COUNTA('1.2'!R7:R56)&gt;0,1,0)
+ IF(COUNTA('1.2'!S7:S56)&gt;0,1,0)
+ IF(COUNTA('1.2'!T7:T56)&gt;0,1,0)
+ IF(COUNTA('1.2'!U7:U56)&gt;0,1,0)</f>
        <v>0</v>
      </c>
      <c r="H18" s="418" t="str">
        <f>IF(G18=G17,"Passed","Not passed")</f>
        <v>Passed</v>
      </c>
      <c r="I18" s="425" t="s">
        <v>479</v>
      </c>
    </row>
    <row r="19" spans="2:9" ht="20.100000000000001" customHeight="1" thickBot="1" x14ac:dyDescent="0.3">
      <c r="B19" s="783">
        <v>2.1</v>
      </c>
      <c r="C19" s="785" t="s">
        <v>480</v>
      </c>
      <c r="D19" s="460" t="s">
        <v>482</v>
      </c>
      <c r="E19" s="474">
        <v>301</v>
      </c>
      <c r="F19" s="440" t="s">
        <v>459</v>
      </c>
      <c r="G19" s="441" t="e">
        <f ca="1">ROWS(OFFSET('2.1'!E7:L7,0,0,'DQ Check'!G17))*COLUMNS(OFFSET('2.1'!E7:L7,0,0,'DQ Check'!G17))-COUNTA(OFFSET('2.1'!E7:L7,0,0,'DQ Check'!G17))</f>
        <v>#REF!</v>
      </c>
      <c r="H19" s="442" t="e">
        <f ca="1">IF(G19=0,"Passed","Not passed")</f>
        <v>#REF!</v>
      </c>
      <c r="I19" s="443" t="s">
        <v>481</v>
      </c>
    </row>
    <row r="20" spans="2:9" ht="50.1" customHeight="1" thickBot="1" x14ac:dyDescent="0.3">
      <c r="B20" s="784"/>
      <c r="C20" s="780"/>
      <c r="D20" s="463" t="s">
        <v>483</v>
      </c>
      <c r="E20" s="478">
        <v>302</v>
      </c>
      <c r="F20" s="433" t="s">
        <v>458</v>
      </c>
      <c r="G20" s="414" t="e">
        <f ca="1">ROWS(OFFSET('2.1'!E7:L7,0,0,'DQ Check'!G17))*COLUMNS(OFFSET('2.1'!E7:L7,0,0,'DQ Check'!G17))-COUNT(OFFSET('2.1'!E7:L7,0,0,'DQ Check'!G17))-G19</f>
        <v>#REF!</v>
      </c>
      <c r="H20" s="411" t="e">
        <f t="shared" ref="H20:H21" ca="1" si="1">IF(G20=0,"Passed","Not passed")</f>
        <v>#REF!</v>
      </c>
      <c r="I20" s="422" t="s">
        <v>472</v>
      </c>
    </row>
    <row r="21" spans="2:9" ht="35.1" customHeight="1" thickBot="1" x14ac:dyDescent="0.3">
      <c r="B21" s="784"/>
      <c r="C21" s="780"/>
      <c r="D21" s="463" t="s">
        <v>484</v>
      </c>
      <c r="E21" s="478">
        <v>303</v>
      </c>
      <c r="F21" s="433" t="s">
        <v>460</v>
      </c>
      <c r="G21" s="414" t="e">
        <f ca="1">COUNTIF(OFFSET('2.1'!E7:L7,0,0,'DQ Check'!G17),"&lt;0")</f>
        <v>#REF!</v>
      </c>
      <c r="H21" s="411" t="e">
        <f t="shared" ca="1" si="1"/>
        <v>#REF!</v>
      </c>
      <c r="I21" s="422" t="s">
        <v>461</v>
      </c>
    </row>
    <row r="22" spans="2:9" ht="35.1" customHeight="1" thickBot="1" x14ac:dyDescent="0.3">
      <c r="B22" s="784"/>
      <c r="C22" s="781"/>
      <c r="D22" s="465" t="s">
        <v>485</v>
      </c>
      <c r="E22" s="480">
        <v>304</v>
      </c>
      <c r="F22" s="445"/>
      <c r="G22" s="437"/>
      <c r="H22" s="438" t="str">
        <f>IF(AND(ISBLANK('2.1'!H22)=FALSE,ISNUMBER('2.1'!H22),'2.1'!H22&gt;=0),"Passed","Not passed")</f>
        <v>Not passed</v>
      </c>
      <c r="I22" s="439"/>
    </row>
    <row r="23" spans="2:9" ht="20.100000000000001" customHeight="1" thickBot="1" x14ac:dyDescent="0.3">
      <c r="B23" s="784"/>
      <c r="C23" s="779" t="s">
        <v>491</v>
      </c>
      <c r="D23" s="466" t="s">
        <v>482</v>
      </c>
      <c r="E23" s="481">
        <v>305</v>
      </c>
      <c r="F23" s="434" t="s">
        <v>459</v>
      </c>
      <c r="G23" s="412" t="e">
        <f ca="1">ROWS(OFFSET('2.1'!E27:J41,0,0,'DQ Check'!G17))*COLUMNS(OFFSET('2.1'!E27:J41,0,0,'DQ Check'!G17))-COUNTA(OFFSET('2.1'!E27:J41,0,0,'DQ Check'!G17))</f>
        <v>#REF!</v>
      </c>
      <c r="H23" s="409" t="e">
        <f ca="1">IF(G23=0,"Passed","Not passed")</f>
        <v>#REF!</v>
      </c>
      <c r="I23" s="423" t="s">
        <v>481</v>
      </c>
    </row>
    <row r="24" spans="2:9" ht="50.1" customHeight="1" thickBot="1" x14ac:dyDescent="0.3">
      <c r="B24" s="784"/>
      <c r="C24" s="780"/>
      <c r="D24" s="463" t="s">
        <v>483</v>
      </c>
      <c r="E24" s="478">
        <v>306</v>
      </c>
      <c r="F24" s="433" t="s">
        <v>458</v>
      </c>
      <c r="G24" s="414" t="e">
        <f ca="1">ROWS(OFFSET('2.1'!E27:J41,0,0,'DQ Check'!G17))*COLUMNS(OFFSET('2.1'!E27:J41,0,0,'DQ Check'!G17))-COUNT(OFFSET('2.1'!E27:J41,0,0,'DQ Check'!G17))-G23</f>
        <v>#REF!</v>
      </c>
      <c r="H24" s="411" t="e">
        <f t="shared" ref="H24:H25" ca="1" si="2">IF(G24=0,"Passed","Not passed")</f>
        <v>#REF!</v>
      </c>
      <c r="I24" s="422" t="s">
        <v>472</v>
      </c>
    </row>
    <row r="25" spans="2:9" ht="35.1" customHeight="1" thickBot="1" x14ac:dyDescent="0.3">
      <c r="B25" s="784"/>
      <c r="C25" s="780"/>
      <c r="D25" s="463" t="s">
        <v>484</v>
      </c>
      <c r="E25" s="478">
        <v>307</v>
      </c>
      <c r="F25" s="433" t="s">
        <v>460</v>
      </c>
      <c r="G25" s="414" t="e">
        <f ca="1">COUNTIF(OFFSET('2.1'!E27:J41,0,0,'DQ Check'!G17),"&lt;0")</f>
        <v>#REF!</v>
      </c>
      <c r="H25" s="411" t="e">
        <f t="shared" ca="1" si="2"/>
        <v>#REF!</v>
      </c>
      <c r="I25" s="422" t="s">
        <v>461</v>
      </c>
    </row>
    <row r="26" spans="2:9" ht="50.1" customHeight="1" thickBot="1" x14ac:dyDescent="0.3">
      <c r="B26" s="784"/>
      <c r="C26" s="781"/>
      <c r="D26" s="465" t="s">
        <v>492</v>
      </c>
      <c r="E26" s="480">
        <v>308</v>
      </c>
      <c r="F26" s="446"/>
      <c r="G26" s="437"/>
      <c r="H26" s="438" t="str">
        <f>IF(AND(ISBLANK('2.1'!H42)=FALSE,ISNUMBER('2.1'!H42),'2.1'!H42&gt;=0,
ISBLANK('2.1'!I42)=FALSE,ISNUMBER('2.1'!I42),'2.1'!I42&gt;=0),"Passed","Not passed")</f>
        <v>Not passed</v>
      </c>
      <c r="I26" s="439"/>
    </row>
    <row r="27" spans="2:9" ht="20.100000000000001" customHeight="1" thickBot="1" x14ac:dyDescent="0.3">
      <c r="B27" s="784"/>
      <c r="C27" s="779" t="s">
        <v>493</v>
      </c>
      <c r="D27" s="466" t="s">
        <v>482</v>
      </c>
      <c r="E27" s="481">
        <v>309</v>
      </c>
      <c r="F27" s="434" t="s">
        <v>459</v>
      </c>
      <c r="G27" s="412" t="e">
        <f ca="1">ROWS(OFFSET('2.1'!H47:H61,0,0,'DQ Check'!G17))*COLUMNS(OFFSET('2.1'!H47:H61,0,0,'DQ Check'!G17))-COUNTA(OFFSET('2.1'!H47:H61,0,0,'DQ Check'!G17))</f>
        <v>#REF!</v>
      </c>
      <c r="H27" s="409" t="e">
        <f ca="1">IF(G27=0,"Passed","Not passed")</f>
        <v>#REF!</v>
      </c>
      <c r="I27" s="423" t="s">
        <v>481</v>
      </c>
    </row>
    <row r="28" spans="2:9" ht="50.1" customHeight="1" thickBot="1" x14ac:dyDescent="0.3">
      <c r="B28" s="784"/>
      <c r="C28" s="780"/>
      <c r="D28" s="463" t="s">
        <v>483</v>
      </c>
      <c r="E28" s="478">
        <v>310</v>
      </c>
      <c r="F28" s="433" t="s">
        <v>458</v>
      </c>
      <c r="G28" s="414" t="e">
        <f ca="1">ROWS(OFFSET('2.1'!H47:H61,0,0,'DQ Check'!G17))*COLUMNS(OFFSET('2.1'!H47:H61,0,0,'DQ Check'!G17))-COUNT(OFFSET('2.1'!H47:H61,0,0,'DQ Check'!G17))-G27</f>
        <v>#REF!</v>
      </c>
      <c r="H28" s="411" t="e">
        <f t="shared" ref="H28:H29" ca="1" si="3">IF(G28=0,"Passed","Not passed")</f>
        <v>#REF!</v>
      </c>
      <c r="I28" s="422" t="s">
        <v>472</v>
      </c>
    </row>
    <row r="29" spans="2:9" ht="35.1" customHeight="1" thickBot="1" x14ac:dyDescent="0.3">
      <c r="B29" s="784"/>
      <c r="C29" s="780"/>
      <c r="D29" s="463" t="s">
        <v>484</v>
      </c>
      <c r="E29" s="478">
        <v>311</v>
      </c>
      <c r="F29" s="433" t="s">
        <v>460</v>
      </c>
      <c r="G29" s="414" t="e">
        <f ca="1">COUNTIF(OFFSET('2.1'!H47:H61,0,0,'DQ Check'!G17),"&lt;0")</f>
        <v>#REF!</v>
      </c>
      <c r="H29" s="411" t="e">
        <f t="shared" ca="1" si="3"/>
        <v>#REF!</v>
      </c>
      <c r="I29" s="422" t="s">
        <v>461</v>
      </c>
    </row>
    <row r="30" spans="2:9" ht="35.1" customHeight="1" thickBot="1" x14ac:dyDescent="0.3">
      <c r="B30" s="784"/>
      <c r="C30" s="781"/>
      <c r="D30" s="465" t="s">
        <v>494</v>
      </c>
      <c r="E30" s="480">
        <v>312</v>
      </c>
      <c r="F30" s="445"/>
      <c r="G30" s="437"/>
      <c r="H30" s="438" t="str">
        <f>IF(AND(ISBLANK('2.1'!H62)=FALSE,ISNUMBER('2.1'!H62),'2.1'!H62&gt;=0),"Passed","Not passed")</f>
        <v>Not passed</v>
      </c>
      <c r="I30" s="439"/>
    </row>
    <row r="31" spans="2:9" ht="20.100000000000001" customHeight="1" thickBot="1" x14ac:dyDescent="0.3">
      <c r="B31" s="784"/>
      <c r="C31" s="779" t="s">
        <v>495</v>
      </c>
      <c r="D31" s="466" t="s">
        <v>496</v>
      </c>
      <c r="E31" s="481">
        <v>313</v>
      </c>
      <c r="F31" s="434" t="s">
        <v>459</v>
      </c>
      <c r="G31" s="412" t="e">
        <f ca="1">ROWS(OFFSET('2.1'!E68:E70,0,0,MIN('DQ Check'!G17,3)))*COLUMNS(OFFSET('2.1'!E68:E70,0,0,MIN('DQ Check'!G17,3)))-COUNTA(OFFSET('2.1'!E68:E70,0,0,MIN('DQ Check'!G17,3)))</f>
        <v>#REF!</v>
      </c>
      <c r="H31" s="409" t="e">
        <f ca="1">IF(G31=0,"Passed","Not passed")</f>
        <v>#REF!</v>
      </c>
      <c r="I31" s="423" t="s">
        <v>481</v>
      </c>
    </row>
    <row r="32" spans="2:9" ht="50.1" customHeight="1" thickBot="1" x14ac:dyDescent="0.3">
      <c r="B32" s="784"/>
      <c r="C32" s="780"/>
      <c r="D32" s="463" t="s">
        <v>497</v>
      </c>
      <c r="E32" s="478">
        <v>314</v>
      </c>
      <c r="F32" s="433" t="s">
        <v>458</v>
      </c>
      <c r="G32" s="414" t="e">
        <f ca="1">ROWS(OFFSET('2.1'!E68:E70,0,0,MIN('DQ Check'!G17,3)))*COLUMNS(OFFSET('2.1'!E68:E70,0,0,MIN('DQ Check'!G17,3)))-COUNT(OFFSET('2.1'!E68:E70,0,0,MIN('DQ Check'!G17,3)))-G31</f>
        <v>#REF!</v>
      </c>
      <c r="H32" s="411" t="e">
        <f t="shared" ref="H32:H33" ca="1" si="4">IF(G32=0,"Passed","Not passed")</f>
        <v>#REF!</v>
      </c>
      <c r="I32" s="422" t="s">
        <v>472</v>
      </c>
    </row>
    <row r="33" spans="2:9" ht="35.1" customHeight="1" thickBot="1" x14ac:dyDescent="0.3">
      <c r="B33" s="784"/>
      <c r="C33" s="780"/>
      <c r="D33" s="463" t="s">
        <v>498</v>
      </c>
      <c r="E33" s="478">
        <v>315</v>
      </c>
      <c r="F33" s="433" t="s">
        <v>460</v>
      </c>
      <c r="G33" s="414" t="e">
        <f ca="1">COUNTIF(OFFSET('2.1'!E68:E70,0,0,MIN('DQ Check'!G17,3)),"&lt;0")</f>
        <v>#REF!</v>
      </c>
      <c r="H33" s="411" t="e">
        <f t="shared" ca="1" si="4"/>
        <v>#REF!</v>
      </c>
      <c r="I33" s="422" t="s">
        <v>461</v>
      </c>
    </row>
    <row r="34" spans="2:9" ht="35.1" customHeight="1" thickBot="1" x14ac:dyDescent="0.3">
      <c r="B34" s="784"/>
      <c r="C34" s="780"/>
      <c r="D34" s="463" t="s">
        <v>499</v>
      </c>
      <c r="E34" s="478">
        <v>316</v>
      </c>
      <c r="F34" s="431"/>
      <c r="G34" s="414"/>
      <c r="H34" s="411" t="str">
        <f>IF(AND(ISBLANK('2.1'!E83)=FALSE,ISNUMBER('2.1'!E83),'2.1'!E83&gt;=0),"Passed","Not passed")</f>
        <v>Not passed</v>
      </c>
      <c r="I34" s="422"/>
    </row>
    <row r="35" spans="2:9" ht="20.100000000000001" customHeight="1" thickBot="1" x14ac:dyDescent="0.3">
      <c r="B35" s="784"/>
      <c r="C35" s="780"/>
      <c r="D35" s="463" t="s">
        <v>500</v>
      </c>
      <c r="E35" s="475">
        <v>317</v>
      </c>
      <c r="F35" s="432" t="s">
        <v>459</v>
      </c>
      <c r="G35" s="413" t="e">
        <f ca="1">ROWS(OFFSET('2.1'!G68:G82,0,0,'DQ Check'!G17))*COLUMNS(OFFSET('2.1'!G68:G82,0,0,'DQ Check'!G17))-COUNTA(OFFSET('2.1'!G68:G82,0,0,'DQ Check'!G17))</f>
        <v>#REF!</v>
      </c>
      <c r="H35" s="410" t="e">
        <f ca="1">IF(G35=0,"Passed","Not passed")</f>
        <v>#REF!</v>
      </c>
      <c r="I35" s="421" t="s">
        <v>481</v>
      </c>
    </row>
    <row r="36" spans="2:9" ht="20.100000000000001" customHeight="1" thickBot="1" x14ac:dyDescent="0.3">
      <c r="B36" s="784"/>
      <c r="C36" s="782"/>
      <c r="D36" s="464" t="s">
        <v>501</v>
      </c>
      <c r="E36" s="479">
        <v>318</v>
      </c>
      <c r="F36" s="457"/>
      <c r="G36" s="417"/>
      <c r="H36" s="418" t="str">
        <f>IF(AND(ISBLANK('2.1'!G83)=FALSE),"Passed","Not passed")</f>
        <v>Not passed</v>
      </c>
      <c r="I36" s="456" t="s">
        <v>502</v>
      </c>
    </row>
    <row r="37" spans="2:9" ht="110.1" customHeight="1" thickBot="1" x14ac:dyDescent="0.3">
      <c r="B37" s="783">
        <v>2.2000000000000002</v>
      </c>
      <c r="C37" s="785" t="s">
        <v>353</v>
      </c>
      <c r="D37" s="460" t="s">
        <v>503</v>
      </c>
      <c r="E37" s="474">
        <v>401</v>
      </c>
      <c r="F37" s="440" t="s">
        <v>459</v>
      </c>
      <c r="G37" s="441">
        <f>25-COUNTA('2.2'!E7:M9,'2.2'!E11:M12)</f>
        <v>25</v>
      </c>
      <c r="H37" s="442" t="str">
        <f>IF(G37=0,"Passed","Not passed")</f>
        <v>Not passed</v>
      </c>
      <c r="I37" s="443" t="s">
        <v>507</v>
      </c>
    </row>
    <row r="38" spans="2:9" ht="50.1" customHeight="1" thickBot="1" x14ac:dyDescent="0.3">
      <c r="B38" s="784"/>
      <c r="C38" s="780"/>
      <c r="D38" s="463" t="s">
        <v>504</v>
      </c>
      <c r="E38" s="478">
        <v>402</v>
      </c>
      <c r="F38" s="433" t="s">
        <v>458</v>
      </c>
      <c r="G38" s="414">
        <f>25-COUNT('2.2'!E7:M9,'2.2'!E11:M12)-G37</f>
        <v>0</v>
      </c>
      <c r="H38" s="411" t="str">
        <f t="shared" ref="H38:H39" si="5">IF(G38=0,"Passed","Not passed")</f>
        <v>Passed</v>
      </c>
      <c r="I38" s="422" t="s">
        <v>472</v>
      </c>
    </row>
    <row r="39" spans="2:9" ht="35.1" customHeight="1" thickBot="1" x14ac:dyDescent="0.3">
      <c r="B39" s="784"/>
      <c r="C39" s="780"/>
      <c r="D39" s="463" t="s">
        <v>505</v>
      </c>
      <c r="E39" s="478">
        <v>403</v>
      </c>
      <c r="F39" s="433" t="s">
        <v>460</v>
      </c>
      <c r="G39" s="414">
        <f>COUNTIF('2.2'!E7:M9,"&lt;0")+COUNTIF('2.2'!E11:M12,"&lt;0")</f>
        <v>0</v>
      </c>
      <c r="H39" s="411" t="str">
        <f t="shared" si="5"/>
        <v>Passed</v>
      </c>
      <c r="I39" s="422" t="s">
        <v>461</v>
      </c>
    </row>
    <row r="40" spans="2:9" ht="50.1" customHeight="1" thickBot="1" x14ac:dyDescent="0.3">
      <c r="B40" s="784"/>
      <c r="C40" s="781"/>
      <c r="D40" s="465" t="s">
        <v>506</v>
      </c>
      <c r="E40" s="476">
        <v>404</v>
      </c>
      <c r="F40" s="447" t="s">
        <v>459</v>
      </c>
      <c r="G40" s="448">
        <f>25-COUNTA('2.2'!E16:M17,'2.2'!E19:M21)</f>
        <v>25</v>
      </c>
      <c r="H40" s="449" t="str">
        <f>IF(G40=0,"Passed","Not passed")</f>
        <v>Not passed</v>
      </c>
      <c r="I40" s="450" t="s">
        <v>508</v>
      </c>
    </row>
    <row r="41" spans="2:9" ht="80.099999999999994" customHeight="1" thickBot="1" x14ac:dyDescent="0.3">
      <c r="B41" s="784"/>
      <c r="C41" s="779" t="s">
        <v>113</v>
      </c>
      <c r="D41" s="466" t="s">
        <v>509</v>
      </c>
      <c r="E41" s="481">
        <v>405</v>
      </c>
      <c r="F41" s="434" t="s">
        <v>459</v>
      </c>
      <c r="G41" s="412">
        <f>50-COUNTA('2.2'!E29:N32,'2.2'!E27:E28,'2.2'!G27:G28,'2.2'!I27:I28,'2.2'!K27:K28,'2.2'!M27:M28)</f>
        <v>50</v>
      </c>
      <c r="H41" s="409" t="str">
        <f>IF(G41=0,"Passed","Not passed")</f>
        <v>Not passed</v>
      </c>
      <c r="I41" s="423" t="s">
        <v>510</v>
      </c>
    </row>
    <row r="42" spans="2:9" ht="50.1" customHeight="1" thickBot="1" x14ac:dyDescent="0.3">
      <c r="B42" s="784"/>
      <c r="C42" s="780"/>
      <c r="D42" s="463" t="s">
        <v>511</v>
      </c>
      <c r="E42" s="478">
        <v>406</v>
      </c>
      <c r="F42" s="433" t="s">
        <v>458</v>
      </c>
      <c r="G42" s="414">
        <f>50-COUNT('2.2'!E29:N32,'2.2'!E27:E28,'2.2'!G27:G28,'2.2'!I27:I28,'2.2'!K27:K28,'2.2'!M27:M28)-G41</f>
        <v>0</v>
      </c>
      <c r="H42" s="411" t="str">
        <f t="shared" ref="H42:H43" si="6">IF(G42=0,"Passed","Not passed")</f>
        <v>Passed</v>
      </c>
      <c r="I42" s="422" t="s">
        <v>472</v>
      </c>
    </row>
    <row r="43" spans="2:9" ht="35.1" customHeight="1" thickBot="1" x14ac:dyDescent="0.3">
      <c r="B43" s="784"/>
      <c r="C43" s="782"/>
      <c r="D43" s="464" t="s">
        <v>512</v>
      </c>
      <c r="E43" s="479">
        <v>407</v>
      </c>
      <c r="F43" s="435" t="s">
        <v>460</v>
      </c>
      <c r="G43" s="417">
        <f>COUNTIF('2.2'!E27:N32,"&lt;0")</f>
        <v>0</v>
      </c>
      <c r="H43" s="418" t="str">
        <f t="shared" si="6"/>
        <v>Passed</v>
      </c>
      <c r="I43" s="425" t="s">
        <v>461</v>
      </c>
    </row>
    <row r="44" spans="2:9" ht="95.1" customHeight="1" thickBot="1" x14ac:dyDescent="0.3">
      <c r="B44" s="778">
        <v>3</v>
      </c>
      <c r="C44" s="785" t="s">
        <v>513</v>
      </c>
      <c r="D44" s="460" t="s">
        <v>514</v>
      </c>
      <c r="E44" s="474">
        <v>501</v>
      </c>
      <c r="F44" s="440" t="s">
        <v>459</v>
      </c>
      <c r="G44" s="441">
        <f>7-COUNTA('3.0'!E8:F8,'3.0'!H8,'3.0'!J8:K8,'3.0'!M8:N8)</f>
        <v>7</v>
      </c>
      <c r="H44" s="442" t="str">
        <f>IF(G44=0,"Passed","Not passed")</f>
        <v>Not passed</v>
      </c>
      <c r="I44" s="443" t="s">
        <v>516</v>
      </c>
    </row>
    <row r="45" spans="2:9" ht="50.1" customHeight="1" thickBot="1" x14ac:dyDescent="0.3">
      <c r="B45" s="778"/>
      <c r="C45" s="780"/>
      <c r="D45" s="463" t="s">
        <v>515</v>
      </c>
      <c r="E45" s="478">
        <v>502</v>
      </c>
      <c r="F45" s="433" t="s">
        <v>458</v>
      </c>
      <c r="G45" s="414">
        <f>7-COUNT('3.0'!E8:F8,'3.0'!H8,'3.0'!J8:K8,'3.0'!M8:N8)-G44</f>
        <v>0</v>
      </c>
      <c r="H45" s="411" t="str">
        <f t="shared" ref="H45:H46" si="7">IF(G45=0,"Passed","Not passed")</f>
        <v>Passed</v>
      </c>
      <c r="I45" s="422" t="s">
        <v>472</v>
      </c>
    </row>
    <row r="46" spans="2:9" ht="35.1" customHeight="1" thickBot="1" x14ac:dyDescent="0.3">
      <c r="B46" s="778"/>
      <c r="C46" s="781"/>
      <c r="D46" s="465" t="s">
        <v>533</v>
      </c>
      <c r="E46" s="480">
        <v>503</v>
      </c>
      <c r="F46" s="436" t="s">
        <v>460</v>
      </c>
      <c r="G46" s="437">
        <f>COUNTIF('3.0'!E8:F8,"&lt;0")
+COUNTIF('3.0'!H8,"&lt;0")
+COUNTIF('3.0'!J8:K8,"&lt;0")
+COUNTIF('3.0'!M8:N8,"&lt;0")</f>
        <v>0</v>
      </c>
      <c r="H46" s="438" t="str">
        <f t="shared" si="7"/>
        <v>Passed</v>
      </c>
      <c r="I46" s="439" t="s">
        <v>461</v>
      </c>
    </row>
    <row r="47" spans="2:9" ht="50.1" customHeight="1" thickBot="1" x14ac:dyDescent="0.3">
      <c r="B47" s="778"/>
      <c r="C47" s="779" t="s">
        <v>517</v>
      </c>
      <c r="D47" s="466" t="s">
        <v>518</v>
      </c>
      <c r="E47" s="481">
        <v>504</v>
      </c>
      <c r="F47" s="434" t="s">
        <v>458</v>
      </c>
      <c r="G47" s="412">
        <f>COUNTA('3.0'!E17:U18)
+COUNTA('3.0'!E20:U21)
+COUNTA('3.0'!E23:U24)
+COUNTA('3.0'!E26:U27)
-COUNT('3.0'!E17:U18)
-COUNT('3.0'!E20:U21)
-COUNT('3.0'!E23:U24)
-COUNT('3.0'!E26:U27)</f>
        <v>0</v>
      </c>
      <c r="H47" s="409" t="str">
        <f t="shared" ref="H47:H49" si="8">IF(G47=0,"Passed","Not passed")</f>
        <v>Passed</v>
      </c>
      <c r="I47" s="423" t="s">
        <v>472</v>
      </c>
    </row>
    <row r="48" spans="2:9" ht="35.1" customHeight="1" thickBot="1" x14ac:dyDescent="0.3">
      <c r="B48" s="778"/>
      <c r="C48" s="780"/>
      <c r="D48" s="463" t="s">
        <v>542</v>
      </c>
      <c r="E48" s="478">
        <v>505</v>
      </c>
      <c r="F48" s="433" t="s">
        <v>460</v>
      </c>
      <c r="G48" s="414">
        <f>COUNTIF('3.0'!E18:J18,"&lt;0")
+COUNTIF('3.0'!E21:J21,"&lt;0")
+COUNTIF('3.0'!E24:J24,"&lt;0")
+COUNTIF('3.0'!E27:J27,"&lt;0")
+COUNTIF('3.0'!L18:P18,"&lt;0")
+COUNTIF('3.0'!L21:P21,"&lt;0")
+COUNTIF('3.0'!L24:P24,"&lt;0")
+COUNTIF('3.0'!L27:P27,"&lt;0")
+COUNTIF('3.0'!R18:U18,"&lt;0")
+COUNTIF('3.0'!R21:U21,"&lt;0")
+COUNTIF('3.0'!R24:U24,"&lt;0")
+COUNTIF('3.0'!R27:U27,"&lt;0")</f>
        <v>0</v>
      </c>
      <c r="H48" s="411" t="str">
        <f t="shared" si="8"/>
        <v>Passed</v>
      </c>
      <c r="I48" s="430" t="s">
        <v>545</v>
      </c>
    </row>
    <row r="49" spans="2:9" ht="35.1" customHeight="1" thickBot="1" x14ac:dyDescent="0.3">
      <c r="B49" s="778"/>
      <c r="C49" s="782"/>
      <c r="D49" s="464" t="s">
        <v>543</v>
      </c>
      <c r="E49" s="479">
        <v>506</v>
      </c>
      <c r="F49" s="435" t="s">
        <v>544</v>
      </c>
      <c r="G49" s="417">
        <f>COUNTIF('3.0'!K18,"&gt;0")
+COUNTIF('3.0'!K21,"&gt;0")
+COUNTIF('3.0'!K24,"&gt;0")
+COUNTIF('3.0'!K27,"&gt;0")
+COUNTIF('3.0'!Q18,"&gt;0")
+COUNTIF('3.0'!Q21,"&gt;0")
+COUNTIF('3.0'!Q24,"&gt;0")
+COUNTIF('3.0'!Q27,"&gt;0")</f>
        <v>0</v>
      </c>
      <c r="H49" s="418" t="str">
        <f t="shared" si="8"/>
        <v>Passed</v>
      </c>
      <c r="I49" s="456" t="s">
        <v>546</v>
      </c>
    </row>
    <row r="50" spans="2:9" ht="50.1" customHeight="1" thickBot="1" x14ac:dyDescent="0.3">
      <c r="B50" s="778">
        <v>4</v>
      </c>
      <c r="C50" s="785" t="s">
        <v>519</v>
      </c>
      <c r="D50" s="460" t="s">
        <v>520</v>
      </c>
      <c r="E50" s="474">
        <v>601</v>
      </c>
      <c r="F50" s="440" t="s">
        <v>459</v>
      </c>
      <c r="G50" s="441" t="e">
        <f ca="1">ROWS(OFFSET('4.0'!D7:F21,0,0,'DQ Check'!G17))*COLUMNS(OFFSET('4.0'!D7:F21,0,0,'DQ Check'!G17))
+ROWS(OFFSET('4.0'!H7:H21,0,0,'DQ Check'!G17))*COLUMNS(OFFSET('4.0'!H7:H21,0,0,'DQ Check'!G17))
-COUNTA(OFFSET('4.0'!D7:F21,0,0,'DQ Check'!G17))
-COUNTA(OFFSET('4.0'!H7:H21,0,0,'DQ Check'!G17))</f>
        <v>#REF!</v>
      </c>
      <c r="H50" s="442" t="e">
        <f t="shared" ref="H50:H56" ca="1" si="9">IF(G50=0,"Passed","Not passed")</f>
        <v>#REF!</v>
      </c>
      <c r="I50" s="443"/>
    </row>
    <row r="51" spans="2:9" ht="65.099999999999994" customHeight="1" thickBot="1" x14ac:dyDescent="0.3">
      <c r="B51" s="778"/>
      <c r="C51" s="780"/>
      <c r="D51" s="463" t="s">
        <v>523</v>
      </c>
      <c r="E51" s="478">
        <v>602</v>
      </c>
      <c r="F51" s="433" t="s">
        <v>458</v>
      </c>
      <c r="G51" s="413">
        <f>COUNTA('4.0'!U7:V21)
-COUNT('4.0'!U7:V21)</f>
        <v>0</v>
      </c>
      <c r="H51" s="410" t="str">
        <f t="shared" si="9"/>
        <v>Passed</v>
      </c>
      <c r="I51" s="422" t="s">
        <v>528</v>
      </c>
    </row>
    <row r="52" spans="2:9" ht="20.100000000000001" customHeight="1" thickBot="1" x14ac:dyDescent="0.3">
      <c r="B52" s="778"/>
      <c r="C52" s="781"/>
      <c r="D52" s="465" t="s">
        <v>522</v>
      </c>
      <c r="E52" s="476">
        <v>603</v>
      </c>
      <c r="F52" s="447" t="s">
        <v>521</v>
      </c>
      <c r="G52" s="448">
        <f>COUNTIF('4.0'!V7:V21,"&lt;0") + COUNTIF('4.0'!V7:V21,"&gt;1")</f>
        <v>0</v>
      </c>
      <c r="H52" s="449" t="str">
        <f t="shared" si="9"/>
        <v>Passed</v>
      </c>
      <c r="I52" s="424"/>
    </row>
    <row r="53" spans="2:9" ht="45.75" thickBot="1" x14ac:dyDescent="0.3">
      <c r="B53" s="778"/>
      <c r="C53" s="779" t="s">
        <v>524</v>
      </c>
      <c r="D53" s="466" t="s">
        <v>525</v>
      </c>
      <c r="E53" s="481">
        <v>604</v>
      </c>
      <c r="F53" s="434" t="s">
        <v>459</v>
      </c>
      <c r="G53" s="412" t="e">
        <f ca="1">ROWS(OFFSET('4.0'!D29:G43,0,0,'DQ Check'!G17))*COLUMNS(OFFSET('4.0'!D29:G43,0,0,'DQ Check'!G17))
-COUNTA(OFFSET('4.0'!D29:G43,0,0,'DQ Check'!G17))</f>
        <v>#REF!</v>
      </c>
      <c r="H53" s="409" t="e">
        <f t="shared" ca="1" si="9"/>
        <v>#REF!</v>
      </c>
      <c r="I53" s="423"/>
    </row>
    <row r="54" spans="2:9" ht="60.75" thickBot="1" x14ac:dyDescent="0.3">
      <c r="B54" s="778"/>
      <c r="C54" s="780"/>
      <c r="D54" s="463" t="s">
        <v>527</v>
      </c>
      <c r="E54" s="478">
        <v>605</v>
      </c>
      <c r="F54" s="433" t="s">
        <v>458</v>
      </c>
      <c r="G54" s="413">
        <f>COUNTA('4.0'!T29:W43)
+COUNTA('4.0'!U48:V62)
-COUNT('4.0'!T29:W43)
-COUNT('4.0'!U48:V62)</f>
        <v>0</v>
      </c>
      <c r="H54" s="410" t="str">
        <f t="shared" si="9"/>
        <v>Passed</v>
      </c>
      <c r="I54" s="422" t="s">
        <v>528</v>
      </c>
    </row>
    <row r="55" spans="2:9" ht="20.100000000000001" customHeight="1" thickBot="1" x14ac:dyDescent="0.3">
      <c r="B55" s="778"/>
      <c r="C55" s="782"/>
      <c r="D55" s="464" t="s">
        <v>526</v>
      </c>
      <c r="E55" s="477">
        <v>606</v>
      </c>
      <c r="F55" s="453" t="s">
        <v>521</v>
      </c>
      <c r="G55" s="454">
        <f>COUNTIF('4.0'!U29:U43,"&lt;0") + COUNTIF('4.0'!U29:U43,"&gt;1")
+COUNTIF('4.0'!W29:W43,"&lt;0") + COUNTIF('4.0'!W29:W43,"&gt;1")
+COUNTIF('4.0'!V48:V62,"&lt;0") + COUNTIF('4.0'!V48:V62,"&gt;1")</f>
        <v>0</v>
      </c>
      <c r="H55" s="455" t="str">
        <f t="shared" si="9"/>
        <v>Passed</v>
      </c>
      <c r="I55" s="456"/>
    </row>
    <row r="56" spans="2:9" ht="20.100000000000001" customHeight="1" thickBot="1" x14ac:dyDescent="0.3">
      <c r="B56" s="778">
        <v>5</v>
      </c>
      <c r="C56" s="785" t="s">
        <v>529</v>
      </c>
      <c r="D56" s="460" t="s">
        <v>514</v>
      </c>
      <c r="E56" s="474">
        <v>701</v>
      </c>
      <c r="F56" s="440" t="s">
        <v>459</v>
      </c>
      <c r="G56" s="441">
        <f>50-COUNTA('5.0'!D7:M11)</f>
        <v>50</v>
      </c>
      <c r="H56" s="442" t="str">
        <f t="shared" si="9"/>
        <v>Not passed</v>
      </c>
      <c r="I56" s="443" t="s">
        <v>530</v>
      </c>
    </row>
    <row r="57" spans="2:9" ht="50.1" customHeight="1" thickBot="1" x14ac:dyDescent="0.3">
      <c r="B57" s="778"/>
      <c r="C57" s="780"/>
      <c r="D57" s="463" t="s">
        <v>515</v>
      </c>
      <c r="E57" s="478">
        <v>702</v>
      </c>
      <c r="F57" s="433" t="s">
        <v>458</v>
      </c>
      <c r="G57" s="414">
        <f>50-COUNT('5.0'!D7:M11)-G56</f>
        <v>0</v>
      </c>
      <c r="H57" s="411" t="str">
        <f t="shared" ref="H57:H58" si="10">IF(G57=0,"Passed","Not passed")</f>
        <v>Passed</v>
      </c>
      <c r="I57" s="422" t="s">
        <v>472</v>
      </c>
    </row>
    <row r="58" spans="2:9" ht="35.1" customHeight="1" thickBot="1" x14ac:dyDescent="0.3">
      <c r="B58" s="778"/>
      <c r="C58" s="781"/>
      <c r="D58" s="465" t="s">
        <v>540</v>
      </c>
      <c r="E58" s="480">
        <v>703</v>
      </c>
      <c r="F58" s="436" t="s">
        <v>460</v>
      </c>
      <c r="G58" s="437">
        <f>COUNTIF('5.0'!D7:K11,"&lt;0")</f>
        <v>0</v>
      </c>
      <c r="H58" s="438" t="str">
        <f t="shared" si="10"/>
        <v>Passed</v>
      </c>
      <c r="I58" s="439" t="s">
        <v>541</v>
      </c>
    </row>
    <row r="59" spans="2:9" ht="50.1" customHeight="1" thickBot="1" x14ac:dyDescent="0.3">
      <c r="B59" s="778"/>
      <c r="C59" s="780" t="s">
        <v>531</v>
      </c>
      <c r="D59" s="466" t="s">
        <v>514</v>
      </c>
      <c r="E59" s="475">
        <v>704</v>
      </c>
      <c r="F59" s="432" t="s">
        <v>459</v>
      </c>
      <c r="G59" s="413">
        <f>48-COUNTA('5.0'!D19:G30)</f>
        <v>48</v>
      </c>
      <c r="H59" s="410" t="str">
        <f>IF(G59=0,"Passed","Not passed")</f>
        <v>Not passed</v>
      </c>
      <c r="I59" s="421" t="s">
        <v>532</v>
      </c>
    </row>
    <row r="60" spans="2:9" ht="50.1" customHeight="1" thickBot="1" x14ac:dyDescent="0.3">
      <c r="B60" s="778"/>
      <c r="C60" s="780"/>
      <c r="D60" s="463" t="s">
        <v>515</v>
      </c>
      <c r="E60" s="478">
        <v>705</v>
      </c>
      <c r="F60" s="433" t="s">
        <v>458</v>
      </c>
      <c r="G60" s="414">
        <f>48-COUNT('5.0'!D19:G30)-G59</f>
        <v>0</v>
      </c>
      <c r="H60" s="411" t="str">
        <f t="shared" ref="H60:H61" si="11">IF(G60=0,"Passed","Not passed")</f>
        <v>Passed</v>
      </c>
      <c r="I60" s="422" t="s">
        <v>472</v>
      </c>
    </row>
    <row r="61" spans="2:9" ht="35.1" customHeight="1" thickBot="1" x14ac:dyDescent="0.3">
      <c r="B61" s="778"/>
      <c r="C61" s="782"/>
      <c r="D61" s="464" t="s">
        <v>533</v>
      </c>
      <c r="E61" s="479">
        <v>706</v>
      </c>
      <c r="F61" s="435" t="s">
        <v>460</v>
      </c>
      <c r="G61" s="417">
        <f>COUNTIF('5.0'!D19:G30,"&lt;0")</f>
        <v>0</v>
      </c>
      <c r="H61" s="418" t="str">
        <f t="shared" si="11"/>
        <v>Passed</v>
      </c>
      <c r="I61" s="425" t="s">
        <v>461</v>
      </c>
    </row>
    <row r="62" spans="2:9" x14ac:dyDescent="0.25"/>
    <row r="63" spans="2:9" hidden="1" x14ac:dyDescent="0.25"/>
    <row r="64" spans="2:9" hidden="1" x14ac:dyDescent="0.25"/>
    <row r="65" hidden="1" x14ac:dyDescent="0.25"/>
  </sheetData>
  <sheetProtection password="8CF6" sheet="1" objects="1" scenarios="1"/>
  <mergeCells count="25">
    <mergeCell ref="C59:C61"/>
    <mergeCell ref="C56:C58"/>
    <mergeCell ref="D9:D15"/>
    <mergeCell ref="I9:I15"/>
    <mergeCell ref="B5:C5"/>
    <mergeCell ref="C6:C8"/>
    <mergeCell ref="C9:C15"/>
    <mergeCell ref="B16:B18"/>
    <mergeCell ref="C16:C18"/>
    <mergeCell ref="B56:B61"/>
    <mergeCell ref="B6:B15"/>
    <mergeCell ref="C44:C46"/>
    <mergeCell ref="C47:C49"/>
    <mergeCell ref="B44:B49"/>
    <mergeCell ref="C50:C52"/>
    <mergeCell ref="C53:C55"/>
    <mergeCell ref="B50:B55"/>
    <mergeCell ref="C23:C26"/>
    <mergeCell ref="C27:C30"/>
    <mergeCell ref="C31:C36"/>
    <mergeCell ref="B19:B36"/>
    <mergeCell ref="C37:C40"/>
    <mergeCell ref="C41:C43"/>
    <mergeCell ref="B37:B43"/>
    <mergeCell ref="C19:C22"/>
  </mergeCells>
  <conditionalFormatting sqref="H5:H22">
    <cfRule type="cellIs" dxfId="53" priority="97" operator="equal">
      <formula>"Not passed"</formula>
    </cfRule>
    <cfRule type="cellIs" dxfId="52" priority="98" operator="equal">
      <formula>"Passed"</formula>
    </cfRule>
  </conditionalFormatting>
  <conditionalFormatting sqref="H23:H25">
    <cfRule type="cellIs" dxfId="51" priority="83" operator="equal">
      <formula>"Not passed"</formula>
    </cfRule>
    <cfRule type="cellIs" dxfId="50" priority="84" operator="equal">
      <formula>"Passed"</formula>
    </cfRule>
  </conditionalFormatting>
  <conditionalFormatting sqref="H26">
    <cfRule type="cellIs" dxfId="49" priority="81" operator="equal">
      <formula>"Not passed"</formula>
    </cfRule>
    <cfRule type="cellIs" dxfId="48" priority="82" operator="equal">
      <formula>"Passed"</formula>
    </cfRule>
  </conditionalFormatting>
  <conditionalFormatting sqref="H27:H29">
    <cfRule type="cellIs" dxfId="47" priority="77" operator="equal">
      <formula>"Not passed"</formula>
    </cfRule>
    <cfRule type="cellIs" dxfId="46" priority="78" operator="equal">
      <formula>"Passed"</formula>
    </cfRule>
  </conditionalFormatting>
  <conditionalFormatting sqref="H30">
    <cfRule type="cellIs" dxfId="45" priority="75" operator="equal">
      <formula>"Not passed"</formula>
    </cfRule>
    <cfRule type="cellIs" dxfId="44" priority="76" operator="equal">
      <formula>"Passed"</formula>
    </cfRule>
  </conditionalFormatting>
  <conditionalFormatting sqref="H31:H33">
    <cfRule type="cellIs" dxfId="43" priority="71" operator="equal">
      <formula>"Not passed"</formula>
    </cfRule>
    <cfRule type="cellIs" dxfId="42" priority="72" operator="equal">
      <formula>"Passed"</formula>
    </cfRule>
  </conditionalFormatting>
  <conditionalFormatting sqref="H34">
    <cfRule type="cellIs" dxfId="41" priority="69" operator="equal">
      <formula>"Not passed"</formula>
    </cfRule>
    <cfRule type="cellIs" dxfId="40" priority="70" operator="equal">
      <formula>"Passed"</formula>
    </cfRule>
  </conditionalFormatting>
  <conditionalFormatting sqref="H35">
    <cfRule type="cellIs" dxfId="39" priority="67" operator="equal">
      <formula>"Not passed"</formula>
    </cfRule>
    <cfRule type="cellIs" dxfId="38" priority="68" operator="equal">
      <formula>"Passed"</formula>
    </cfRule>
  </conditionalFormatting>
  <conditionalFormatting sqref="H36">
    <cfRule type="cellIs" dxfId="37" priority="65" operator="equal">
      <formula>"Not passed"</formula>
    </cfRule>
    <cfRule type="cellIs" dxfId="36" priority="66" operator="equal">
      <formula>"Passed"</formula>
    </cfRule>
  </conditionalFormatting>
  <conditionalFormatting sqref="H37:H39">
    <cfRule type="cellIs" dxfId="35" priority="57" operator="equal">
      <formula>"Not passed"</formula>
    </cfRule>
    <cfRule type="cellIs" dxfId="34" priority="58" operator="equal">
      <formula>"Passed"</formula>
    </cfRule>
  </conditionalFormatting>
  <conditionalFormatting sqref="H40">
    <cfRule type="cellIs" dxfId="33" priority="55" operator="equal">
      <formula>"Not passed"</formula>
    </cfRule>
    <cfRule type="cellIs" dxfId="32" priority="56" operator="equal">
      <formula>"Passed"</formula>
    </cfRule>
  </conditionalFormatting>
  <conditionalFormatting sqref="H41">
    <cfRule type="cellIs" dxfId="31" priority="51" operator="equal">
      <formula>"Not passed"</formula>
    </cfRule>
    <cfRule type="cellIs" dxfId="30" priority="52" operator="equal">
      <formula>"Passed"</formula>
    </cfRule>
  </conditionalFormatting>
  <conditionalFormatting sqref="H42">
    <cfRule type="cellIs" dxfId="29" priority="49" operator="equal">
      <formula>"Not passed"</formula>
    </cfRule>
    <cfRule type="cellIs" dxfId="28" priority="50" operator="equal">
      <formula>"Passed"</formula>
    </cfRule>
  </conditionalFormatting>
  <conditionalFormatting sqref="H43">
    <cfRule type="cellIs" dxfId="27" priority="47" operator="equal">
      <formula>"Not passed"</formula>
    </cfRule>
    <cfRule type="cellIs" dxfId="26" priority="48" operator="equal">
      <formula>"Passed"</formula>
    </cfRule>
  </conditionalFormatting>
  <conditionalFormatting sqref="H44:H46">
    <cfRule type="cellIs" dxfId="25" priority="41" operator="equal">
      <formula>"Not passed"</formula>
    </cfRule>
    <cfRule type="cellIs" dxfId="24" priority="42" operator="equal">
      <formula>"Passed"</formula>
    </cfRule>
  </conditionalFormatting>
  <conditionalFormatting sqref="H47">
    <cfRule type="cellIs" dxfId="23" priority="37" operator="equal">
      <formula>"Not passed"</formula>
    </cfRule>
    <cfRule type="cellIs" dxfId="22" priority="38" operator="equal">
      <formula>"Passed"</formula>
    </cfRule>
  </conditionalFormatting>
  <conditionalFormatting sqref="H50:H51">
    <cfRule type="cellIs" dxfId="21" priority="31" operator="equal">
      <formula>"Not passed"</formula>
    </cfRule>
    <cfRule type="cellIs" dxfId="20" priority="32" operator="equal">
      <formula>"Passed"</formula>
    </cfRule>
  </conditionalFormatting>
  <conditionalFormatting sqref="H52">
    <cfRule type="cellIs" dxfId="19" priority="29" operator="equal">
      <formula>"Not passed"</formula>
    </cfRule>
    <cfRule type="cellIs" dxfId="18" priority="30" operator="equal">
      <formula>"Passed"</formula>
    </cfRule>
  </conditionalFormatting>
  <conditionalFormatting sqref="H53:H54">
    <cfRule type="cellIs" dxfId="17" priority="25" operator="equal">
      <formula>"Not passed"</formula>
    </cfRule>
    <cfRule type="cellIs" dxfId="16" priority="26" operator="equal">
      <formula>"Passed"</formula>
    </cfRule>
  </conditionalFormatting>
  <conditionalFormatting sqref="H55">
    <cfRule type="cellIs" dxfId="15" priority="23" operator="equal">
      <formula>"Not passed"</formula>
    </cfRule>
    <cfRule type="cellIs" dxfId="14" priority="24" operator="equal">
      <formula>"Passed"</formula>
    </cfRule>
  </conditionalFormatting>
  <conditionalFormatting sqref="H56:H57">
    <cfRule type="cellIs" dxfId="13" priority="17" operator="equal">
      <formula>"Not passed"</formula>
    </cfRule>
    <cfRule type="cellIs" dxfId="12" priority="18" operator="equal">
      <formula>"Passed"</formula>
    </cfRule>
  </conditionalFormatting>
  <conditionalFormatting sqref="H59:H60">
    <cfRule type="cellIs" dxfId="11" priority="13" operator="equal">
      <formula>"Not passed"</formula>
    </cfRule>
    <cfRule type="cellIs" dxfId="10" priority="14" operator="equal">
      <formula>"Passed"</formula>
    </cfRule>
  </conditionalFormatting>
  <conditionalFormatting sqref="H61">
    <cfRule type="cellIs" dxfId="9" priority="11" operator="equal">
      <formula>"Not passed"</formula>
    </cfRule>
    <cfRule type="cellIs" dxfId="8" priority="12" operator="equal">
      <formula>"Passed"</formula>
    </cfRule>
  </conditionalFormatting>
  <conditionalFormatting sqref="H58">
    <cfRule type="cellIs" dxfId="7" priority="7" operator="equal">
      <formula>"Not passed"</formula>
    </cfRule>
    <cfRule type="cellIs" dxfId="6" priority="8" operator="equal">
      <formula>"Passed"</formula>
    </cfRule>
  </conditionalFormatting>
  <conditionalFormatting sqref="H48">
    <cfRule type="cellIs" dxfId="5" priority="5" operator="equal">
      <formula>"Not passed"</formula>
    </cfRule>
    <cfRule type="cellIs" dxfId="4" priority="6" operator="equal">
      <formula>"Passed"</formula>
    </cfRule>
  </conditionalFormatting>
  <conditionalFormatting sqref="H49">
    <cfRule type="cellIs" dxfId="3" priority="3" operator="equal">
      <formula>"Not passed"</formula>
    </cfRule>
    <cfRule type="cellIs" dxfId="2" priority="4" operator="equal">
      <formula>"Passed"</formula>
    </cfRule>
  </conditionalFormatting>
  <conditionalFormatting sqref="H4">
    <cfRule type="cellIs" dxfId="1" priority="1" operator="equal">
      <formula>"Not passed"</formula>
    </cfRule>
    <cfRule type="cellIs" dxfId="0" priority="2" operator="equal">
      <formula>"Passed"</formula>
    </cfRule>
  </conditionalFormatting>
  <pageMargins left="0.7" right="0.7" top="0.75" bottom="0.75" header="0.3" footer="0.3"/>
  <pageSetup paperSize="9" orientation="portrait" r:id="rId1"/>
  <headerFooter>
    <oddHeader>&amp;LAnnex 1&amp;RECB-CONFIDENTIAL</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D26"/>
  <sheetViews>
    <sheetView showGridLines="0" zoomScaleNormal="100" workbookViewId="0"/>
  </sheetViews>
  <sheetFormatPr defaultColWidth="0" defaultRowHeight="15" zeroHeight="1" x14ac:dyDescent="0.25"/>
  <cols>
    <col min="1" max="1" width="49" customWidth="1"/>
    <col min="2" max="2" width="11.42578125" customWidth="1"/>
    <col min="3" max="3" width="131.7109375" bestFit="1" customWidth="1"/>
    <col min="4" max="4" width="11.42578125" customWidth="1"/>
    <col min="5" max="16384" width="11.42578125" hidden="1"/>
  </cols>
  <sheetData>
    <row r="1" spans="1:3" s="2" customFormat="1" x14ac:dyDescent="0.25">
      <c r="A1" s="4"/>
      <c r="B1" s="3"/>
      <c r="C1" s="3"/>
    </row>
    <row r="2" spans="1:3" x14ac:dyDescent="0.25">
      <c r="A2" s="5" t="s">
        <v>6</v>
      </c>
      <c r="B2" s="13" t="s">
        <v>7</v>
      </c>
      <c r="C2" s="5" t="s">
        <v>8</v>
      </c>
    </row>
    <row r="3" spans="1:3" s="2" customFormat="1" x14ac:dyDescent="0.25">
      <c r="A3" s="1" t="s">
        <v>379</v>
      </c>
      <c r="B3" s="3" t="s">
        <v>379</v>
      </c>
      <c r="C3" s="12" t="s">
        <v>554</v>
      </c>
    </row>
    <row r="4" spans="1:3" s="2" customFormat="1" x14ac:dyDescent="0.25">
      <c r="A4" s="1" t="s">
        <v>559</v>
      </c>
      <c r="B4" s="3" t="s">
        <v>559</v>
      </c>
      <c r="C4" s="12" t="s">
        <v>558</v>
      </c>
    </row>
    <row r="5" spans="1:3" s="2" customFormat="1" x14ac:dyDescent="0.25">
      <c r="A5" s="1" t="s">
        <v>99</v>
      </c>
      <c r="B5" s="1" t="s">
        <v>99</v>
      </c>
      <c r="C5" s="1" t="s">
        <v>98</v>
      </c>
    </row>
    <row r="6" spans="1:3" s="2" customFormat="1" x14ac:dyDescent="0.25">
      <c r="A6" s="1" t="s">
        <v>94</v>
      </c>
      <c r="B6" s="1" t="s">
        <v>94</v>
      </c>
      <c r="C6" s="1" t="s">
        <v>95</v>
      </c>
    </row>
    <row r="7" spans="1:3" s="2" customFormat="1" x14ac:dyDescent="0.25">
      <c r="A7" s="1" t="s">
        <v>93</v>
      </c>
      <c r="B7" s="3" t="s">
        <v>360</v>
      </c>
      <c r="C7" s="172" t="s">
        <v>363</v>
      </c>
    </row>
    <row r="8" spans="1:3" s="2" customFormat="1" x14ac:dyDescent="0.25">
      <c r="A8" s="1" t="s">
        <v>87</v>
      </c>
      <c r="B8" s="1" t="s">
        <v>87</v>
      </c>
      <c r="C8" s="1" t="s">
        <v>97</v>
      </c>
    </row>
    <row r="9" spans="1:3" s="2" customFormat="1" x14ac:dyDescent="0.25">
      <c r="A9" s="1" t="s">
        <v>324</v>
      </c>
      <c r="B9" s="173" t="s">
        <v>324</v>
      </c>
      <c r="C9" s="12" t="s">
        <v>325</v>
      </c>
    </row>
    <row r="10" spans="1:3" x14ac:dyDescent="0.25">
      <c r="A10" s="1" t="s">
        <v>278</v>
      </c>
      <c r="B10" s="3" t="s">
        <v>278</v>
      </c>
      <c r="C10" s="12" t="s">
        <v>279</v>
      </c>
    </row>
    <row r="11" spans="1:3" s="2" customFormat="1" x14ac:dyDescent="0.25">
      <c r="A11" s="1" t="s">
        <v>78</v>
      </c>
      <c r="B11" s="173" t="s">
        <v>78</v>
      </c>
      <c r="C11" s="12" t="s">
        <v>380</v>
      </c>
    </row>
    <row r="12" spans="1:3" x14ac:dyDescent="0.25">
      <c r="A12" s="1" t="s">
        <v>280</v>
      </c>
      <c r="B12" s="3" t="s">
        <v>280</v>
      </c>
      <c r="C12" s="12" t="s">
        <v>281</v>
      </c>
    </row>
    <row r="13" spans="1:3" s="2" customFormat="1" x14ac:dyDescent="0.25">
      <c r="A13" s="1" t="s">
        <v>378</v>
      </c>
      <c r="B13" s="3" t="s">
        <v>378</v>
      </c>
      <c r="C13" s="12" t="s">
        <v>553</v>
      </c>
    </row>
    <row r="14" spans="1:3" s="2" customFormat="1" x14ac:dyDescent="0.25">
      <c r="A14" s="1" t="s">
        <v>77</v>
      </c>
      <c r="B14" s="3" t="s">
        <v>77</v>
      </c>
      <c r="C14" s="3" t="s">
        <v>75</v>
      </c>
    </row>
    <row r="15" spans="1:3" s="2" customFormat="1" x14ac:dyDescent="0.25">
      <c r="A15" s="1" t="s">
        <v>85</v>
      </c>
      <c r="B15" s="1" t="s">
        <v>85</v>
      </c>
      <c r="C15" s="1" t="s">
        <v>96</v>
      </c>
    </row>
    <row r="16" spans="1:3" s="2" customFormat="1" x14ac:dyDescent="0.25">
      <c r="A16" s="1" t="s">
        <v>282</v>
      </c>
      <c r="B16" s="2" t="s">
        <v>377</v>
      </c>
      <c r="C16" s="12" t="s">
        <v>283</v>
      </c>
    </row>
    <row r="17" spans="1:3" x14ac:dyDescent="0.25">
      <c r="A17" s="1" t="s">
        <v>274</v>
      </c>
      <c r="B17" s="3" t="s">
        <v>274</v>
      </c>
      <c r="C17" s="3" t="s">
        <v>277</v>
      </c>
    </row>
    <row r="18" spans="1:3" x14ac:dyDescent="0.25">
      <c r="A18" s="1" t="s">
        <v>455</v>
      </c>
      <c r="B18" s="173" t="s">
        <v>455</v>
      </c>
      <c r="C18" s="12" t="s">
        <v>560</v>
      </c>
    </row>
    <row r="19" spans="1:3" x14ac:dyDescent="0.25">
      <c r="A19" s="1" t="s">
        <v>88</v>
      </c>
      <c r="B19" s="1" t="s">
        <v>88</v>
      </c>
      <c r="C19" s="1" t="s">
        <v>276</v>
      </c>
    </row>
    <row r="20" spans="1:3" s="2" customFormat="1" x14ac:dyDescent="0.25">
      <c r="A20" s="1" t="s">
        <v>326</v>
      </c>
      <c r="B20" s="2" t="s">
        <v>326</v>
      </c>
      <c r="C20" s="12" t="s">
        <v>327</v>
      </c>
    </row>
    <row r="21" spans="1:3" hidden="1" x14ac:dyDescent="0.25"/>
    <row r="22" spans="1:3" hidden="1" x14ac:dyDescent="0.25"/>
    <row r="23" spans="1:3" hidden="1" x14ac:dyDescent="0.25"/>
    <row r="24" spans="1:3" hidden="1" x14ac:dyDescent="0.25"/>
    <row r="25" spans="1:3" hidden="1" x14ac:dyDescent="0.25"/>
    <row r="26" spans="1:3" x14ac:dyDescent="0.25"/>
  </sheetData>
  <sheetProtection password="8CF6" sheet="1" objects="1" scenarios="1"/>
  <pageMargins left="0.23622047244094491" right="0.23622047244094491" top="0.74803149606299213" bottom="0.74803149606299213" header="0.31496062992125984" footer="0.31496062992125984"/>
  <pageSetup paperSize="9" scale="58" orientation="portrait" r:id="rId1"/>
  <headerFooter>
    <oddHeader>&amp;LAnnex 1&amp;RECB-CONFIDENTIAL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8"/>
  <sheetViews>
    <sheetView showGridLines="0" zoomScaleNormal="100" workbookViewId="0">
      <selection activeCell="I4" sqref="I4"/>
    </sheetView>
  </sheetViews>
  <sheetFormatPr defaultColWidth="0" defaultRowHeight="15" zeroHeight="1" x14ac:dyDescent="0.25"/>
  <cols>
    <col min="1" max="3" width="8.85546875" customWidth="1"/>
    <col min="4" max="4" width="25.85546875" customWidth="1"/>
    <col min="5" max="9" width="8.85546875" customWidth="1"/>
    <col min="10" max="16384" width="8.85546875" hidden="1"/>
  </cols>
  <sheetData>
    <row r="1" spans="1:9" x14ac:dyDescent="0.25">
      <c r="A1" s="33" t="str">
        <f>"C"&amp;COLUMN(H:H)&amp;"R"&amp;ROW(17:17)</f>
        <v>C8R17</v>
      </c>
      <c r="B1" s="2"/>
      <c r="C1" s="2"/>
      <c r="D1" s="2"/>
      <c r="E1" s="2"/>
      <c r="F1" s="2"/>
      <c r="G1" s="2"/>
      <c r="H1" s="2"/>
      <c r="I1" s="2"/>
    </row>
    <row r="2" spans="1:9" x14ac:dyDescent="0.25">
      <c r="A2" s="2"/>
      <c r="B2" s="554" t="s">
        <v>103</v>
      </c>
      <c r="C2" s="554"/>
      <c r="D2" s="554"/>
      <c r="E2" s="554"/>
      <c r="F2" s="554"/>
      <c r="G2" s="554"/>
      <c r="H2" s="554"/>
      <c r="I2" s="2"/>
    </row>
    <row r="3" spans="1:9" x14ac:dyDescent="0.25">
      <c r="A3" s="2"/>
      <c r="B3" s="17"/>
      <c r="C3" s="18"/>
      <c r="D3" s="18"/>
      <c r="E3" s="18"/>
      <c r="F3" s="17"/>
      <c r="G3" s="19" t="s">
        <v>328</v>
      </c>
      <c r="H3" s="493">
        <v>2.2000000000000002</v>
      </c>
      <c r="I3" s="2"/>
    </row>
    <row r="4" spans="1:9" ht="15.75" thickBot="1" x14ac:dyDescent="0.3">
      <c r="A4" s="2"/>
      <c r="B4" s="20"/>
      <c r="C4" s="20"/>
      <c r="D4" s="21"/>
      <c r="E4" s="21"/>
      <c r="F4" s="21"/>
      <c r="G4" s="21"/>
      <c r="H4" s="21"/>
      <c r="I4" s="2"/>
    </row>
    <row r="5" spans="1:9" ht="15.75" thickBot="1" x14ac:dyDescent="0.3">
      <c r="A5" s="2"/>
      <c r="B5" s="22" t="s">
        <v>329</v>
      </c>
      <c r="C5" s="23"/>
      <c r="D5" s="2"/>
      <c r="E5" s="551"/>
      <c r="F5" s="552"/>
      <c r="G5" s="552"/>
      <c r="H5" s="553"/>
      <c r="I5" s="9"/>
    </row>
    <row r="6" spans="1:9" ht="15.75" thickBot="1" x14ac:dyDescent="0.3">
      <c r="A6" s="2"/>
      <c r="B6" s="22"/>
      <c r="C6" s="23"/>
      <c r="D6" s="2"/>
      <c r="E6" s="24"/>
      <c r="F6" s="24"/>
      <c r="G6" s="25"/>
      <c r="H6" s="25"/>
      <c r="I6" s="26"/>
    </row>
    <row r="7" spans="1:9" ht="15.75" thickBot="1" x14ac:dyDescent="0.3">
      <c r="A7" s="2"/>
      <c r="B7" s="22" t="s">
        <v>330</v>
      </c>
      <c r="C7" s="27"/>
      <c r="D7" s="2"/>
      <c r="E7" s="551"/>
      <c r="F7" s="552"/>
      <c r="G7" s="552"/>
      <c r="H7" s="553"/>
      <c r="I7" s="9"/>
    </row>
    <row r="8" spans="1:9" ht="15.75" thickBot="1" x14ac:dyDescent="0.3">
      <c r="A8" s="2"/>
      <c r="B8" s="22"/>
      <c r="C8" s="23"/>
      <c r="D8" s="2"/>
      <c r="E8" s="24"/>
      <c r="F8" s="24"/>
      <c r="G8" s="25"/>
      <c r="H8" s="25"/>
      <c r="I8" s="26"/>
    </row>
    <row r="9" spans="1:9" ht="15.75" thickBot="1" x14ac:dyDescent="0.3">
      <c r="A9" s="2"/>
      <c r="B9" s="22" t="s">
        <v>331</v>
      </c>
      <c r="C9" s="28"/>
      <c r="D9" s="2"/>
      <c r="E9" s="551"/>
      <c r="F9" s="552"/>
      <c r="G9" s="552"/>
      <c r="H9" s="553"/>
      <c r="I9" s="9"/>
    </row>
    <row r="10" spans="1:9" ht="15.75" thickBot="1" x14ac:dyDescent="0.3">
      <c r="A10" s="2"/>
      <c r="B10" s="22"/>
      <c r="C10" s="28"/>
      <c r="D10" s="2"/>
      <c r="E10" s="28"/>
      <c r="F10" s="28"/>
      <c r="G10" s="25"/>
      <c r="H10" s="25"/>
      <c r="I10" s="26"/>
    </row>
    <row r="11" spans="1:9" ht="15.75" thickBot="1" x14ac:dyDescent="0.3">
      <c r="A11" s="2"/>
      <c r="B11" s="22" t="s">
        <v>332</v>
      </c>
      <c r="C11" s="22"/>
      <c r="D11" s="2"/>
      <c r="E11" s="555"/>
      <c r="F11" s="556"/>
      <c r="G11" s="556"/>
      <c r="H11" s="557"/>
      <c r="I11" s="9"/>
    </row>
    <row r="12" spans="1:9" ht="15.75" thickBot="1" x14ac:dyDescent="0.3">
      <c r="A12" s="2"/>
      <c r="B12" s="29"/>
      <c r="C12" s="30"/>
      <c r="D12" s="2"/>
      <c r="E12" s="30"/>
      <c r="F12" s="30"/>
      <c r="G12" s="30"/>
      <c r="H12" s="30"/>
      <c r="I12" s="26"/>
    </row>
    <row r="13" spans="1:9" ht="15.75" thickBot="1" x14ac:dyDescent="0.3">
      <c r="A13" s="2"/>
      <c r="B13" s="22" t="s">
        <v>333</v>
      </c>
      <c r="C13" s="31"/>
      <c r="D13" s="2"/>
      <c r="E13" s="551"/>
      <c r="F13" s="552"/>
      <c r="G13" s="552"/>
      <c r="H13" s="553"/>
      <c r="I13" s="9"/>
    </row>
    <row r="14" spans="1:9" ht="15.75" thickBot="1" x14ac:dyDescent="0.3">
      <c r="A14" s="2"/>
      <c r="B14" s="29"/>
      <c r="C14" s="31"/>
      <c r="D14" s="2"/>
      <c r="E14" s="30"/>
      <c r="F14" s="30"/>
      <c r="G14" s="30"/>
      <c r="H14" s="30"/>
      <c r="I14" s="26"/>
    </row>
    <row r="15" spans="1:9" ht="15.75" thickBot="1" x14ac:dyDescent="0.3">
      <c r="A15" s="2"/>
      <c r="B15" s="22" t="s">
        <v>334</v>
      </c>
      <c r="C15" s="31"/>
      <c r="D15" s="2"/>
      <c r="E15" s="551"/>
      <c r="F15" s="552"/>
      <c r="G15" s="552"/>
      <c r="H15" s="553"/>
      <c r="I15" s="9"/>
    </row>
    <row r="16" spans="1:9" ht="15.75" thickBot="1" x14ac:dyDescent="0.3">
      <c r="A16" s="2"/>
      <c r="B16" s="29"/>
      <c r="C16" s="31"/>
      <c r="D16" s="2"/>
      <c r="E16" s="30"/>
      <c r="F16" s="30"/>
      <c r="G16" s="30"/>
      <c r="H16" s="30"/>
      <c r="I16" s="26"/>
    </row>
    <row r="17" spans="1:9" ht="15.75" thickBot="1" x14ac:dyDescent="0.3">
      <c r="A17" s="2"/>
      <c r="B17" s="22" t="s">
        <v>335</v>
      </c>
      <c r="C17" s="31"/>
      <c r="D17" s="2"/>
      <c r="E17" s="551"/>
      <c r="F17" s="552"/>
      <c r="G17" s="552"/>
      <c r="H17" s="553"/>
      <c r="I17" s="9"/>
    </row>
    <row r="18" spans="1:9" x14ac:dyDescent="0.25">
      <c r="A18" s="2"/>
      <c r="B18" s="32"/>
      <c r="C18" s="32"/>
      <c r="D18" s="32"/>
      <c r="E18" s="32"/>
      <c r="F18" s="32"/>
      <c r="G18" s="32"/>
      <c r="H18" s="32"/>
      <c r="I18" s="2"/>
    </row>
  </sheetData>
  <sheetProtection algorithmName="SHA-512" hashValue="7qE/AMPyWiDTrG7fx1lFhWAij6zHt9EeIqLT5Rhnn6oln/KFA4N5fAVlMixe1OX19XlMbudHtQXw19DleL5eRg==" saltValue="45oIq380pPhrfQ9Jwzh8ug==" spinCount="100000" sheet="1" objects="1" scenarios="1"/>
  <mergeCells count="8">
    <mergeCell ref="E15:H15"/>
    <mergeCell ref="E17:H17"/>
    <mergeCell ref="B2:H2"/>
    <mergeCell ref="E5:H5"/>
    <mergeCell ref="E7:H7"/>
    <mergeCell ref="E9:H9"/>
    <mergeCell ref="E11:H11"/>
    <mergeCell ref="E13:H13"/>
  </mergeCells>
  <dataValidations count="3">
    <dataValidation type="list" allowBlank="1" showInputMessage="1" showErrorMessage="1" error="Allowed values:_x000a_AT,BE,CY,DE,EE,ES,FI,FR,GR,IE,IT,LT,LU,LV,MT,NL,PT,SI,SK" sqref="E5:H5" xr:uid="{00000000-0002-0000-0100-000000000000}">
      <formula1>"AT,BE,CY,DE,EE,ES,FI,FR,GR,IE,IT,LT,LU,LV,MT,NL,PT,SI,SK"</formula1>
    </dataValidation>
    <dataValidation type="custom" allowBlank="1" showInputMessage="1" showErrorMessage="1" errorTitle="Wrong LEI code" error="LEI code must have 20 characters" sqref="E7:H7" xr:uid="{00000000-0002-0000-0100-000001000000}">
      <formula1>LEN(E7)=20</formula1>
    </dataValidation>
    <dataValidation type="date" operator="greaterThan" allowBlank="1" showInputMessage="1" showErrorMessage="1" error="Only date values are allowed" sqref="E11:H11" xr:uid="{00000000-0002-0000-0100-000002000000}">
      <formula1>25569</formula1>
    </dataValidation>
  </dataValidations>
  <pageMargins left="0.7" right="0.7" top="0.75" bottom="0.75" header="0.3" footer="0.3"/>
  <pageSetup paperSize="9" orientation="portrait" r:id="rId1"/>
  <headerFooter>
    <oddHeader>&amp;LAnnex 1&amp;RECB-CONFIDENTIAL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2"/>
  <sheetViews>
    <sheetView workbookViewId="0">
      <selection activeCell="D22" sqref="D22"/>
    </sheetView>
  </sheetViews>
  <sheetFormatPr defaultColWidth="11.42578125" defaultRowHeight="15" x14ac:dyDescent="0.25"/>
  <sheetData>
    <row r="1" spans="1:1" x14ac:dyDescent="0.25">
      <c r="A1" t="s">
        <v>23</v>
      </c>
    </row>
    <row r="2" spans="1:1" x14ac:dyDescent="0.25">
      <c r="A2" t="s">
        <v>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18"/>
  <sheetViews>
    <sheetView showGridLines="0" showWhiteSpace="0" zoomScaleNormal="100" workbookViewId="0">
      <selection activeCell="D12" sqref="D12"/>
    </sheetView>
  </sheetViews>
  <sheetFormatPr defaultColWidth="0" defaultRowHeight="15" zeroHeight="1" x14ac:dyDescent="0.25"/>
  <cols>
    <col min="1" max="1" width="8.85546875" customWidth="1"/>
    <col min="2" max="2" width="16.28515625" bestFit="1" customWidth="1"/>
    <col min="3" max="3" width="16.5703125" customWidth="1"/>
    <col min="4" max="4" width="64.7109375" customWidth="1"/>
    <col min="5" max="5" width="18" customWidth="1"/>
    <col min="6" max="6" width="8.85546875" customWidth="1"/>
    <col min="7" max="16384" width="8.85546875" hidden="1"/>
  </cols>
  <sheetData>
    <row r="1" spans="1:6" ht="15.75" thickBot="1" x14ac:dyDescent="0.3">
      <c r="A1" s="2"/>
      <c r="B1" s="2"/>
      <c r="C1" s="2"/>
      <c r="D1" s="2"/>
      <c r="E1" s="2"/>
      <c r="F1" s="2"/>
    </row>
    <row r="2" spans="1:6" ht="15.75" thickBot="1" x14ac:dyDescent="0.3">
      <c r="A2" s="2"/>
      <c r="B2" s="558" t="s">
        <v>103</v>
      </c>
      <c r="C2" s="559"/>
      <c r="D2" s="559"/>
      <c r="E2" s="560"/>
      <c r="F2" s="2"/>
    </row>
    <row r="3" spans="1:6" ht="15.75" thickBot="1" x14ac:dyDescent="0.3">
      <c r="A3" s="2"/>
      <c r="B3" s="8"/>
      <c r="C3" s="8"/>
      <c r="D3" s="8"/>
      <c r="E3" s="8"/>
      <c r="F3" s="2"/>
    </row>
    <row r="4" spans="1:6" x14ac:dyDescent="0.25">
      <c r="A4" s="2"/>
      <c r="B4" s="561" t="s">
        <v>10</v>
      </c>
      <c r="C4" s="562"/>
      <c r="D4" s="562"/>
      <c r="E4" s="563"/>
      <c r="F4" s="2"/>
    </row>
    <row r="5" spans="1:6" ht="30.75" thickBot="1" x14ac:dyDescent="0.3">
      <c r="A5" s="2"/>
      <c r="B5" s="14" t="s">
        <v>11</v>
      </c>
      <c r="C5" s="15" t="s">
        <v>12</v>
      </c>
      <c r="D5" s="15" t="s">
        <v>13</v>
      </c>
      <c r="E5" s="16" t="s">
        <v>14</v>
      </c>
      <c r="F5" s="2"/>
    </row>
    <row r="6" spans="1:6" x14ac:dyDescent="0.25">
      <c r="A6" s="2"/>
      <c r="B6" s="354">
        <v>1.1000000000000001</v>
      </c>
      <c r="C6" s="165" t="s">
        <v>336</v>
      </c>
      <c r="D6" s="494" t="s">
        <v>547</v>
      </c>
      <c r="E6" s="168" t="s">
        <v>46</v>
      </c>
      <c r="F6" s="2"/>
    </row>
    <row r="7" spans="1:6" s="2" customFormat="1" ht="15" customHeight="1" x14ac:dyDescent="0.25">
      <c r="B7" s="355">
        <v>1.2</v>
      </c>
      <c r="C7" s="166" t="s">
        <v>337</v>
      </c>
      <c r="D7" s="11" t="s">
        <v>548</v>
      </c>
      <c r="E7" s="169" t="s">
        <v>449</v>
      </c>
    </row>
    <row r="8" spans="1:6" ht="30" x14ac:dyDescent="0.25">
      <c r="A8" s="2"/>
      <c r="B8" s="356">
        <v>2.1</v>
      </c>
      <c r="C8" s="171" t="s">
        <v>338</v>
      </c>
      <c r="D8" s="11" t="s">
        <v>555</v>
      </c>
      <c r="E8" s="169" t="s">
        <v>123</v>
      </c>
      <c r="F8" s="2"/>
    </row>
    <row r="9" spans="1:6" x14ac:dyDescent="0.25">
      <c r="A9" s="2"/>
      <c r="B9" s="355">
        <v>2.2000000000000002</v>
      </c>
      <c r="C9" s="165" t="s">
        <v>339</v>
      </c>
      <c r="D9" s="11" t="s">
        <v>267</v>
      </c>
      <c r="E9" s="169" t="s">
        <v>47</v>
      </c>
      <c r="F9" s="2"/>
    </row>
    <row r="10" spans="1:6" x14ac:dyDescent="0.25">
      <c r="A10" s="2"/>
      <c r="B10" s="357">
        <v>3</v>
      </c>
      <c r="C10" s="167" t="s">
        <v>340</v>
      </c>
      <c r="D10" s="10" t="s">
        <v>119</v>
      </c>
      <c r="E10" s="170" t="s">
        <v>124</v>
      </c>
      <c r="F10" s="2"/>
    </row>
    <row r="11" spans="1:6" x14ac:dyDescent="0.25">
      <c r="A11" s="2"/>
      <c r="B11" s="357">
        <v>3</v>
      </c>
      <c r="C11" s="167" t="s">
        <v>341</v>
      </c>
      <c r="D11" s="10" t="s">
        <v>120</v>
      </c>
      <c r="E11" s="170" t="s">
        <v>125</v>
      </c>
      <c r="F11" s="2"/>
    </row>
    <row r="12" spans="1:6" ht="30" x14ac:dyDescent="0.25">
      <c r="A12" s="2"/>
      <c r="B12" s="357">
        <v>4</v>
      </c>
      <c r="C12" s="167" t="s">
        <v>342</v>
      </c>
      <c r="D12" s="10" t="s">
        <v>122</v>
      </c>
      <c r="E12" s="170" t="s">
        <v>127</v>
      </c>
      <c r="F12" s="2"/>
    </row>
    <row r="13" spans="1:6" s="2" customFormat="1" ht="30" x14ac:dyDescent="0.25">
      <c r="B13" s="357">
        <v>4</v>
      </c>
      <c r="C13" s="167" t="s">
        <v>343</v>
      </c>
      <c r="D13" s="10" t="s">
        <v>121</v>
      </c>
      <c r="E13" s="170" t="s">
        <v>126</v>
      </c>
    </row>
    <row r="14" spans="1:6" s="2" customFormat="1" x14ac:dyDescent="0.25">
      <c r="B14" s="498">
        <v>5</v>
      </c>
      <c r="C14" s="165" t="s">
        <v>445</v>
      </c>
      <c r="D14" s="11" t="s">
        <v>550</v>
      </c>
      <c r="E14" s="169" t="s">
        <v>448</v>
      </c>
    </row>
    <row r="15" spans="1:6" ht="15.75" thickBot="1" x14ac:dyDescent="0.3">
      <c r="A15" s="2"/>
      <c r="B15" s="499">
        <v>5</v>
      </c>
      <c r="C15" s="495" t="s">
        <v>446</v>
      </c>
      <c r="D15" s="496" t="s">
        <v>551</v>
      </c>
      <c r="E15" s="497" t="s">
        <v>447</v>
      </c>
      <c r="F15" s="2"/>
    </row>
    <row r="16" spans="1:6" x14ac:dyDescent="0.25">
      <c r="A16" s="2"/>
      <c r="B16" s="6"/>
      <c r="C16" s="6"/>
      <c r="D16" s="6"/>
      <c r="E16" s="6"/>
      <c r="F16" s="2"/>
    </row>
    <row r="17" x14ac:dyDescent="0.25"/>
    <row r="18" x14ac:dyDescent="0.25"/>
  </sheetData>
  <sheetProtection password="8CF6" sheet="1" objects="1" scenarios="1"/>
  <mergeCells count="2">
    <mergeCell ref="B2:E2"/>
    <mergeCell ref="B4:E4"/>
  </mergeCells>
  <pageMargins left="0.7" right="0.7" top="0.75" bottom="0.75" header="0.3" footer="0.3"/>
  <pageSetup paperSize="9" orientation="portrait" r:id="rId1"/>
  <headerFooter>
    <oddHeader>&amp;LAnnex 1&amp;RECB-CONFIDENTIAL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O48"/>
  <sheetViews>
    <sheetView showGridLines="0" showWhiteSpace="0" zoomScale="90" zoomScaleNormal="90" zoomScaleSheetLayoutView="70" zoomScalePageLayoutView="55" workbookViewId="0">
      <selection activeCell="B4" sqref="B4:B13"/>
    </sheetView>
  </sheetViews>
  <sheetFormatPr defaultColWidth="0" defaultRowHeight="15" zeroHeight="1" x14ac:dyDescent="0.25"/>
  <cols>
    <col min="1" max="1" width="9.28515625" style="68" customWidth="1"/>
    <col min="2" max="2" width="39.7109375" style="68" customWidth="1"/>
    <col min="3" max="3" width="9.140625" style="280" customWidth="1"/>
    <col min="4" max="5" width="24.28515625" style="68" customWidth="1"/>
    <col min="6" max="9" width="23.7109375" style="68" customWidth="1"/>
    <col min="10" max="10" width="9.28515625" style="68" customWidth="1"/>
    <col min="11" max="15" width="23.7109375" style="68" hidden="1" customWidth="1"/>
    <col min="16" max="16384" width="9.28515625" style="68" hidden="1"/>
  </cols>
  <sheetData>
    <row r="1" spans="1:9" ht="15.75" thickBot="1" x14ac:dyDescent="0.3">
      <c r="A1" s="50"/>
    </row>
    <row r="2" spans="1:9" x14ac:dyDescent="0.25">
      <c r="B2" s="593"/>
      <c r="C2" s="593"/>
      <c r="D2" s="587" t="s">
        <v>537</v>
      </c>
      <c r="E2" s="588"/>
      <c r="F2" s="588"/>
      <c r="G2" s="588"/>
      <c r="H2" s="588"/>
      <c r="I2" s="589"/>
    </row>
    <row r="3" spans="1:9" ht="15.75" thickBot="1" x14ac:dyDescent="0.3">
      <c r="B3" s="593"/>
      <c r="C3" s="593"/>
      <c r="D3" s="590">
        <v>110</v>
      </c>
      <c r="E3" s="591"/>
      <c r="F3" s="591"/>
      <c r="G3" s="591"/>
      <c r="H3" s="591"/>
      <c r="I3" s="592"/>
    </row>
    <row r="4" spans="1:9" x14ac:dyDescent="0.25">
      <c r="B4" s="594" t="s">
        <v>365</v>
      </c>
      <c r="C4" s="585" t="s">
        <v>112</v>
      </c>
      <c r="D4" s="595"/>
      <c r="E4" s="596"/>
      <c r="F4" s="596"/>
      <c r="G4" s="596"/>
      <c r="H4" s="596"/>
      <c r="I4" s="597"/>
    </row>
    <row r="5" spans="1:9" x14ac:dyDescent="0.25">
      <c r="B5" s="573"/>
      <c r="C5" s="586"/>
      <c r="D5" s="598"/>
      <c r="E5" s="599"/>
      <c r="F5" s="599"/>
      <c r="G5" s="599"/>
      <c r="H5" s="599"/>
      <c r="I5" s="600"/>
    </row>
    <row r="6" spans="1:9" x14ac:dyDescent="0.25">
      <c r="B6" s="573"/>
      <c r="C6" s="586"/>
      <c r="D6" s="598"/>
      <c r="E6" s="599"/>
      <c r="F6" s="599"/>
      <c r="G6" s="599"/>
      <c r="H6" s="599"/>
      <c r="I6" s="600"/>
    </row>
    <row r="7" spans="1:9" x14ac:dyDescent="0.25">
      <c r="B7" s="573"/>
      <c r="C7" s="586"/>
      <c r="D7" s="598"/>
      <c r="E7" s="599"/>
      <c r="F7" s="599"/>
      <c r="G7" s="599"/>
      <c r="H7" s="599"/>
      <c r="I7" s="600"/>
    </row>
    <row r="8" spans="1:9" x14ac:dyDescent="0.25">
      <c r="B8" s="573"/>
      <c r="C8" s="586"/>
      <c r="D8" s="598"/>
      <c r="E8" s="599"/>
      <c r="F8" s="599"/>
      <c r="G8" s="599"/>
      <c r="H8" s="599"/>
      <c r="I8" s="600"/>
    </row>
    <row r="9" spans="1:9" x14ac:dyDescent="0.25">
      <c r="B9" s="573"/>
      <c r="C9" s="586"/>
      <c r="D9" s="598"/>
      <c r="E9" s="599"/>
      <c r="F9" s="599"/>
      <c r="G9" s="599"/>
      <c r="H9" s="599"/>
      <c r="I9" s="600"/>
    </row>
    <row r="10" spans="1:9" ht="14.45" customHeight="1" x14ac:dyDescent="0.25">
      <c r="B10" s="573"/>
      <c r="C10" s="586"/>
      <c r="D10" s="598"/>
      <c r="E10" s="599"/>
      <c r="F10" s="599"/>
      <c r="G10" s="599"/>
      <c r="H10" s="599"/>
      <c r="I10" s="600"/>
    </row>
    <row r="11" spans="1:9" x14ac:dyDescent="0.25">
      <c r="B11" s="573"/>
      <c r="C11" s="586"/>
      <c r="D11" s="598"/>
      <c r="E11" s="599"/>
      <c r="F11" s="599"/>
      <c r="G11" s="599"/>
      <c r="H11" s="599"/>
      <c r="I11" s="600"/>
    </row>
    <row r="12" spans="1:9" ht="14.45" customHeight="1" x14ac:dyDescent="0.25">
      <c r="B12" s="573"/>
      <c r="C12" s="586"/>
      <c r="D12" s="598"/>
      <c r="E12" s="599"/>
      <c r="F12" s="599"/>
      <c r="G12" s="599"/>
      <c r="H12" s="599"/>
      <c r="I12" s="600"/>
    </row>
    <row r="13" spans="1:9" x14ac:dyDescent="0.25">
      <c r="B13" s="573"/>
      <c r="C13" s="586"/>
      <c r="D13" s="578"/>
      <c r="E13" s="579"/>
      <c r="F13" s="579"/>
      <c r="G13" s="579"/>
      <c r="H13" s="579"/>
      <c r="I13" s="580"/>
    </row>
    <row r="14" spans="1:9" ht="14.45" customHeight="1" x14ac:dyDescent="0.25">
      <c r="B14" s="573" t="s">
        <v>366</v>
      </c>
      <c r="C14" s="572" t="s">
        <v>17</v>
      </c>
      <c r="D14" s="575"/>
      <c r="E14" s="576"/>
      <c r="F14" s="576"/>
      <c r="G14" s="576"/>
      <c r="H14" s="576"/>
      <c r="I14" s="577"/>
    </row>
    <row r="15" spans="1:9" x14ac:dyDescent="0.25">
      <c r="B15" s="573"/>
      <c r="C15" s="572"/>
      <c r="D15" s="578"/>
      <c r="E15" s="579"/>
      <c r="F15" s="579"/>
      <c r="G15" s="579"/>
      <c r="H15" s="579"/>
      <c r="I15" s="580"/>
    </row>
    <row r="16" spans="1:9" ht="14.45" customHeight="1" x14ac:dyDescent="0.25">
      <c r="B16" s="573" t="s">
        <v>370</v>
      </c>
      <c r="C16" s="572" t="s">
        <v>18</v>
      </c>
      <c r="D16" s="575"/>
      <c r="E16" s="576"/>
      <c r="F16" s="576"/>
      <c r="G16" s="576"/>
      <c r="H16" s="576"/>
      <c r="I16" s="577"/>
    </row>
    <row r="17" spans="2:9" ht="14.45" customHeight="1" x14ac:dyDescent="0.25">
      <c r="B17" s="573"/>
      <c r="C17" s="572"/>
      <c r="D17" s="578"/>
      <c r="E17" s="579"/>
      <c r="F17" s="579"/>
      <c r="G17" s="579"/>
      <c r="H17" s="579"/>
      <c r="I17" s="580"/>
    </row>
    <row r="18" spans="2:9" ht="15" customHeight="1" x14ac:dyDescent="0.25">
      <c r="B18" s="573" t="s">
        <v>367</v>
      </c>
      <c r="C18" s="572" t="s">
        <v>19</v>
      </c>
      <c r="D18" s="575"/>
      <c r="E18" s="576"/>
      <c r="F18" s="576"/>
      <c r="G18" s="576"/>
      <c r="H18" s="576"/>
      <c r="I18" s="577"/>
    </row>
    <row r="19" spans="2:9" x14ac:dyDescent="0.25">
      <c r="B19" s="573"/>
      <c r="C19" s="572"/>
      <c r="D19" s="578"/>
      <c r="E19" s="579"/>
      <c r="F19" s="579"/>
      <c r="G19" s="579"/>
      <c r="H19" s="579"/>
      <c r="I19" s="580"/>
    </row>
    <row r="20" spans="2:9" ht="15" customHeight="1" x14ac:dyDescent="0.25">
      <c r="B20" s="573" t="s">
        <v>368</v>
      </c>
      <c r="C20" s="572" t="s">
        <v>259</v>
      </c>
      <c r="D20" s="575"/>
      <c r="E20" s="576"/>
      <c r="F20" s="576"/>
      <c r="G20" s="576"/>
      <c r="H20" s="576"/>
      <c r="I20" s="577"/>
    </row>
    <row r="21" spans="2:9" x14ac:dyDescent="0.25">
      <c r="B21" s="573"/>
      <c r="C21" s="572"/>
      <c r="D21" s="578"/>
      <c r="E21" s="579"/>
      <c r="F21" s="579"/>
      <c r="G21" s="579"/>
      <c r="H21" s="579"/>
      <c r="I21" s="580"/>
    </row>
    <row r="22" spans="2:9" ht="15" customHeight="1" x14ac:dyDescent="0.25">
      <c r="B22" s="573" t="s">
        <v>369</v>
      </c>
      <c r="C22" s="572" t="s">
        <v>260</v>
      </c>
      <c r="D22" s="575"/>
      <c r="E22" s="576"/>
      <c r="F22" s="576"/>
      <c r="G22" s="576"/>
      <c r="H22" s="576"/>
      <c r="I22" s="577"/>
    </row>
    <row r="23" spans="2:9" x14ac:dyDescent="0.25">
      <c r="B23" s="573"/>
      <c r="C23" s="572"/>
      <c r="D23" s="578"/>
      <c r="E23" s="579"/>
      <c r="F23" s="579"/>
      <c r="G23" s="579"/>
      <c r="H23" s="579"/>
      <c r="I23" s="580"/>
    </row>
    <row r="24" spans="2:9" ht="15" customHeight="1" x14ac:dyDescent="0.25">
      <c r="B24" s="573" t="s">
        <v>371</v>
      </c>
      <c r="C24" s="572" t="s">
        <v>261</v>
      </c>
      <c r="D24" s="575"/>
      <c r="E24" s="576"/>
      <c r="F24" s="576"/>
      <c r="G24" s="576"/>
      <c r="H24" s="576"/>
      <c r="I24" s="577"/>
    </row>
    <row r="25" spans="2:9" ht="15.75" thickBot="1" x14ac:dyDescent="0.3">
      <c r="B25" s="574"/>
      <c r="C25" s="584"/>
      <c r="D25" s="581"/>
      <c r="E25" s="582"/>
      <c r="F25" s="582"/>
      <c r="G25" s="582"/>
      <c r="H25" s="582"/>
      <c r="I25" s="583"/>
    </row>
    <row r="26" spans="2:9" x14ac:dyDescent="0.25">
      <c r="B26" s="2"/>
      <c r="C26" s="2"/>
      <c r="D26" s="2"/>
      <c r="E26" s="2"/>
      <c r="F26" s="2"/>
      <c r="G26" s="2"/>
      <c r="H26" s="2"/>
      <c r="I26" s="2"/>
    </row>
    <row r="27" spans="2:9" ht="15.75" thickBot="1" x14ac:dyDescent="0.3">
      <c r="B27" s="2"/>
      <c r="C27" s="2"/>
      <c r="D27" s="2"/>
      <c r="E27" s="2"/>
      <c r="F27" s="2"/>
      <c r="G27" s="2"/>
      <c r="H27" s="2"/>
      <c r="I27" s="2"/>
    </row>
    <row r="28" spans="2:9" ht="15.75" thickBot="1" x14ac:dyDescent="0.3">
      <c r="B28" s="568" t="s">
        <v>561</v>
      </c>
      <c r="C28" s="569"/>
      <c r="D28" s="569"/>
      <c r="E28" s="569"/>
      <c r="F28" s="569"/>
      <c r="G28" s="569"/>
      <c r="H28" s="569"/>
      <c r="I28" s="570"/>
    </row>
    <row r="29" spans="2:9" ht="15.75" thickBot="1" x14ac:dyDescent="0.3"/>
    <row r="30" spans="2:9" x14ac:dyDescent="0.25">
      <c r="B30" s="361"/>
      <c r="C30" s="362"/>
      <c r="D30" s="566" t="s">
        <v>100</v>
      </c>
      <c r="E30" s="567"/>
      <c r="F30" s="564" t="s">
        <v>101</v>
      </c>
      <c r="G30" s="565"/>
      <c r="H30" s="564" t="s">
        <v>346</v>
      </c>
      <c r="I30" s="571"/>
    </row>
    <row r="31" spans="2:9" x14ac:dyDescent="0.25">
      <c r="B31" s="361"/>
      <c r="C31" s="362"/>
      <c r="D31" s="327" t="s">
        <v>85</v>
      </c>
      <c r="E31" s="328" t="s">
        <v>102</v>
      </c>
      <c r="F31" s="142" t="s">
        <v>274</v>
      </c>
      <c r="G31" s="145" t="s">
        <v>360</v>
      </c>
      <c r="H31" s="142" t="s">
        <v>92</v>
      </c>
      <c r="I31" s="162" t="s">
        <v>89</v>
      </c>
    </row>
    <row r="32" spans="2:9" ht="15.75" thickBot="1" x14ac:dyDescent="0.3">
      <c r="B32" s="363"/>
      <c r="C32" s="364"/>
      <c r="D32" s="203" t="s">
        <v>0</v>
      </c>
      <c r="E32" s="140" t="s">
        <v>1</v>
      </c>
      <c r="F32" s="283" t="s">
        <v>2</v>
      </c>
      <c r="G32" s="140" t="s">
        <v>3</v>
      </c>
      <c r="H32" s="283" t="s">
        <v>4</v>
      </c>
      <c r="I32" s="117" t="s">
        <v>15</v>
      </c>
    </row>
    <row r="33" spans="2:9" x14ac:dyDescent="0.25">
      <c r="B33" s="323" t="s">
        <v>86</v>
      </c>
      <c r="C33" s="326" t="s">
        <v>5</v>
      </c>
      <c r="D33" s="501"/>
      <c r="E33" s="502" t="str">
        <f>IFERROR(D33/$D$36,"")</f>
        <v/>
      </c>
      <c r="F33" s="503"/>
      <c r="G33" s="504"/>
      <c r="H33" s="503"/>
      <c r="I33" s="505"/>
    </row>
    <row r="34" spans="2:9" customFormat="1" x14ac:dyDescent="0.25">
      <c r="B34" s="324" t="s">
        <v>90</v>
      </c>
      <c r="C34" s="69" t="s">
        <v>32</v>
      </c>
      <c r="D34" s="506"/>
      <c r="E34" s="507" t="str">
        <f>IFERROR(D34/$D$36,"")</f>
        <v/>
      </c>
      <c r="F34" s="508"/>
      <c r="G34" s="509"/>
      <c r="H34" s="510"/>
      <c r="I34" s="511"/>
    </row>
    <row r="35" spans="2:9" x14ac:dyDescent="0.25">
      <c r="B35" s="324" t="s">
        <v>91</v>
      </c>
      <c r="C35" s="69" t="s">
        <v>33</v>
      </c>
      <c r="D35" s="506"/>
      <c r="E35" s="507" t="str">
        <f>IFERROR(D35/$D$36,"")</f>
        <v/>
      </c>
      <c r="F35" s="508"/>
      <c r="G35" s="509"/>
      <c r="H35" s="510"/>
      <c r="I35" s="511"/>
    </row>
    <row r="36" spans="2:9" customFormat="1" ht="15.75" thickBot="1" x14ac:dyDescent="0.3">
      <c r="B36" s="325" t="s">
        <v>84</v>
      </c>
      <c r="C36" s="117" t="s">
        <v>25</v>
      </c>
      <c r="D36" s="500">
        <f>D33+D34+D35</f>
        <v>0</v>
      </c>
      <c r="E36" s="512" t="str">
        <f>IFERROR(E33+E34+E35,"")</f>
        <v/>
      </c>
      <c r="F36" s="513">
        <f>F33+F34+F35</f>
        <v>0</v>
      </c>
      <c r="G36" s="514">
        <f>G33+G34+G35</f>
        <v>0</v>
      </c>
      <c r="H36" s="513">
        <f>H33+D34+D35</f>
        <v>0</v>
      </c>
      <c r="I36" s="515">
        <f>I33+D34+D35</f>
        <v>0</v>
      </c>
    </row>
    <row r="37" spans="2:9" x14ac:dyDescent="0.25"/>
    <row r="38" spans="2:9" hidden="1" x14ac:dyDescent="0.25"/>
    <row r="39" spans="2:9" hidden="1" x14ac:dyDescent="0.25"/>
    <row r="40" spans="2:9" hidden="1" x14ac:dyDescent="0.25"/>
    <row r="41" spans="2:9" hidden="1" x14ac:dyDescent="0.25"/>
    <row r="42" spans="2:9" hidden="1" x14ac:dyDescent="0.25"/>
    <row r="43" spans="2:9" hidden="1" x14ac:dyDescent="0.25"/>
    <row r="44" spans="2:9" hidden="1" x14ac:dyDescent="0.25"/>
    <row r="45" spans="2:9" hidden="1" x14ac:dyDescent="0.25"/>
    <row r="46" spans="2:9" hidden="1" x14ac:dyDescent="0.25"/>
    <row r="47" spans="2:9" hidden="1" x14ac:dyDescent="0.25"/>
    <row r="48" spans="2:9" hidden="1" x14ac:dyDescent="0.25"/>
  </sheetData>
  <sheetProtection password="8CF6" sheet="1" objects="1" scenarios="1"/>
  <mergeCells count="28">
    <mergeCell ref="C18:C19"/>
    <mergeCell ref="C14:C15"/>
    <mergeCell ref="C4:C13"/>
    <mergeCell ref="D2:I2"/>
    <mergeCell ref="D3:I3"/>
    <mergeCell ref="B2:C3"/>
    <mergeCell ref="B4:B13"/>
    <mergeCell ref="D4:I13"/>
    <mergeCell ref="D14:I15"/>
    <mergeCell ref="D16:I17"/>
    <mergeCell ref="D18:I19"/>
    <mergeCell ref="B14:B15"/>
    <mergeCell ref="B16:B17"/>
    <mergeCell ref="B18:B19"/>
    <mergeCell ref="C16:C17"/>
    <mergeCell ref="F30:G30"/>
    <mergeCell ref="D30:E30"/>
    <mergeCell ref="B28:I28"/>
    <mergeCell ref="H30:I30"/>
    <mergeCell ref="C20:C21"/>
    <mergeCell ref="B24:B25"/>
    <mergeCell ref="D20:I21"/>
    <mergeCell ref="D22:I23"/>
    <mergeCell ref="D24:I25"/>
    <mergeCell ref="B20:B21"/>
    <mergeCell ref="B22:B23"/>
    <mergeCell ref="C24:C25"/>
    <mergeCell ref="C22:C23"/>
  </mergeCells>
  <dataValidations disablePrompts="1" count="1">
    <dataValidation type="decimal" operator="greaterThanOrEqual" allowBlank="1" showErrorMessage="1" error="Only non-negative values are allowed" sqref="D33:D36 F33:G36 H33:I33 H36:I36" xr:uid="{00000000-0002-0000-0400-000000000000}">
      <formula1>0</formula1>
    </dataValidation>
  </dataValidations>
  <pageMargins left="0.7" right="0.7" top="0.75" bottom="0.75" header="0.3" footer="0.3"/>
  <pageSetup paperSize="9" scale="43" fitToHeight="0" orientation="portrait" r:id="rId1"/>
  <headerFooter>
    <oddHeader>&amp;LAnnex 1&amp;RECB-CONFIDENTIAL</oddHeader>
  </headerFooter>
  <ignoredErrors>
    <ignoredError sqref="C4:C25 D32:I32 C33:C3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V81"/>
  <sheetViews>
    <sheetView showGridLines="0" zoomScale="80" zoomScaleNormal="80" workbookViewId="0">
      <selection activeCell="C20" sqref="C20"/>
    </sheetView>
  </sheetViews>
  <sheetFormatPr defaultColWidth="0" defaultRowHeight="15" zeroHeight="1" x14ac:dyDescent="0.25"/>
  <cols>
    <col min="1" max="1" width="9.28515625" style="68" customWidth="1"/>
    <col min="2" max="2" width="5.28515625" style="68" bestFit="1" customWidth="1"/>
    <col min="3" max="3" width="42.5703125" style="68" customWidth="1"/>
    <col min="4" max="4" width="43.85546875" style="68" customWidth="1"/>
    <col min="5" max="5" width="6.5703125" style="68" customWidth="1"/>
    <col min="6" max="21" width="8.7109375" style="68" customWidth="1"/>
    <col min="22" max="22" width="8.85546875" style="68" customWidth="1"/>
    <col min="23" max="16384" width="8.85546875" style="68" hidden="1"/>
  </cols>
  <sheetData>
    <row r="1" spans="1:21" ht="15.75" thickBot="1" x14ac:dyDescent="0.3">
      <c r="A1" s="50" t="str">
        <f>"C"&amp;COLUMN(U:U)&amp;"R"&amp;ROW(57:57)</f>
        <v>C21R57</v>
      </c>
    </row>
    <row r="2" spans="1:21" ht="15" customHeight="1" thickBot="1" x14ac:dyDescent="0.3">
      <c r="A2" s="50" t="str">
        <f>"C"&amp;COLUMN(U:U)&amp;"R"&amp;ROW(57:57)</f>
        <v>C21R57</v>
      </c>
      <c r="B2" s="601" t="s">
        <v>562</v>
      </c>
      <c r="C2" s="602"/>
      <c r="D2" s="602"/>
      <c r="E2" s="602"/>
      <c r="F2" s="602"/>
      <c r="G2" s="602"/>
      <c r="H2" s="602"/>
      <c r="I2" s="602"/>
      <c r="J2" s="602"/>
      <c r="K2" s="602"/>
      <c r="L2" s="602"/>
      <c r="M2" s="602"/>
      <c r="N2" s="602"/>
      <c r="O2" s="602"/>
      <c r="P2" s="602"/>
      <c r="Q2" s="602"/>
      <c r="R2" s="602"/>
      <c r="S2" s="602"/>
      <c r="T2" s="602"/>
      <c r="U2" s="603"/>
    </row>
    <row r="3" spans="1:21" ht="15.75" thickBot="1" x14ac:dyDescent="0.3"/>
    <row r="4" spans="1:21" ht="53.25" customHeight="1" x14ac:dyDescent="0.25">
      <c r="F4" s="516" t="s">
        <v>391</v>
      </c>
      <c r="G4" s="121" t="s">
        <v>49</v>
      </c>
      <c r="H4" s="122" t="s">
        <v>50</v>
      </c>
      <c r="I4" s="122" t="s">
        <v>51</v>
      </c>
      <c r="J4" s="122" t="s">
        <v>52</v>
      </c>
      <c r="K4" s="122" t="s">
        <v>53</v>
      </c>
      <c r="L4" s="122" t="s">
        <v>54</v>
      </c>
      <c r="M4" s="122" t="s">
        <v>55</v>
      </c>
      <c r="N4" s="122" t="s">
        <v>56</v>
      </c>
      <c r="O4" s="122" t="s">
        <v>57</v>
      </c>
      <c r="P4" s="122" t="s">
        <v>58</v>
      </c>
      <c r="Q4" s="122" t="s">
        <v>59</v>
      </c>
      <c r="R4" s="122" t="s">
        <v>60</v>
      </c>
      <c r="S4" s="122" t="s">
        <v>61</v>
      </c>
      <c r="T4" s="122" t="s">
        <v>62</v>
      </c>
      <c r="U4" s="123" t="s">
        <v>63</v>
      </c>
    </row>
    <row r="5" spans="1:21" ht="15.75" thickBot="1" x14ac:dyDescent="0.3">
      <c r="C5" s="113"/>
      <c r="D5" s="113"/>
      <c r="E5" s="113"/>
      <c r="F5" s="370" t="s">
        <v>284</v>
      </c>
      <c r="G5" s="124" t="s">
        <v>0</v>
      </c>
      <c r="H5" s="114" t="s">
        <v>1</v>
      </c>
      <c r="I5" s="114" t="s">
        <v>2</v>
      </c>
      <c r="J5" s="114" t="s">
        <v>3</v>
      </c>
      <c r="K5" s="114" t="s">
        <v>4</v>
      </c>
      <c r="L5" s="114" t="s">
        <v>15</v>
      </c>
      <c r="M5" s="114" t="s">
        <v>16</v>
      </c>
      <c r="N5" s="114" t="s">
        <v>22</v>
      </c>
      <c r="O5" s="114" t="s">
        <v>24</v>
      </c>
      <c r="P5" s="114" t="s">
        <v>5</v>
      </c>
      <c r="Q5" s="114" t="s">
        <v>25</v>
      </c>
      <c r="R5" s="114" t="s">
        <v>29</v>
      </c>
      <c r="S5" s="114" t="s">
        <v>26</v>
      </c>
      <c r="T5" s="114" t="s">
        <v>27</v>
      </c>
      <c r="U5" s="125" t="s">
        <v>30</v>
      </c>
    </row>
    <row r="6" spans="1:21" ht="15.75" thickBot="1" x14ac:dyDescent="0.3">
      <c r="B6" s="615" t="s">
        <v>392</v>
      </c>
      <c r="C6" s="616"/>
      <c r="D6" s="616"/>
      <c r="E6" s="369">
        <v>400</v>
      </c>
      <c r="F6" s="391"/>
      <c r="G6" s="379"/>
      <c r="H6" s="380"/>
      <c r="I6" s="380"/>
      <c r="J6" s="380"/>
      <c r="K6" s="380"/>
      <c r="L6" s="380"/>
      <c r="M6" s="380"/>
      <c r="N6" s="380"/>
      <c r="O6" s="380"/>
      <c r="P6" s="380"/>
      <c r="Q6" s="380"/>
      <c r="R6" s="380"/>
      <c r="S6" s="380"/>
      <c r="T6" s="380"/>
      <c r="U6" s="381"/>
    </row>
    <row r="7" spans="1:21" x14ac:dyDescent="0.25">
      <c r="B7" s="604" t="s">
        <v>214</v>
      </c>
      <c r="C7" s="607" t="s">
        <v>146</v>
      </c>
      <c r="D7" s="255" t="s">
        <v>147</v>
      </c>
      <c r="E7" s="382">
        <v>1</v>
      </c>
      <c r="F7" s="392"/>
      <c r="G7" s="371"/>
      <c r="H7" s="99"/>
      <c r="I7" s="99"/>
      <c r="J7" s="99"/>
      <c r="K7" s="99"/>
      <c r="L7" s="99"/>
      <c r="M7" s="99"/>
      <c r="N7" s="99"/>
      <c r="O7" s="99"/>
      <c r="P7" s="99"/>
      <c r="Q7" s="99"/>
      <c r="R7" s="99"/>
      <c r="S7" s="99"/>
      <c r="T7" s="99"/>
      <c r="U7" s="100"/>
    </row>
    <row r="8" spans="1:21" x14ac:dyDescent="0.25">
      <c r="B8" s="605"/>
      <c r="C8" s="608"/>
      <c r="D8" s="256" t="s">
        <v>148</v>
      </c>
      <c r="E8" s="383">
        <v>2</v>
      </c>
      <c r="F8" s="393"/>
      <c r="G8" s="372"/>
      <c r="H8" s="97"/>
      <c r="I8" s="97"/>
      <c r="J8" s="97"/>
      <c r="K8" s="97"/>
      <c r="L8" s="97"/>
      <c r="M8" s="97"/>
      <c r="N8" s="97"/>
      <c r="O8" s="97"/>
      <c r="P8" s="97"/>
      <c r="Q8" s="97"/>
      <c r="R8" s="97"/>
      <c r="S8" s="97"/>
      <c r="T8" s="97"/>
      <c r="U8" s="98"/>
    </row>
    <row r="9" spans="1:21" x14ac:dyDescent="0.25">
      <c r="B9" s="605"/>
      <c r="C9" s="609" t="s">
        <v>149</v>
      </c>
      <c r="D9" s="257" t="s">
        <v>150</v>
      </c>
      <c r="E9" s="384">
        <v>3</v>
      </c>
      <c r="F9" s="392"/>
      <c r="G9" s="371"/>
      <c r="H9" s="99"/>
      <c r="I9" s="99"/>
      <c r="J9" s="99"/>
      <c r="K9" s="99"/>
      <c r="L9" s="99"/>
      <c r="M9" s="99"/>
      <c r="N9" s="99"/>
      <c r="O9" s="99"/>
      <c r="P9" s="99"/>
      <c r="Q9" s="99"/>
      <c r="R9" s="99"/>
      <c r="S9" s="99"/>
      <c r="T9" s="99"/>
      <c r="U9" s="100"/>
    </row>
    <row r="10" spans="1:21" x14ac:dyDescent="0.25">
      <c r="B10" s="605"/>
      <c r="C10" s="608"/>
      <c r="D10" s="256" t="s">
        <v>151</v>
      </c>
      <c r="E10" s="384">
        <v>4</v>
      </c>
      <c r="F10" s="393"/>
      <c r="G10" s="372"/>
      <c r="H10" s="97"/>
      <c r="I10" s="97"/>
      <c r="J10" s="97"/>
      <c r="K10" s="97"/>
      <c r="L10" s="97"/>
      <c r="M10" s="97"/>
      <c r="N10" s="97"/>
      <c r="O10" s="97"/>
      <c r="P10" s="97"/>
      <c r="Q10" s="97"/>
      <c r="R10" s="97"/>
      <c r="S10" s="97"/>
      <c r="T10" s="97"/>
      <c r="U10" s="98"/>
    </row>
    <row r="11" spans="1:21" x14ac:dyDescent="0.25">
      <c r="B11" s="605"/>
      <c r="C11" s="610" t="s">
        <v>152</v>
      </c>
      <c r="D11" s="258" t="s">
        <v>153</v>
      </c>
      <c r="E11" s="385">
        <v>5</v>
      </c>
      <c r="F11" s="394"/>
      <c r="G11" s="373"/>
      <c r="H11" s="101"/>
      <c r="I11" s="101"/>
      <c r="J11" s="101"/>
      <c r="K11" s="101"/>
      <c r="L11" s="101"/>
      <c r="M11" s="101"/>
      <c r="N11" s="101"/>
      <c r="O11" s="101"/>
      <c r="P11" s="101"/>
      <c r="Q11" s="101"/>
      <c r="R11" s="101"/>
      <c r="S11" s="101"/>
      <c r="T11" s="101"/>
      <c r="U11" s="102"/>
    </row>
    <row r="12" spans="1:21" x14ac:dyDescent="0.25">
      <c r="B12" s="605"/>
      <c r="C12" s="611"/>
      <c r="D12" s="257" t="s">
        <v>154</v>
      </c>
      <c r="E12" s="384">
        <v>6</v>
      </c>
      <c r="F12" s="392"/>
      <c r="G12" s="371"/>
      <c r="H12" s="99"/>
      <c r="I12" s="99"/>
      <c r="J12" s="99"/>
      <c r="K12" s="99"/>
      <c r="L12" s="99"/>
      <c r="M12" s="99"/>
      <c r="N12" s="99"/>
      <c r="O12" s="99"/>
      <c r="P12" s="99"/>
      <c r="Q12" s="99"/>
      <c r="R12" s="99"/>
      <c r="S12" s="99"/>
      <c r="T12" s="99"/>
      <c r="U12" s="100"/>
    </row>
    <row r="13" spans="1:21" x14ac:dyDescent="0.25">
      <c r="B13" s="605"/>
      <c r="C13" s="612"/>
      <c r="D13" s="256" t="s">
        <v>155</v>
      </c>
      <c r="E13" s="384">
        <v>7</v>
      </c>
      <c r="F13" s="393"/>
      <c r="G13" s="372"/>
      <c r="H13" s="97"/>
      <c r="I13" s="97"/>
      <c r="J13" s="97"/>
      <c r="K13" s="97"/>
      <c r="L13" s="97"/>
      <c r="M13" s="97"/>
      <c r="N13" s="97"/>
      <c r="O13" s="97"/>
      <c r="P13" s="97"/>
      <c r="Q13" s="97"/>
      <c r="R13" s="97"/>
      <c r="S13" s="97"/>
      <c r="T13" s="97"/>
      <c r="U13" s="98"/>
    </row>
    <row r="14" spans="1:21" x14ac:dyDescent="0.25">
      <c r="B14" s="605"/>
      <c r="C14" s="609" t="s">
        <v>156</v>
      </c>
      <c r="D14" s="258" t="s">
        <v>157</v>
      </c>
      <c r="E14" s="385">
        <v>8</v>
      </c>
      <c r="F14" s="394"/>
      <c r="G14" s="373"/>
      <c r="H14" s="101"/>
      <c r="I14" s="101"/>
      <c r="J14" s="101"/>
      <c r="K14" s="101"/>
      <c r="L14" s="101"/>
      <c r="M14" s="101"/>
      <c r="N14" s="101"/>
      <c r="O14" s="101"/>
      <c r="P14" s="101"/>
      <c r="Q14" s="101"/>
      <c r="R14" s="101"/>
      <c r="S14" s="101"/>
      <c r="T14" s="101"/>
      <c r="U14" s="102"/>
    </row>
    <row r="15" spans="1:21" x14ac:dyDescent="0.25">
      <c r="B15" s="605"/>
      <c r="C15" s="613"/>
      <c r="D15" s="257" t="s">
        <v>158</v>
      </c>
      <c r="E15" s="384">
        <v>9</v>
      </c>
      <c r="F15" s="392"/>
      <c r="G15" s="371"/>
      <c r="H15" s="99"/>
      <c r="I15" s="99"/>
      <c r="J15" s="99"/>
      <c r="K15" s="99"/>
      <c r="L15" s="99"/>
      <c r="M15" s="99"/>
      <c r="N15" s="99"/>
      <c r="O15" s="99"/>
      <c r="P15" s="99"/>
      <c r="Q15" s="99"/>
      <c r="R15" s="99"/>
      <c r="S15" s="99"/>
      <c r="T15" s="99"/>
      <c r="U15" s="100"/>
    </row>
    <row r="16" spans="1:21" x14ac:dyDescent="0.25">
      <c r="B16" s="605"/>
      <c r="C16" s="613"/>
      <c r="D16" s="257" t="s">
        <v>159</v>
      </c>
      <c r="E16" s="384">
        <v>10</v>
      </c>
      <c r="F16" s="392"/>
      <c r="G16" s="371"/>
      <c r="H16" s="99"/>
      <c r="I16" s="99"/>
      <c r="J16" s="99"/>
      <c r="K16" s="99"/>
      <c r="L16" s="99"/>
      <c r="M16" s="99"/>
      <c r="N16" s="99"/>
      <c r="O16" s="99"/>
      <c r="P16" s="99"/>
      <c r="Q16" s="99"/>
      <c r="R16" s="99"/>
      <c r="S16" s="99"/>
      <c r="T16" s="99"/>
      <c r="U16" s="100"/>
    </row>
    <row r="17" spans="2:21" x14ac:dyDescent="0.25">
      <c r="B17" s="605"/>
      <c r="C17" s="613"/>
      <c r="D17" s="257" t="s">
        <v>160</v>
      </c>
      <c r="E17" s="384">
        <v>11</v>
      </c>
      <c r="F17" s="392"/>
      <c r="G17" s="371"/>
      <c r="H17" s="99"/>
      <c r="I17" s="99"/>
      <c r="J17" s="99"/>
      <c r="K17" s="99"/>
      <c r="L17" s="99"/>
      <c r="M17" s="99"/>
      <c r="N17" s="99"/>
      <c r="O17" s="99"/>
      <c r="P17" s="99"/>
      <c r="Q17" s="99"/>
      <c r="R17" s="99"/>
      <c r="S17" s="99"/>
      <c r="T17" s="99"/>
      <c r="U17" s="100"/>
    </row>
    <row r="18" spans="2:21" x14ac:dyDescent="0.25">
      <c r="B18" s="605"/>
      <c r="C18" s="608"/>
      <c r="D18" s="256" t="s">
        <v>161</v>
      </c>
      <c r="E18" s="383">
        <v>12</v>
      </c>
      <c r="F18" s="393"/>
      <c r="G18" s="372"/>
      <c r="H18" s="97"/>
      <c r="I18" s="97"/>
      <c r="J18" s="97"/>
      <c r="K18" s="97"/>
      <c r="L18" s="97"/>
      <c r="M18" s="97"/>
      <c r="N18" s="97"/>
      <c r="O18" s="97"/>
      <c r="P18" s="97"/>
      <c r="Q18" s="97"/>
      <c r="R18" s="97"/>
      <c r="S18" s="97"/>
      <c r="T18" s="97"/>
      <c r="U18" s="98"/>
    </row>
    <row r="19" spans="2:21" x14ac:dyDescent="0.25">
      <c r="B19" s="605"/>
      <c r="C19" s="259" t="s">
        <v>162</v>
      </c>
      <c r="D19" s="259"/>
      <c r="E19" s="384">
        <v>13</v>
      </c>
      <c r="F19" s="395"/>
      <c r="G19" s="374"/>
      <c r="H19" s="103"/>
      <c r="I19" s="103"/>
      <c r="J19" s="103"/>
      <c r="K19" s="103"/>
      <c r="L19" s="103"/>
      <c r="M19" s="103"/>
      <c r="N19" s="103"/>
      <c r="O19" s="103"/>
      <c r="P19" s="103"/>
      <c r="Q19" s="103"/>
      <c r="R19" s="103"/>
      <c r="S19" s="103"/>
      <c r="T19" s="103"/>
      <c r="U19" s="104"/>
    </row>
    <row r="20" spans="2:21" x14ac:dyDescent="0.25">
      <c r="B20" s="605"/>
      <c r="C20" s="259" t="s">
        <v>163</v>
      </c>
      <c r="D20" s="259"/>
      <c r="E20" s="385">
        <v>14</v>
      </c>
      <c r="F20" s="395"/>
      <c r="G20" s="374"/>
      <c r="H20" s="103"/>
      <c r="I20" s="103"/>
      <c r="J20" s="103"/>
      <c r="K20" s="103"/>
      <c r="L20" s="103"/>
      <c r="M20" s="103"/>
      <c r="N20" s="103"/>
      <c r="O20" s="103"/>
      <c r="P20" s="103"/>
      <c r="Q20" s="103"/>
      <c r="R20" s="103"/>
      <c r="S20" s="103"/>
      <c r="T20" s="103"/>
      <c r="U20" s="104"/>
    </row>
    <row r="21" spans="2:21" x14ac:dyDescent="0.25">
      <c r="B21" s="605"/>
      <c r="C21" s="609" t="s">
        <v>164</v>
      </c>
      <c r="D21" s="258" t="s">
        <v>165</v>
      </c>
      <c r="E21" s="385">
        <v>15</v>
      </c>
      <c r="F21" s="394"/>
      <c r="G21" s="373"/>
      <c r="H21" s="101"/>
      <c r="I21" s="101"/>
      <c r="J21" s="101"/>
      <c r="K21" s="101"/>
      <c r="L21" s="101"/>
      <c r="M21" s="101"/>
      <c r="N21" s="101"/>
      <c r="O21" s="101"/>
      <c r="P21" s="101"/>
      <c r="Q21" s="101"/>
      <c r="R21" s="101"/>
      <c r="S21" s="101"/>
      <c r="T21" s="101"/>
      <c r="U21" s="102"/>
    </row>
    <row r="22" spans="2:21" x14ac:dyDescent="0.25">
      <c r="B22" s="605"/>
      <c r="C22" s="613"/>
      <c r="D22" s="257" t="s">
        <v>166</v>
      </c>
      <c r="E22" s="384">
        <v>16</v>
      </c>
      <c r="F22" s="392"/>
      <c r="G22" s="371"/>
      <c r="H22" s="99"/>
      <c r="I22" s="99"/>
      <c r="J22" s="99"/>
      <c r="K22" s="99"/>
      <c r="L22" s="99"/>
      <c r="M22" s="99"/>
      <c r="N22" s="99"/>
      <c r="O22" s="99"/>
      <c r="P22" s="99"/>
      <c r="Q22" s="99"/>
      <c r="R22" s="99"/>
      <c r="S22" s="99"/>
      <c r="T22" s="99"/>
      <c r="U22" s="100"/>
    </row>
    <row r="23" spans="2:21" x14ac:dyDescent="0.25">
      <c r="B23" s="605"/>
      <c r="C23" s="613"/>
      <c r="D23" s="257" t="s">
        <v>167</v>
      </c>
      <c r="E23" s="384">
        <v>17</v>
      </c>
      <c r="F23" s="392"/>
      <c r="G23" s="371"/>
      <c r="H23" s="99"/>
      <c r="I23" s="99"/>
      <c r="J23" s="99"/>
      <c r="K23" s="99"/>
      <c r="L23" s="99"/>
      <c r="M23" s="99"/>
      <c r="N23" s="99"/>
      <c r="O23" s="99"/>
      <c r="P23" s="99"/>
      <c r="Q23" s="99"/>
      <c r="R23" s="99"/>
      <c r="S23" s="99"/>
      <c r="T23" s="99"/>
      <c r="U23" s="100"/>
    </row>
    <row r="24" spans="2:21" ht="15.75" thickBot="1" x14ac:dyDescent="0.3">
      <c r="B24" s="606"/>
      <c r="C24" s="614"/>
      <c r="D24" s="260" t="s">
        <v>168</v>
      </c>
      <c r="E24" s="386">
        <v>18</v>
      </c>
      <c r="F24" s="396"/>
      <c r="G24" s="375"/>
      <c r="H24" s="105"/>
      <c r="I24" s="105"/>
      <c r="J24" s="105"/>
      <c r="K24" s="105"/>
      <c r="L24" s="105"/>
      <c r="M24" s="105"/>
      <c r="N24" s="105"/>
      <c r="O24" s="105"/>
      <c r="P24" s="105"/>
      <c r="Q24" s="105"/>
      <c r="R24" s="105"/>
      <c r="S24" s="105"/>
      <c r="T24" s="105"/>
      <c r="U24" s="106"/>
    </row>
    <row r="25" spans="2:21" x14ac:dyDescent="0.25">
      <c r="B25" s="604" t="s">
        <v>215</v>
      </c>
      <c r="C25" s="613" t="s">
        <v>169</v>
      </c>
      <c r="D25" s="257" t="s">
        <v>169</v>
      </c>
      <c r="E25" s="382">
        <v>101</v>
      </c>
      <c r="F25" s="392"/>
      <c r="G25" s="371"/>
      <c r="H25" s="99"/>
      <c r="I25" s="99"/>
      <c r="J25" s="99"/>
      <c r="K25" s="99"/>
      <c r="L25" s="99"/>
      <c r="M25" s="99"/>
      <c r="N25" s="99"/>
      <c r="O25" s="99"/>
      <c r="P25" s="99"/>
      <c r="Q25" s="99"/>
      <c r="R25" s="99"/>
      <c r="S25" s="99"/>
      <c r="T25" s="99"/>
      <c r="U25" s="100"/>
    </row>
    <row r="26" spans="2:21" x14ac:dyDescent="0.25">
      <c r="B26" s="605"/>
      <c r="C26" s="613"/>
      <c r="D26" s="257" t="s">
        <v>170</v>
      </c>
      <c r="E26" s="384">
        <v>102</v>
      </c>
      <c r="F26" s="392"/>
      <c r="G26" s="371"/>
      <c r="H26" s="99"/>
      <c r="I26" s="99"/>
      <c r="J26" s="99"/>
      <c r="K26" s="99"/>
      <c r="L26" s="99"/>
      <c r="M26" s="99"/>
      <c r="N26" s="99"/>
      <c r="O26" s="99"/>
      <c r="P26" s="99"/>
      <c r="Q26" s="99"/>
      <c r="R26" s="99"/>
      <c r="S26" s="99"/>
      <c r="T26" s="99"/>
      <c r="U26" s="100"/>
    </row>
    <row r="27" spans="2:21" x14ac:dyDescent="0.25">
      <c r="B27" s="605"/>
      <c r="C27" s="613"/>
      <c r="D27" s="257" t="s">
        <v>171</v>
      </c>
      <c r="E27" s="384">
        <v>103</v>
      </c>
      <c r="F27" s="392"/>
      <c r="G27" s="371"/>
      <c r="H27" s="99"/>
      <c r="I27" s="99"/>
      <c r="J27" s="99"/>
      <c r="K27" s="99"/>
      <c r="L27" s="99"/>
      <c r="M27" s="99"/>
      <c r="N27" s="99"/>
      <c r="O27" s="99"/>
      <c r="P27" s="99"/>
      <c r="Q27" s="99"/>
      <c r="R27" s="99"/>
      <c r="S27" s="99"/>
      <c r="T27" s="99"/>
      <c r="U27" s="100"/>
    </row>
    <row r="28" spans="2:21" x14ac:dyDescent="0.25">
      <c r="B28" s="605"/>
      <c r="C28" s="608"/>
      <c r="D28" s="256" t="s">
        <v>172</v>
      </c>
      <c r="E28" s="383">
        <v>104</v>
      </c>
      <c r="F28" s="393"/>
      <c r="G28" s="372"/>
      <c r="H28" s="97"/>
      <c r="I28" s="97"/>
      <c r="J28" s="97"/>
      <c r="K28" s="97"/>
      <c r="L28" s="97"/>
      <c r="M28" s="97"/>
      <c r="N28" s="97"/>
      <c r="O28" s="97"/>
      <c r="P28" s="97"/>
      <c r="Q28" s="97"/>
      <c r="R28" s="97"/>
      <c r="S28" s="97"/>
      <c r="T28" s="97"/>
      <c r="U28" s="98"/>
    </row>
    <row r="29" spans="2:21" x14ac:dyDescent="0.25">
      <c r="B29" s="605"/>
      <c r="C29" s="609" t="s">
        <v>173</v>
      </c>
      <c r="D29" s="258" t="s">
        <v>174</v>
      </c>
      <c r="E29" s="384">
        <v>105</v>
      </c>
      <c r="F29" s="394"/>
      <c r="G29" s="373"/>
      <c r="H29" s="101"/>
      <c r="I29" s="101"/>
      <c r="J29" s="101"/>
      <c r="K29" s="101"/>
      <c r="L29" s="101"/>
      <c r="M29" s="101"/>
      <c r="N29" s="101"/>
      <c r="O29" s="101"/>
      <c r="P29" s="101"/>
      <c r="Q29" s="101"/>
      <c r="R29" s="101"/>
      <c r="S29" s="101"/>
      <c r="T29" s="101"/>
      <c r="U29" s="102"/>
    </row>
    <row r="30" spans="2:21" x14ac:dyDescent="0.25">
      <c r="B30" s="605"/>
      <c r="C30" s="613"/>
      <c r="D30" s="257" t="s">
        <v>175</v>
      </c>
      <c r="E30" s="384">
        <v>106</v>
      </c>
      <c r="F30" s="392"/>
      <c r="G30" s="371"/>
      <c r="H30" s="99"/>
      <c r="I30" s="99"/>
      <c r="J30" s="99"/>
      <c r="K30" s="99"/>
      <c r="L30" s="99"/>
      <c r="M30" s="99"/>
      <c r="N30" s="99"/>
      <c r="O30" s="99"/>
      <c r="P30" s="99"/>
      <c r="Q30" s="99"/>
      <c r="R30" s="99"/>
      <c r="S30" s="99"/>
      <c r="T30" s="99"/>
      <c r="U30" s="100"/>
    </row>
    <row r="31" spans="2:21" x14ac:dyDescent="0.25">
      <c r="B31" s="605"/>
      <c r="C31" s="613"/>
      <c r="D31" s="257" t="s">
        <v>176</v>
      </c>
      <c r="E31" s="384">
        <v>107</v>
      </c>
      <c r="F31" s="392"/>
      <c r="G31" s="371"/>
      <c r="H31" s="99"/>
      <c r="I31" s="99"/>
      <c r="J31" s="99"/>
      <c r="K31" s="99"/>
      <c r="L31" s="99"/>
      <c r="M31" s="99"/>
      <c r="N31" s="99"/>
      <c r="O31" s="99"/>
      <c r="P31" s="99"/>
      <c r="Q31" s="99"/>
      <c r="R31" s="99"/>
      <c r="S31" s="99"/>
      <c r="T31" s="99"/>
      <c r="U31" s="100"/>
    </row>
    <row r="32" spans="2:21" x14ac:dyDescent="0.25">
      <c r="B32" s="605"/>
      <c r="C32" s="608"/>
      <c r="D32" s="256" t="s">
        <v>177</v>
      </c>
      <c r="E32" s="384">
        <v>108</v>
      </c>
      <c r="F32" s="393"/>
      <c r="G32" s="372"/>
      <c r="H32" s="97"/>
      <c r="I32" s="97"/>
      <c r="J32" s="97"/>
      <c r="K32" s="97"/>
      <c r="L32" s="97"/>
      <c r="M32" s="97"/>
      <c r="N32" s="97"/>
      <c r="O32" s="97"/>
      <c r="P32" s="97"/>
      <c r="Q32" s="97"/>
      <c r="R32" s="97"/>
      <c r="S32" s="97"/>
      <c r="T32" s="97"/>
      <c r="U32" s="98"/>
    </row>
    <row r="33" spans="2:21" x14ac:dyDescent="0.25">
      <c r="B33" s="605"/>
      <c r="C33" s="609" t="s">
        <v>178</v>
      </c>
      <c r="D33" s="258" t="s">
        <v>178</v>
      </c>
      <c r="E33" s="385">
        <v>109</v>
      </c>
      <c r="F33" s="394"/>
      <c r="G33" s="373"/>
      <c r="H33" s="101"/>
      <c r="I33" s="101"/>
      <c r="J33" s="101"/>
      <c r="K33" s="101"/>
      <c r="L33" s="101"/>
      <c r="M33" s="101"/>
      <c r="N33" s="101"/>
      <c r="O33" s="101"/>
      <c r="P33" s="101"/>
      <c r="Q33" s="101"/>
      <c r="R33" s="101"/>
      <c r="S33" s="101"/>
      <c r="T33" s="101"/>
      <c r="U33" s="102"/>
    </row>
    <row r="34" spans="2:21" x14ac:dyDescent="0.25">
      <c r="B34" s="605"/>
      <c r="C34" s="613"/>
      <c r="D34" s="257" t="s">
        <v>179</v>
      </c>
      <c r="E34" s="384">
        <v>110</v>
      </c>
      <c r="F34" s="392"/>
      <c r="G34" s="371"/>
      <c r="H34" s="99"/>
      <c r="I34" s="99"/>
      <c r="J34" s="99"/>
      <c r="K34" s="99"/>
      <c r="L34" s="99"/>
      <c r="M34" s="99"/>
      <c r="N34" s="99"/>
      <c r="O34" s="99"/>
      <c r="P34" s="99"/>
      <c r="Q34" s="99"/>
      <c r="R34" s="99"/>
      <c r="S34" s="99"/>
      <c r="T34" s="99"/>
      <c r="U34" s="100"/>
    </row>
    <row r="35" spans="2:21" x14ac:dyDescent="0.25">
      <c r="B35" s="605"/>
      <c r="C35" s="608"/>
      <c r="D35" s="256" t="s">
        <v>180</v>
      </c>
      <c r="E35" s="383">
        <v>111</v>
      </c>
      <c r="F35" s="393"/>
      <c r="G35" s="372"/>
      <c r="H35" s="97"/>
      <c r="I35" s="97"/>
      <c r="J35" s="97"/>
      <c r="K35" s="97"/>
      <c r="L35" s="97"/>
      <c r="M35" s="97"/>
      <c r="N35" s="97"/>
      <c r="O35" s="97"/>
      <c r="P35" s="97"/>
      <c r="Q35" s="97"/>
      <c r="R35" s="97"/>
      <c r="S35" s="97"/>
      <c r="T35" s="97"/>
      <c r="U35" s="98"/>
    </row>
    <row r="36" spans="2:21" x14ac:dyDescent="0.25">
      <c r="B36" s="605"/>
      <c r="C36" s="259" t="s">
        <v>181</v>
      </c>
      <c r="D36" s="259"/>
      <c r="E36" s="384">
        <v>112</v>
      </c>
      <c r="F36" s="395"/>
      <c r="G36" s="374"/>
      <c r="H36" s="103"/>
      <c r="I36" s="103"/>
      <c r="J36" s="103"/>
      <c r="K36" s="103"/>
      <c r="L36" s="103"/>
      <c r="M36" s="103"/>
      <c r="N36" s="103"/>
      <c r="O36" s="103"/>
      <c r="P36" s="103"/>
      <c r="Q36" s="103"/>
      <c r="R36" s="103"/>
      <c r="S36" s="103"/>
      <c r="T36" s="103"/>
      <c r="U36" s="104"/>
    </row>
    <row r="37" spans="2:21" x14ac:dyDescent="0.25">
      <c r="B37" s="605"/>
      <c r="C37" s="259" t="s">
        <v>182</v>
      </c>
      <c r="D37" s="259"/>
      <c r="E37" s="385">
        <v>113</v>
      </c>
      <c r="F37" s="395"/>
      <c r="G37" s="374"/>
      <c r="H37" s="103"/>
      <c r="I37" s="103"/>
      <c r="J37" s="103"/>
      <c r="K37" s="103"/>
      <c r="L37" s="103"/>
      <c r="M37" s="103"/>
      <c r="N37" s="103"/>
      <c r="O37" s="103"/>
      <c r="P37" s="103"/>
      <c r="Q37" s="103"/>
      <c r="R37" s="103"/>
      <c r="S37" s="103"/>
      <c r="T37" s="103"/>
      <c r="U37" s="104"/>
    </row>
    <row r="38" spans="2:21" x14ac:dyDescent="0.25">
      <c r="B38" s="605"/>
      <c r="C38" s="609" t="s">
        <v>183</v>
      </c>
      <c r="D38" s="258" t="s">
        <v>184</v>
      </c>
      <c r="E38" s="385">
        <v>114</v>
      </c>
      <c r="F38" s="394"/>
      <c r="G38" s="373"/>
      <c r="H38" s="101"/>
      <c r="I38" s="101"/>
      <c r="J38" s="101"/>
      <c r="K38" s="101"/>
      <c r="L38" s="101"/>
      <c r="M38" s="101"/>
      <c r="N38" s="101"/>
      <c r="O38" s="101"/>
      <c r="P38" s="101"/>
      <c r="Q38" s="101"/>
      <c r="R38" s="101"/>
      <c r="S38" s="101"/>
      <c r="T38" s="101"/>
      <c r="U38" s="102"/>
    </row>
    <row r="39" spans="2:21" x14ac:dyDescent="0.25">
      <c r="B39" s="605"/>
      <c r="C39" s="613"/>
      <c r="D39" s="257" t="s">
        <v>185</v>
      </c>
      <c r="E39" s="384">
        <v>115</v>
      </c>
      <c r="F39" s="392"/>
      <c r="G39" s="371"/>
      <c r="H39" s="99"/>
      <c r="I39" s="99"/>
      <c r="J39" s="99"/>
      <c r="K39" s="99"/>
      <c r="L39" s="99"/>
      <c r="M39" s="99"/>
      <c r="N39" s="99"/>
      <c r="O39" s="99"/>
      <c r="P39" s="99"/>
      <c r="Q39" s="99"/>
      <c r="R39" s="99"/>
      <c r="S39" s="99"/>
      <c r="T39" s="99"/>
      <c r="U39" s="100"/>
    </row>
    <row r="40" spans="2:21" x14ac:dyDescent="0.25">
      <c r="B40" s="605"/>
      <c r="C40" s="608"/>
      <c r="D40" s="256" t="s">
        <v>186</v>
      </c>
      <c r="E40" s="383">
        <v>116</v>
      </c>
      <c r="F40" s="393"/>
      <c r="G40" s="372"/>
      <c r="H40" s="97"/>
      <c r="I40" s="97"/>
      <c r="J40" s="97"/>
      <c r="K40" s="97"/>
      <c r="L40" s="97"/>
      <c r="M40" s="97"/>
      <c r="N40" s="97"/>
      <c r="O40" s="97"/>
      <c r="P40" s="97"/>
      <c r="Q40" s="97"/>
      <c r="R40" s="97"/>
      <c r="S40" s="97"/>
      <c r="T40" s="97"/>
      <c r="U40" s="98"/>
    </row>
    <row r="41" spans="2:21" x14ac:dyDescent="0.25">
      <c r="B41" s="605"/>
      <c r="C41" s="609" t="s">
        <v>187</v>
      </c>
      <c r="D41" s="258" t="s">
        <v>188</v>
      </c>
      <c r="E41" s="384">
        <v>117</v>
      </c>
      <c r="F41" s="394"/>
      <c r="G41" s="373"/>
      <c r="H41" s="101"/>
      <c r="I41" s="101"/>
      <c r="J41" s="101"/>
      <c r="K41" s="101"/>
      <c r="L41" s="101"/>
      <c r="M41" s="101"/>
      <c r="N41" s="101"/>
      <c r="O41" s="101"/>
      <c r="P41" s="101"/>
      <c r="Q41" s="101"/>
      <c r="R41" s="101"/>
      <c r="S41" s="101"/>
      <c r="T41" s="101"/>
      <c r="U41" s="102"/>
    </row>
    <row r="42" spans="2:21" x14ac:dyDescent="0.25">
      <c r="B42" s="605"/>
      <c r="C42" s="608"/>
      <c r="D42" s="256" t="s">
        <v>189</v>
      </c>
      <c r="E42" s="383">
        <v>118</v>
      </c>
      <c r="F42" s="393"/>
      <c r="G42" s="372"/>
      <c r="H42" s="97"/>
      <c r="I42" s="97"/>
      <c r="J42" s="97"/>
      <c r="K42" s="97"/>
      <c r="L42" s="97"/>
      <c r="M42" s="97"/>
      <c r="N42" s="97"/>
      <c r="O42" s="97"/>
      <c r="P42" s="97"/>
      <c r="Q42" s="97"/>
      <c r="R42" s="97"/>
      <c r="S42" s="97"/>
      <c r="T42" s="97"/>
      <c r="U42" s="98"/>
    </row>
    <row r="43" spans="2:21" x14ac:dyDescent="0.25">
      <c r="B43" s="605"/>
      <c r="C43" s="259" t="s">
        <v>217</v>
      </c>
      <c r="D43" s="259"/>
      <c r="E43" s="387">
        <v>119</v>
      </c>
      <c r="F43" s="395"/>
      <c r="G43" s="374"/>
      <c r="H43" s="103"/>
      <c r="I43" s="103"/>
      <c r="J43" s="103"/>
      <c r="K43" s="103"/>
      <c r="L43" s="103"/>
      <c r="M43" s="103"/>
      <c r="N43" s="103"/>
      <c r="O43" s="103"/>
      <c r="P43" s="103"/>
      <c r="Q43" s="103"/>
      <c r="R43" s="103"/>
      <c r="S43" s="103"/>
      <c r="T43" s="103"/>
      <c r="U43" s="104"/>
    </row>
    <row r="44" spans="2:21" ht="15.75" thickBot="1" x14ac:dyDescent="0.3">
      <c r="B44" s="606"/>
      <c r="C44" s="258" t="s">
        <v>273</v>
      </c>
      <c r="D44" s="258"/>
      <c r="E44" s="386">
        <v>120</v>
      </c>
      <c r="F44" s="394"/>
      <c r="G44" s="373"/>
      <c r="H44" s="101"/>
      <c r="I44" s="101"/>
      <c r="J44" s="101"/>
      <c r="K44" s="101"/>
      <c r="L44" s="101"/>
      <c r="M44" s="101"/>
      <c r="N44" s="101"/>
      <c r="O44" s="101"/>
      <c r="P44" s="101"/>
      <c r="Q44" s="101"/>
      <c r="R44" s="101"/>
      <c r="S44" s="101"/>
      <c r="T44" s="101"/>
      <c r="U44" s="102"/>
    </row>
    <row r="45" spans="2:21" ht="15" customHeight="1" x14ac:dyDescent="0.25">
      <c r="B45" s="604" t="s">
        <v>216</v>
      </c>
      <c r="C45" s="261" t="s">
        <v>190</v>
      </c>
      <c r="D45" s="261"/>
      <c r="E45" s="388">
        <v>201</v>
      </c>
      <c r="F45" s="397"/>
      <c r="G45" s="376"/>
      <c r="H45" s="107"/>
      <c r="I45" s="107"/>
      <c r="J45" s="107"/>
      <c r="K45" s="107"/>
      <c r="L45" s="107"/>
      <c r="M45" s="107"/>
      <c r="N45" s="107"/>
      <c r="O45" s="107"/>
      <c r="P45" s="107"/>
      <c r="Q45" s="107"/>
      <c r="R45" s="107"/>
      <c r="S45" s="107"/>
      <c r="T45" s="107"/>
      <c r="U45" s="108"/>
    </row>
    <row r="46" spans="2:21" x14ac:dyDescent="0.25">
      <c r="B46" s="605"/>
      <c r="C46" s="259" t="s">
        <v>191</v>
      </c>
      <c r="D46" s="259"/>
      <c r="E46" s="387">
        <v>202</v>
      </c>
      <c r="F46" s="395"/>
      <c r="G46" s="374"/>
      <c r="H46" s="103"/>
      <c r="I46" s="103"/>
      <c r="J46" s="103"/>
      <c r="K46" s="103"/>
      <c r="L46" s="103"/>
      <c r="M46" s="103"/>
      <c r="N46" s="103"/>
      <c r="O46" s="103"/>
      <c r="P46" s="103"/>
      <c r="Q46" s="103"/>
      <c r="R46" s="103"/>
      <c r="S46" s="103"/>
      <c r="T46" s="103"/>
      <c r="U46" s="104"/>
    </row>
    <row r="47" spans="2:21" x14ac:dyDescent="0.25">
      <c r="B47" s="605"/>
      <c r="C47" s="259" t="s">
        <v>192</v>
      </c>
      <c r="D47" s="259"/>
      <c r="E47" s="387">
        <v>203</v>
      </c>
      <c r="F47" s="395"/>
      <c r="G47" s="374"/>
      <c r="H47" s="103"/>
      <c r="I47" s="103"/>
      <c r="J47" s="103"/>
      <c r="K47" s="103"/>
      <c r="L47" s="103"/>
      <c r="M47" s="103"/>
      <c r="N47" s="103"/>
      <c r="O47" s="103"/>
      <c r="P47" s="103"/>
      <c r="Q47" s="103"/>
      <c r="R47" s="103"/>
      <c r="S47" s="103"/>
      <c r="T47" s="103"/>
      <c r="U47" s="104"/>
    </row>
    <row r="48" spans="2:21" x14ac:dyDescent="0.25">
      <c r="B48" s="605"/>
      <c r="C48" s="259" t="s">
        <v>193</v>
      </c>
      <c r="D48" s="259"/>
      <c r="E48" s="384">
        <v>204</v>
      </c>
      <c r="F48" s="395"/>
      <c r="G48" s="374"/>
      <c r="H48" s="103"/>
      <c r="I48" s="103"/>
      <c r="J48" s="103"/>
      <c r="K48" s="103"/>
      <c r="L48" s="103"/>
      <c r="M48" s="103"/>
      <c r="N48" s="103"/>
      <c r="O48" s="103"/>
      <c r="P48" s="103"/>
      <c r="Q48" s="103"/>
      <c r="R48" s="103"/>
      <c r="S48" s="103"/>
      <c r="T48" s="103"/>
      <c r="U48" s="104"/>
    </row>
    <row r="49" spans="2:21" x14ac:dyDescent="0.25">
      <c r="B49" s="605"/>
      <c r="C49" s="259" t="s">
        <v>194</v>
      </c>
      <c r="D49" s="259"/>
      <c r="E49" s="385">
        <v>205</v>
      </c>
      <c r="F49" s="395"/>
      <c r="G49" s="374"/>
      <c r="H49" s="103"/>
      <c r="I49" s="103"/>
      <c r="J49" s="103"/>
      <c r="K49" s="103"/>
      <c r="L49" s="103"/>
      <c r="M49" s="103"/>
      <c r="N49" s="103"/>
      <c r="O49" s="103"/>
      <c r="P49" s="103"/>
      <c r="Q49" s="103"/>
      <c r="R49" s="103"/>
      <c r="S49" s="103"/>
      <c r="T49" s="103"/>
      <c r="U49" s="104"/>
    </row>
    <row r="50" spans="2:21" x14ac:dyDescent="0.25">
      <c r="B50" s="605"/>
      <c r="C50" s="259" t="s">
        <v>195</v>
      </c>
      <c r="D50" s="259"/>
      <c r="E50" s="387">
        <v>206</v>
      </c>
      <c r="F50" s="395"/>
      <c r="G50" s="374"/>
      <c r="H50" s="103"/>
      <c r="I50" s="103"/>
      <c r="J50" s="103"/>
      <c r="K50" s="103"/>
      <c r="L50" s="103"/>
      <c r="M50" s="103"/>
      <c r="N50" s="103"/>
      <c r="O50" s="103"/>
      <c r="P50" s="103"/>
      <c r="Q50" s="103"/>
      <c r="R50" s="103"/>
      <c r="S50" s="103"/>
      <c r="T50" s="103"/>
      <c r="U50" s="104"/>
    </row>
    <row r="51" spans="2:21" x14ac:dyDescent="0.25">
      <c r="B51" s="605"/>
      <c r="C51" s="259" t="s">
        <v>196</v>
      </c>
      <c r="D51" s="259"/>
      <c r="E51" s="384">
        <v>207</v>
      </c>
      <c r="F51" s="395"/>
      <c r="G51" s="374"/>
      <c r="H51" s="103"/>
      <c r="I51" s="103"/>
      <c r="J51" s="103"/>
      <c r="K51" s="103"/>
      <c r="L51" s="103"/>
      <c r="M51" s="103"/>
      <c r="N51" s="103"/>
      <c r="O51" s="103"/>
      <c r="P51" s="103"/>
      <c r="Q51" s="103"/>
      <c r="R51" s="103"/>
      <c r="S51" s="103"/>
      <c r="T51" s="103"/>
      <c r="U51" s="104"/>
    </row>
    <row r="52" spans="2:21" x14ac:dyDescent="0.25">
      <c r="B52" s="605"/>
      <c r="C52" s="259" t="s">
        <v>197</v>
      </c>
      <c r="D52" s="259"/>
      <c r="E52" s="387">
        <v>208</v>
      </c>
      <c r="F52" s="395"/>
      <c r="G52" s="374"/>
      <c r="H52" s="103"/>
      <c r="I52" s="103"/>
      <c r="J52" s="103"/>
      <c r="K52" s="103"/>
      <c r="L52" s="103"/>
      <c r="M52" s="103"/>
      <c r="N52" s="103"/>
      <c r="O52" s="103"/>
      <c r="P52" s="103"/>
      <c r="Q52" s="103"/>
      <c r="R52" s="103"/>
      <c r="S52" s="103"/>
      <c r="T52" s="103"/>
      <c r="U52" s="104"/>
    </row>
    <row r="53" spans="2:21" x14ac:dyDescent="0.25">
      <c r="B53" s="605"/>
      <c r="C53" s="259" t="s">
        <v>198</v>
      </c>
      <c r="D53" s="259"/>
      <c r="E53" s="384">
        <v>209</v>
      </c>
      <c r="F53" s="395"/>
      <c r="G53" s="374"/>
      <c r="H53" s="103"/>
      <c r="I53" s="103"/>
      <c r="J53" s="103"/>
      <c r="K53" s="103"/>
      <c r="L53" s="103"/>
      <c r="M53" s="103"/>
      <c r="N53" s="103"/>
      <c r="O53" s="103"/>
      <c r="P53" s="103"/>
      <c r="Q53" s="103"/>
      <c r="R53" s="103"/>
      <c r="S53" s="103"/>
      <c r="T53" s="103"/>
      <c r="U53" s="104"/>
    </row>
    <row r="54" spans="2:21" x14ac:dyDescent="0.25">
      <c r="B54" s="605"/>
      <c r="C54" s="259" t="s">
        <v>199</v>
      </c>
      <c r="D54" s="259"/>
      <c r="E54" s="387">
        <v>210</v>
      </c>
      <c r="F54" s="395"/>
      <c r="G54" s="374"/>
      <c r="H54" s="103"/>
      <c r="I54" s="103"/>
      <c r="J54" s="103"/>
      <c r="K54" s="103"/>
      <c r="L54" s="103"/>
      <c r="M54" s="103"/>
      <c r="N54" s="103"/>
      <c r="O54" s="103"/>
      <c r="P54" s="103"/>
      <c r="Q54" s="103"/>
      <c r="R54" s="103"/>
      <c r="S54" s="103"/>
      <c r="T54" s="103"/>
      <c r="U54" s="104"/>
    </row>
    <row r="55" spans="2:21" ht="15.75" thickBot="1" x14ac:dyDescent="0.3">
      <c r="B55" s="606"/>
      <c r="C55" s="262" t="s">
        <v>200</v>
      </c>
      <c r="D55" s="262"/>
      <c r="E55" s="386">
        <v>211</v>
      </c>
      <c r="F55" s="398"/>
      <c r="G55" s="377"/>
      <c r="H55" s="109"/>
      <c r="I55" s="109"/>
      <c r="J55" s="109"/>
      <c r="K55" s="109"/>
      <c r="L55" s="109"/>
      <c r="M55" s="109"/>
      <c r="N55" s="109"/>
      <c r="O55" s="109"/>
      <c r="P55" s="109"/>
      <c r="Q55" s="109"/>
      <c r="R55" s="109"/>
      <c r="S55" s="109"/>
      <c r="T55" s="109"/>
      <c r="U55" s="110"/>
    </row>
    <row r="56" spans="2:21" ht="15.75" thickBot="1" x14ac:dyDescent="0.3">
      <c r="C56" s="115" t="s">
        <v>272</v>
      </c>
      <c r="D56" s="263"/>
      <c r="E56" s="389">
        <v>212</v>
      </c>
      <c r="F56" s="399"/>
      <c r="G56" s="374"/>
      <c r="H56" s="103"/>
      <c r="I56" s="103"/>
      <c r="J56" s="103"/>
      <c r="K56" s="103"/>
      <c r="L56" s="103"/>
      <c r="M56" s="103"/>
      <c r="N56" s="103"/>
      <c r="O56" s="103"/>
      <c r="P56" s="103"/>
      <c r="Q56" s="103"/>
      <c r="R56" s="103"/>
      <c r="S56" s="103"/>
      <c r="T56" s="103"/>
      <c r="U56" s="104"/>
    </row>
    <row r="57" spans="2:21" ht="60.75" customHeight="1" thickBot="1" x14ac:dyDescent="0.3">
      <c r="D57" s="264" t="s">
        <v>48</v>
      </c>
      <c r="E57" s="390">
        <v>300</v>
      </c>
      <c r="F57" s="400"/>
      <c r="G57" s="378"/>
      <c r="H57" s="111"/>
      <c r="I57" s="111"/>
      <c r="J57" s="111"/>
      <c r="K57" s="111"/>
      <c r="L57" s="111"/>
      <c r="M57" s="111"/>
      <c r="N57" s="111"/>
      <c r="O57" s="111"/>
      <c r="P57" s="111"/>
      <c r="Q57" s="111"/>
      <c r="R57" s="111"/>
      <c r="S57" s="111"/>
      <c r="T57" s="111"/>
      <c r="U57" s="112"/>
    </row>
    <row r="58" spans="2:21" hidden="1" x14ac:dyDescent="0.25"/>
    <row r="59" spans="2:21" hidden="1" x14ac:dyDescent="0.25"/>
    <row r="60" spans="2:21" hidden="1" x14ac:dyDescent="0.25"/>
    <row r="61" spans="2:21" hidden="1" x14ac:dyDescent="0.25"/>
    <row r="62" spans="2:21" hidden="1" x14ac:dyDescent="0.25"/>
    <row r="63" spans="2:21" hidden="1" x14ac:dyDescent="0.25"/>
    <row r="64" spans="2:2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x14ac:dyDescent="0.25"/>
  </sheetData>
  <sheetProtection password="8CF6" sheet="1" objects="1" scenarios="1"/>
  <mergeCells count="15">
    <mergeCell ref="B45:B55"/>
    <mergeCell ref="B6:D6"/>
    <mergeCell ref="B25:B44"/>
    <mergeCell ref="C25:C28"/>
    <mergeCell ref="C29:C32"/>
    <mergeCell ref="C33:C35"/>
    <mergeCell ref="C38:C40"/>
    <mergeCell ref="C41:C42"/>
    <mergeCell ref="B2:U2"/>
    <mergeCell ref="B7:B24"/>
    <mergeCell ref="C7:C8"/>
    <mergeCell ref="C9:C10"/>
    <mergeCell ref="C11:C13"/>
    <mergeCell ref="C14:C18"/>
    <mergeCell ref="C21:C24"/>
  </mergeCells>
  <dataValidations disablePrompts="1" count="2">
    <dataValidation type="list" allowBlank="1" showInputMessage="1" showErrorMessage="1" sqref="G7:U56" xr:uid="{00000000-0002-0000-0500-000000000000}">
      <formula1>"X,"</formula1>
    </dataValidation>
    <dataValidation type="whole" operator="greaterThanOrEqual" allowBlank="1" showInputMessage="1" showErrorMessage="1" error="Only non-negative integer values are allowed" sqref="F6" xr:uid="{00000000-0002-0000-0500-000001000000}">
      <formula1>0</formula1>
    </dataValidation>
  </dataValidations>
  <pageMargins left="0.7" right="0.7" top="0.75" bottom="0.75" header="0.3" footer="0.3"/>
  <pageSetup paperSize="9" orientation="portrait" r:id="rId1"/>
  <headerFooter>
    <oddHeader>&amp;LAnnex 1&amp;RECB-CONFIDENTIAL</oddHeader>
  </headerFooter>
  <ignoredErrors>
    <ignoredError sqref="F5:U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84"/>
  <sheetViews>
    <sheetView showGridLines="0" zoomScale="90" zoomScaleNormal="90" zoomScaleSheetLayoutView="70" zoomScalePageLayoutView="55" workbookViewId="0">
      <selection activeCell="H22" sqref="H22"/>
    </sheetView>
  </sheetViews>
  <sheetFormatPr defaultColWidth="0" defaultRowHeight="15" zeroHeight="1" x14ac:dyDescent="0.25"/>
  <cols>
    <col min="1" max="1" width="9.28515625" style="51" customWidth="1"/>
    <col min="2" max="2" width="5.42578125" style="51" customWidth="1"/>
    <col min="3" max="3" width="11.140625" style="51" customWidth="1"/>
    <col min="4" max="4" width="7.28515625" style="51" customWidth="1"/>
    <col min="5" max="12" width="23.7109375" style="51" customWidth="1"/>
    <col min="13" max="13" width="9.28515625" style="51" customWidth="1"/>
    <col min="14" max="17" width="23.7109375" style="51" hidden="1" customWidth="1"/>
    <col min="18" max="16384" width="9.28515625" style="51" hidden="1"/>
  </cols>
  <sheetData>
    <row r="1" spans="1:13" ht="15.75" thickBot="1" x14ac:dyDescent="0.3">
      <c r="A1" s="50" t="str">
        <f>"C"&amp;COLUMN(L:L)&amp;"R"&amp;ROW(62:62)</f>
        <v>C12R62</v>
      </c>
    </row>
    <row r="2" spans="1:13" ht="15" customHeight="1" thickBot="1" x14ac:dyDescent="0.3">
      <c r="B2" s="601" t="s">
        <v>563</v>
      </c>
      <c r="C2" s="602"/>
      <c r="D2" s="602"/>
      <c r="E2" s="602"/>
      <c r="F2" s="602"/>
      <c r="G2" s="602"/>
      <c r="H2" s="602"/>
      <c r="I2" s="602"/>
      <c r="J2" s="602"/>
      <c r="K2" s="602"/>
      <c r="L2" s="603"/>
      <c r="M2" s="83"/>
    </row>
    <row r="3" spans="1:13" ht="15.75" thickBot="1" x14ac:dyDescent="0.3"/>
    <row r="4" spans="1:13" ht="15" customHeight="1" x14ac:dyDescent="0.25">
      <c r="B4" s="225"/>
      <c r="C4" s="361"/>
      <c r="D4" s="362"/>
      <c r="E4" s="621" t="s">
        <v>244</v>
      </c>
      <c r="F4" s="621"/>
      <c r="G4" s="622" t="s">
        <v>243</v>
      </c>
      <c r="H4" s="621"/>
      <c r="I4" s="623"/>
      <c r="J4" s="624" t="s">
        <v>347</v>
      </c>
      <c r="K4" s="624"/>
      <c r="L4" s="625"/>
    </row>
    <row r="5" spans="1:13" x14ac:dyDescent="0.25">
      <c r="B5" s="225"/>
      <c r="C5" s="361"/>
      <c r="D5" s="362"/>
      <c r="E5" s="135" t="s">
        <v>218</v>
      </c>
      <c r="F5" s="135" t="s">
        <v>219</v>
      </c>
      <c r="G5" s="133" t="s">
        <v>78</v>
      </c>
      <c r="H5" s="135" t="s">
        <v>79</v>
      </c>
      <c r="I5" s="148" t="s">
        <v>80</v>
      </c>
      <c r="J5" s="135" t="s">
        <v>78</v>
      </c>
      <c r="K5" s="135" t="s">
        <v>79</v>
      </c>
      <c r="L5" s="136" t="s">
        <v>80</v>
      </c>
      <c r="M5" s="268"/>
    </row>
    <row r="6" spans="1:13" ht="15.75" thickBot="1" x14ac:dyDescent="0.3">
      <c r="B6" s="225"/>
      <c r="C6" s="363"/>
      <c r="D6" s="364"/>
      <c r="E6" s="178" t="s">
        <v>0</v>
      </c>
      <c r="F6" s="178" t="s">
        <v>1</v>
      </c>
      <c r="G6" s="177" t="s">
        <v>2</v>
      </c>
      <c r="H6" s="178" t="s">
        <v>3</v>
      </c>
      <c r="I6" s="176" t="s">
        <v>4</v>
      </c>
      <c r="J6" s="56" t="s">
        <v>15</v>
      </c>
      <c r="K6" s="56" t="s">
        <v>16</v>
      </c>
      <c r="L6" s="59" t="s">
        <v>22</v>
      </c>
    </row>
    <row r="7" spans="1:13" x14ac:dyDescent="0.25">
      <c r="B7" s="604" t="s">
        <v>220</v>
      </c>
      <c r="C7" s="227" t="s">
        <v>49</v>
      </c>
      <c r="D7" s="231" t="s">
        <v>32</v>
      </c>
      <c r="E7" s="79"/>
      <c r="F7" s="234"/>
      <c r="G7" s="42"/>
      <c r="H7" s="75"/>
      <c r="I7" s="235"/>
      <c r="J7" s="75"/>
      <c r="K7" s="75"/>
      <c r="L7" s="76"/>
    </row>
    <row r="8" spans="1:13" x14ac:dyDescent="0.25">
      <c r="B8" s="605"/>
      <c r="C8" s="228" t="s">
        <v>50</v>
      </c>
      <c r="D8" s="232" t="s">
        <v>33</v>
      </c>
      <c r="E8" s="79"/>
      <c r="F8" s="75"/>
      <c r="G8" s="42"/>
      <c r="H8" s="75"/>
      <c r="I8" s="235"/>
      <c r="J8" s="75"/>
      <c r="K8" s="75"/>
      <c r="L8" s="76"/>
    </row>
    <row r="9" spans="1:13" x14ac:dyDescent="0.25">
      <c r="B9" s="605"/>
      <c r="C9" s="228" t="s">
        <v>51</v>
      </c>
      <c r="D9" s="232" t="s">
        <v>34</v>
      </c>
      <c r="E9" s="79"/>
      <c r="F9" s="75"/>
      <c r="G9" s="42"/>
      <c r="H9" s="75"/>
      <c r="I9" s="235"/>
      <c r="J9" s="75"/>
      <c r="K9" s="75"/>
      <c r="L9" s="76"/>
    </row>
    <row r="10" spans="1:13" x14ac:dyDescent="0.25">
      <c r="B10" s="605"/>
      <c r="C10" s="228" t="s">
        <v>52</v>
      </c>
      <c r="D10" s="232" t="s">
        <v>35</v>
      </c>
      <c r="E10" s="79"/>
      <c r="F10" s="75"/>
      <c r="G10" s="42"/>
      <c r="H10" s="75"/>
      <c r="I10" s="235"/>
      <c r="J10" s="75"/>
      <c r="K10" s="75"/>
      <c r="L10" s="76"/>
    </row>
    <row r="11" spans="1:13" x14ac:dyDescent="0.25">
      <c r="B11" s="605"/>
      <c r="C11" s="228" t="s">
        <v>53</v>
      </c>
      <c r="D11" s="232" t="s">
        <v>36</v>
      </c>
      <c r="E11" s="79"/>
      <c r="F11" s="75"/>
      <c r="G11" s="42"/>
      <c r="H11" s="75"/>
      <c r="I11" s="235"/>
      <c r="J11" s="75"/>
      <c r="K11" s="75"/>
      <c r="L11" s="76"/>
    </row>
    <row r="12" spans="1:13" x14ac:dyDescent="0.25">
      <c r="B12" s="605"/>
      <c r="C12" s="228" t="s">
        <v>54</v>
      </c>
      <c r="D12" s="232" t="s">
        <v>37</v>
      </c>
      <c r="E12" s="79"/>
      <c r="F12" s="75"/>
      <c r="G12" s="42"/>
      <c r="H12" s="75"/>
      <c r="I12" s="235"/>
      <c r="J12" s="75"/>
      <c r="K12" s="75"/>
      <c r="L12" s="76"/>
    </row>
    <row r="13" spans="1:13" x14ac:dyDescent="0.25">
      <c r="B13" s="605"/>
      <c r="C13" s="228" t="s">
        <v>55</v>
      </c>
      <c r="D13" s="232" t="s">
        <v>38</v>
      </c>
      <c r="E13" s="79"/>
      <c r="F13" s="75"/>
      <c r="G13" s="42"/>
      <c r="H13" s="75"/>
      <c r="I13" s="235"/>
      <c r="J13" s="75"/>
      <c r="K13" s="75"/>
      <c r="L13" s="76"/>
    </row>
    <row r="14" spans="1:13" x14ac:dyDescent="0.25">
      <c r="B14" s="605"/>
      <c r="C14" s="228" t="s">
        <v>56</v>
      </c>
      <c r="D14" s="232" t="s">
        <v>39</v>
      </c>
      <c r="E14" s="79"/>
      <c r="F14" s="75"/>
      <c r="G14" s="42"/>
      <c r="H14" s="75"/>
      <c r="I14" s="235"/>
      <c r="J14" s="75"/>
      <c r="K14" s="75"/>
      <c r="L14" s="76"/>
    </row>
    <row r="15" spans="1:13" x14ac:dyDescent="0.25">
      <c r="B15" s="605"/>
      <c r="C15" s="228" t="s">
        <v>57</v>
      </c>
      <c r="D15" s="232" t="s">
        <v>40</v>
      </c>
      <c r="E15" s="79"/>
      <c r="F15" s="75"/>
      <c r="G15" s="42"/>
      <c r="H15" s="75"/>
      <c r="I15" s="235"/>
      <c r="J15" s="75"/>
      <c r="K15" s="75"/>
      <c r="L15" s="76"/>
    </row>
    <row r="16" spans="1:13" x14ac:dyDescent="0.25">
      <c r="B16" s="605"/>
      <c r="C16" s="228" t="s">
        <v>58</v>
      </c>
      <c r="D16" s="232" t="s">
        <v>25</v>
      </c>
      <c r="E16" s="79"/>
      <c r="F16" s="75"/>
      <c r="G16" s="42"/>
      <c r="H16" s="75"/>
      <c r="I16" s="235"/>
      <c r="J16" s="75"/>
      <c r="K16" s="75"/>
      <c r="L16" s="76"/>
    </row>
    <row r="17" spans="2:12" x14ac:dyDescent="0.25">
      <c r="B17" s="605"/>
      <c r="C17" s="228" t="s">
        <v>59</v>
      </c>
      <c r="D17" s="232" t="s">
        <v>41</v>
      </c>
      <c r="E17" s="79"/>
      <c r="F17" s="75"/>
      <c r="G17" s="42"/>
      <c r="H17" s="75"/>
      <c r="I17" s="235"/>
      <c r="J17" s="75"/>
      <c r="K17" s="75"/>
      <c r="L17" s="76"/>
    </row>
    <row r="18" spans="2:12" x14ac:dyDescent="0.25">
      <c r="B18" s="605"/>
      <c r="C18" s="228" t="s">
        <v>60</v>
      </c>
      <c r="D18" s="232" t="s">
        <v>42</v>
      </c>
      <c r="E18" s="79"/>
      <c r="F18" s="75"/>
      <c r="G18" s="42"/>
      <c r="H18" s="75"/>
      <c r="I18" s="235"/>
      <c r="J18" s="75"/>
      <c r="K18" s="75"/>
      <c r="L18" s="76"/>
    </row>
    <row r="19" spans="2:12" x14ac:dyDescent="0.25">
      <c r="B19" s="605"/>
      <c r="C19" s="228" t="s">
        <v>61</v>
      </c>
      <c r="D19" s="232" t="s">
        <v>43</v>
      </c>
      <c r="E19" s="79"/>
      <c r="F19" s="75"/>
      <c r="G19" s="42"/>
      <c r="H19" s="75"/>
      <c r="I19" s="235"/>
      <c r="J19" s="75"/>
      <c r="K19" s="75"/>
      <c r="L19" s="76"/>
    </row>
    <row r="20" spans="2:12" x14ac:dyDescent="0.25">
      <c r="B20" s="605"/>
      <c r="C20" s="228" t="s">
        <v>62</v>
      </c>
      <c r="D20" s="232" t="s">
        <v>44</v>
      </c>
      <c r="E20" s="79"/>
      <c r="F20" s="75"/>
      <c r="G20" s="42"/>
      <c r="H20" s="75"/>
      <c r="I20" s="235"/>
      <c r="J20" s="75"/>
      <c r="K20" s="75"/>
      <c r="L20" s="76"/>
    </row>
    <row r="21" spans="2:12" x14ac:dyDescent="0.25">
      <c r="B21" s="605"/>
      <c r="C21" s="229" t="s">
        <v>63</v>
      </c>
      <c r="D21" s="233" t="s">
        <v>45</v>
      </c>
      <c r="E21" s="79"/>
      <c r="F21" s="77"/>
      <c r="G21" s="236"/>
      <c r="H21" s="77"/>
      <c r="I21" s="237"/>
      <c r="J21" s="77"/>
      <c r="K21" s="77"/>
      <c r="L21" s="78"/>
    </row>
    <row r="22" spans="2:12" ht="15.75" thickBot="1" x14ac:dyDescent="0.3">
      <c r="B22" s="606"/>
      <c r="C22" s="230" t="s">
        <v>256</v>
      </c>
      <c r="D22" s="116" t="s">
        <v>29</v>
      </c>
      <c r="E22" s="84"/>
      <c r="F22" s="84"/>
      <c r="G22" s="90">
        <f>'2.2'!E12</f>
        <v>0</v>
      </c>
      <c r="H22" s="360"/>
      <c r="I22" s="359">
        <f>'2.2'!E10</f>
        <v>0</v>
      </c>
      <c r="J22" s="84"/>
      <c r="K22" s="84"/>
      <c r="L22" s="85"/>
    </row>
    <row r="23" spans="2:12" ht="15.75" thickBot="1" x14ac:dyDescent="0.3"/>
    <row r="24" spans="2:12" ht="15" customHeight="1" x14ac:dyDescent="0.25">
      <c r="B24" s="225"/>
      <c r="C24" s="361"/>
      <c r="D24" s="362"/>
      <c r="E24" s="628" t="s">
        <v>375</v>
      </c>
      <c r="F24" s="629"/>
      <c r="G24" s="629"/>
      <c r="H24" s="629"/>
      <c r="I24" s="629"/>
      <c r="J24" s="627"/>
      <c r="K24" s="86"/>
      <c r="L24" s="86"/>
    </row>
    <row r="25" spans="2:12" ht="69.75" customHeight="1" x14ac:dyDescent="0.25">
      <c r="B25" s="225"/>
      <c r="C25" s="361"/>
      <c r="D25" s="362"/>
      <c r="E25" s="134" t="s">
        <v>83</v>
      </c>
      <c r="F25" s="148" t="s">
        <v>81</v>
      </c>
      <c r="G25" s="135" t="s">
        <v>82</v>
      </c>
      <c r="H25" s="137" t="s">
        <v>232</v>
      </c>
      <c r="I25" s="143" t="s">
        <v>450</v>
      </c>
      <c r="J25" s="517" t="s">
        <v>451</v>
      </c>
      <c r="K25" s="87"/>
      <c r="L25" s="87"/>
    </row>
    <row r="26" spans="2:12" ht="15.75" thickBot="1" x14ac:dyDescent="0.3">
      <c r="B26" s="251"/>
      <c r="C26" s="363"/>
      <c r="D26" s="364"/>
      <c r="E26" s="175" t="s">
        <v>24</v>
      </c>
      <c r="F26" s="176" t="s">
        <v>5</v>
      </c>
      <c r="G26" s="88" t="s">
        <v>25</v>
      </c>
      <c r="H26" s="178" t="s">
        <v>29</v>
      </c>
      <c r="I26" s="178" t="s">
        <v>26</v>
      </c>
      <c r="J26" s="179" t="s">
        <v>351</v>
      </c>
      <c r="K26" s="89"/>
      <c r="L26" s="89"/>
    </row>
    <row r="27" spans="2:12" x14ac:dyDescent="0.25">
      <c r="B27" s="605" t="s">
        <v>221</v>
      </c>
      <c r="C27" s="227" t="s">
        <v>49</v>
      </c>
      <c r="D27" s="224" t="s">
        <v>17</v>
      </c>
      <c r="E27" s="221"/>
      <c r="F27" s="238"/>
      <c r="G27" s="75"/>
      <c r="H27" s="79"/>
      <c r="I27" s="415"/>
      <c r="J27" s="518"/>
      <c r="K27" s="62"/>
      <c r="L27" s="62"/>
    </row>
    <row r="28" spans="2:12" x14ac:dyDescent="0.25">
      <c r="B28" s="605"/>
      <c r="C28" s="228" t="s">
        <v>50</v>
      </c>
      <c r="D28" s="224" t="s">
        <v>18</v>
      </c>
      <c r="E28" s="221"/>
      <c r="F28" s="239"/>
      <c r="G28" s="75"/>
      <c r="H28" s="79"/>
      <c r="I28" s="415"/>
      <c r="J28" s="518"/>
      <c r="K28" s="62"/>
      <c r="L28" s="62"/>
    </row>
    <row r="29" spans="2:12" x14ac:dyDescent="0.25">
      <c r="B29" s="605"/>
      <c r="C29" s="228" t="s">
        <v>51</v>
      </c>
      <c r="D29" s="224" t="s">
        <v>19</v>
      </c>
      <c r="E29" s="221"/>
      <c r="F29" s="239"/>
      <c r="G29" s="75"/>
      <c r="H29" s="79"/>
      <c r="I29" s="415"/>
      <c r="J29" s="518"/>
      <c r="K29" s="62"/>
      <c r="L29" s="62"/>
    </row>
    <row r="30" spans="2:12" x14ac:dyDescent="0.25">
      <c r="B30" s="605"/>
      <c r="C30" s="228" t="s">
        <v>52</v>
      </c>
      <c r="D30" s="224" t="s">
        <v>259</v>
      </c>
      <c r="E30" s="221"/>
      <c r="F30" s="239"/>
      <c r="G30" s="75"/>
      <c r="H30" s="79"/>
      <c r="I30" s="415"/>
      <c r="J30" s="518"/>
      <c r="K30" s="62"/>
      <c r="L30" s="62"/>
    </row>
    <row r="31" spans="2:12" x14ac:dyDescent="0.25">
      <c r="B31" s="605"/>
      <c r="C31" s="228" t="s">
        <v>53</v>
      </c>
      <c r="D31" s="224" t="s">
        <v>260</v>
      </c>
      <c r="E31" s="221"/>
      <c r="F31" s="239"/>
      <c r="G31" s="75"/>
      <c r="H31" s="79"/>
      <c r="I31" s="415"/>
      <c r="J31" s="518"/>
      <c r="K31" s="62"/>
      <c r="L31" s="62"/>
    </row>
    <row r="32" spans="2:12" x14ac:dyDescent="0.25">
      <c r="B32" s="605"/>
      <c r="C32" s="228" t="s">
        <v>54</v>
      </c>
      <c r="D32" s="224" t="s">
        <v>261</v>
      </c>
      <c r="E32" s="221"/>
      <c r="F32" s="239"/>
      <c r="G32" s="75"/>
      <c r="H32" s="79"/>
      <c r="I32" s="415"/>
      <c r="J32" s="518"/>
      <c r="K32" s="62"/>
      <c r="L32" s="62"/>
    </row>
    <row r="33" spans="2:12" x14ac:dyDescent="0.25">
      <c r="B33" s="605"/>
      <c r="C33" s="228" t="s">
        <v>55</v>
      </c>
      <c r="D33" s="224" t="s">
        <v>262</v>
      </c>
      <c r="E33" s="221"/>
      <c r="F33" s="239"/>
      <c r="G33" s="75"/>
      <c r="H33" s="79"/>
      <c r="I33" s="415"/>
      <c r="J33" s="518"/>
      <c r="K33" s="62"/>
      <c r="L33" s="62"/>
    </row>
    <row r="34" spans="2:12" x14ac:dyDescent="0.25">
      <c r="B34" s="605"/>
      <c r="C34" s="228" t="s">
        <v>56</v>
      </c>
      <c r="D34" s="224" t="s">
        <v>263</v>
      </c>
      <c r="E34" s="221"/>
      <c r="F34" s="239"/>
      <c r="G34" s="75"/>
      <c r="H34" s="79"/>
      <c r="I34" s="415"/>
      <c r="J34" s="518"/>
      <c r="K34" s="62"/>
      <c r="L34" s="62"/>
    </row>
    <row r="35" spans="2:12" x14ac:dyDescent="0.25">
      <c r="B35" s="605"/>
      <c r="C35" s="228" t="s">
        <v>57</v>
      </c>
      <c r="D35" s="224" t="s">
        <v>264</v>
      </c>
      <c r="E35" s="221"/>
      <c r="F35" s="239"/>
      <c r="G35" s="75"/>
      <c r="H35" s="79"/>
      <c r="I35" s="415"/>
      <c r="J35" s="518"/>
      <c r="K35" s="62"/>
      <c r="L35" s="62"/>
    </row>
    <row r="36" spans="2:12" x14ac:dyDescent="0.25">
      <c r="B36" s="605"/>
      <c r="C36" s="228" t="s">
        <v>58</v>
      </c>
      <c r="D36" s="224" t="s">
        <v>20</v>
      </c>
      <c r="E36" s="221"/>
      <c r="F36" s="239"/>
      <c r="G36" s="75"/>
      <c r="H36" s="79"/>
      <c r="I36" s="415"/>
      <c r="J36" s="518"/>
      <c r="K36" s="62"/>
      <c r="L36" s="358"/>
    </row>
    <row r="37" spans="2:12" x14ac:dyDescent="0.25">
      <c r="B37" s="605"/>
      <c r="C37" s="228" t="s">
        <v>59</v>
      </c>
      <c r="D37" s="224" t="s">
        <v>265</v>
      </c>
      <c r="E37" s="221"/>
      <c r="F37" s="239"/>
      <c r="G37" s="75"/>
      <c r="H37" s="79"/>
      <c r="I37" s="415"/>
      <c r="J37" s="518"/>
      <c r="K37" s="62"/>
      <c r="L37" s="62"/>
    </row>
    <row r="38" spans="2:12" x14ac:dyDescent="0.25">
      <c r="B38" s="605"/>
      <c r="C38" s="228" t="s">
        <v>60</v>
      </c>
      <c r="D38" s="224" t="s">
        <v>266</v>
      </c>
      <c r="E38" s="221"/>
      <c r="F38" s="239"/>
      <c r="G38" s="75"/>
      <c r="H38" s="79"/>
      <c r="I38" s="415"/>
      <c r="J38" s="518"/>
      <c r="K38" s="62"/>
      <c r="L38" s="62"/>
    </row>
    <row r="39" spans="2:12" x14ac:dyDescent="0.25">
      <c r="B39" s="605"/>
      <c r="C39" s="228" t="s">
        <v>61</v>
      </c>
      <c r="D39" s="224" t="s">
        <v>303</v>
      </c>
      <c r="E39" s="221"/>
      <c r="F39" s="239"/>
      <c r="G39" s="75"/>
      <c r="H39" s="79"/>
      <c r="I39" s="415"/>
      <c r="J39" s="518"/>
      <c r="K39" s="62"/>
      <c r="L39" s="62"/>
    </row>
    <row r="40" spans="2:12" x14ac:dyDescent="0.25">
      <c r="B40" s="605"/>
      <c r="C40" s="228" t="s">
        <v>62</v>
      </c>
      <c r="D40" s="224" t="s">
        <v>304</v>
      </c>
      <c r="E40" s="221"/>
      <c r="F40" s="239"/>
      <c r="G40" s="75"/>
      <c r="H40" s="79"/>
      <c r="I40" s="415"/>
      <c r="J40" s="518"/>
      <c r="K40" s="62"/>
      <c r="L40" s="62"/>
    </row>
    <row r="41" spans="2:12" x14ac:dyDescent="0.25">
      <c r="B41" s="605"/>
      <c r="C41" s="229" t="s">
        <v>63</v>
      </c>
      <c r="D41" s="224" t="s">
        <v>305</v>
      </c>
      <c r="E41" s="222"/>
      <c r="F41" s="240"/>
      <c r="G41" s="77"/>
      <c r="H41" s="81"/>
      <c r="I41" s="416"/>
      <c r="J41" s="519"/>
      <c r="K41" s="62"/>
      <c r="L41" s="62"/>
    </row>
    <row r="42" spans="2:12" ht="15.75" thickBot="1" x14ac:dyDescent="0.3">
      <c r="B42" s="606"/>
      <c r="C42" s="230" t="s">
        <v>256</v>
      </c>
      <c r="D42" s="226" t="s">
        <v>21</v>
      </c>
      <c r="E42" s="223"/>
      <c r="F42" s="241"/>
      <c r="G42" s="90">
        <f>'2.2'!E33</f>
        <v>0</v>
      </c>
      <c r="H42" s="521"/>
      <c r="I42" s="360"/>
      <c r="J42" s="520">
        <f>MIN(J27:J41)</f>
        <v>0</v>
      </c>
      <c r="K42" s="62"/>
      <c r="L42" s="62"/>
    </row>
    <row r="43" spans="2:12" ht="15.75" thickBot="1" x14ac:dyDescent="0.3"/>
    <row r="44" spans="2:12" ht="15" customHeight="1" x14ac:dyDescent="0.25">
      <c r="B44" s="225"/>
      <c r="C44" s="361"/>
      <c r="D44" s="362"/>
      <c r="E44" s="252" t="s">
        <v>74</v>
      </c>
      <c r="F44" s="174" t="s">
        <v>76</v>
      </c>
      <c r="G44" s="626" t="s">
        <v>246</v>
      </c>
      <c r="H44" s="624"/>
      <c r="I44" s="624"/>
      <c r="J44" s="624"/>
      <c r="K44" s="627"/>
    </row>
    <row r="45" spans="2:12" ht="60.75" customHeight="1" x14ac:dyDescent="0.25">
      <c r="B45" s="225"/>
      <c r="C45" s="361"/>
      <c r="D45" s="362"/>
      <c r="E45" s="253" t="s">
        <v>116</v>
      </c>
      <c r="F45" s="143" t="s">
        <v>223</v>
      </c>
      <c r="G45" s="246" t="s">
        <v>257</v>
      </c>
      <c r="H45" s="143" t="s">
        <v>452</v>
      </c>
      <c r="I45" s="138" t="s">
        <v>117</v>
      </c>
      <c r="J45" s="138" t="s">
        <v>118</v>
      </c>
      <c r="K45" s="139" t="s">
        <v>275</v>
      </c>
    </row>
    <row r="46" spans="2:12" ht="15.75" thickBot="1" x14ac:dyDescent="0.3">
      <c r="B46" s="251"/>
      <c r="C46" s="363"/>
      <c r="D46" s="364"/>
      <c r="E46" s="178" t="s">
        <v>27</v>
      </c>
      <c r="F46" s="178" t="s">
        <v>30</v>
      </c>
      <c r="G46" s="177" t="s">
        <v>31</v>
      </c>
      <c r="H46" s="178" t="s">
        <v>28</v>
      </c>
      <c r="I46" s="178" t="s">
        <v>115</v>
      </c>
      <c r="J46" s="178" t="s">
        <v>140</v>
      </c>
      <c r="K46" s="179" t="s">
        <v>112</v>
      </c>
    </row>
    <row r="47" spans="2:12" x14ac:dyDescent="0.25">
      <c r="B47" s="604" t="s">
        <v>222</v>
      </c>
      <c r="C47" s="227" t="s">
        <v>49</v>
      </c>
      <c r="D47" s="231" t="s">
        <v>306</v>
      </c>
      <c r="E47" s="365" t="str">
        <f>IF(OR(AND(E7&lt;&gt;"",E27=""),AND(E7="",E27&lt;&gt;"")),"",IFERROR(E27/E7,IF(AND(E27=0,E7=0,E27&lt;&gt;"",E7&lt;&gt;""),1,"")))</f>
        <v/>
      </c>
      <c r="F47" s="242" t="str">
        <f>IF(OR(AND(F7&lt;&gt;"",F27=""),AND(F7="",F27&lt;&gt;"")),"",IFERROR(F27/F7,IF(AND(F27=0,F7=0,F27&lt;&gt;"",F7&lt;&gt;""),1,"")))</f>
        <v/>
      </c>
      <c r="G47" s="247" t="str">
        <f>IF(OR(AND(H7&lt;&gt;"",H27=""),AND(H7="",H27&lt;&gt;"")),"",IFERROR(H27/H7,IF(AND(H27=0,H7=0,H27&lt;&gt;"",H7&lt;&gt;""),1,"")))</f>
        <v/>
      </c>
      <c r="H47" s="82"/>
      <c r="I47" s="91" t="str">
        <f>IF(OR(AND(I7&lt;&gt;"",G27=""),AND(I7="",G27&lt;&gt;"")),"",IFERROR(G27/I7,""))</f>
        <v/>
      </c>
      <c r="J47" s="91" t="str">
        <f>IF(OR(AND(G7&lt;&gt;"",G27=""),AND(G7="",G27&lt;&gt;"")),"",IFERROR(G27/G7,IF(AND(G27=0,G7=0,G27&lt;&gt;"",G7&lt;&gt;""),1,"")))</f>
        <v/>
      </c>
      <c r="K47" s="92" t="str">
        <f>IF(OR(AND(G7&lt;&gt;"",I7=""),AND(G7="",I7&lt;&gt;"")),"",IFERROR(I7/G7,IF(AND(G7=0,I7&gt;0,G7&lt;&gt;"",I7&lt;&gt;""),999.99,"")))</f>
        <v/>
      </c>
    </row>
    <row r="48" spans="2:12" x14ac:dyDescent="0.25">
      <c r="B48" s="605"/>
      <c r="C48" s="228" t="s">
        <v>50</v>
      </c>
      <c r="D48" s="232" t="s">
        <v>307</v>
      </c>
      <c r="E48" s="366" t="str">
        <f t="shared" ref="E48:F61" si="0">IF(OR(AND(E8&lt;&gt;"",E28=""),AND(E8="",E28&lt;&gt;"")),"",IFERROR(E28/E8,IF(AND(E28=0,E8=0,E28&lt;&gt;"",E8&lt;&gt;""),1,"")))</f>
        <v/>
      </c>
      <c r="F48" s="243" t="str">
        <f t="shared" si="0"/>
        <v/>
      </c>
      <c r="G48" s="248" t="str">
        <f t="shared" ref="G48:G62" si="1">IF(OR(AND(H8&lt;&gt;"",H28=""),AND(H8="",H28&lt;&gt;"")),"",IFERROR(H28/H8,IF(AND(H28=0,H8=0,H28&lt;&gt;"",H8&lt;&gt;""),1,"")))</f>
        <v/>
      </c>
      <c r="H48" s="41"/>
      <c r="I48" s="93" t="str">
        <f t="shared" ref="I48:I62" si="2">IF(OR(AND(I8&lt;&gt;"",G28=""),AND(I8="",G28&lt;&gt;"")),"",IFERROR(G28/I8,""))</f>
        <v/>
      </c>
      <c r="J48" s="93" t="str">
        <f t="shared" ref="J48:J62" si="3">IF(OR(AND(G8&lt;&gt;"",G28=""),AND(G8="",G28&lt;&gt;"")),"",IFERROR(G28/G8,IF(AND(G28=0,G8=0,G28&lt;&gt;"",G8&lt;&gt;""),1,"")))</f>
        <v/>
      </c>
      <c r="K48" s="94" t="str">
        <f t="shared" ref="K48:K62" si="4">IF(OR(AND(G8&lt;&gt;"",I8=""),AND(G8="",I8&lt;&gt;"")),"",IFERROR(I8/G8,IF(AND(G8=0,I8&gt;0,G8&lt;&gt;"",I8&lt;&gt;""),999.99,"")))</f>
        <v/>
      </c>
    </row>
    <row r="49" spans="2:12" x14ac:dyDescent="0.25">
      <c r="B49" s="605"/>
      <c r="C49" s="228" t="s">
        <v>51</v>
      </c>
      <c r="D49" s="232" t="s">
        <v>308</v>
      </c>
      <c r="E49" s="366" t="str">
        <f t="shared" si="0"/>
        <v/>
      </c>
      <c r="F49" s="243" t="str">
        <f t="shared" si="0"/>
        <v/>
      </c>
      <c r="G49" s="248" t="str">
        <f t="shared" si="1"/>
        <v/>
      </c>
      <c r="H49" s="41"/>
      <c r="I49" s="93" t="str">
        <f t="shared" si="2"/>
        <v/>
      </c>
      <c r="J49" s="93" t="str">
        <f t="shared" si="3"/>
        <v/>
      </c>
      <c r="K49" s="94" t="str">
        <f t="shared" si="4"/>
        <v/>
      </c>
    </row>
    <row r="50" spans="2:12" x14ac:dyDescent="0.25">
      <c r="B50" s="605"/>
      <c r="C50" s="228" t="s">
        <v>52</v>
      </c>
      <c r="D50" s="232" t="s">
        <v>309</v>
      </c>
      <c r="E50" s="366" t="str">
        <f t="shared" si="0"/>
        <v/>
      </c>
      <c r="F50" s="243" t="str">
        <f t="shared" si="0"/>
        <v/>
      </c>
      <c r="G50" s="248" t="str">
        <f t="shared" si="1"/>
        <v/>
      </c>
      <c r="H50" s="41"/>
      <c r="I50" s="93" t="str">
        <f t="shared" si="2"/>
        <v/>
      </c>
      <c r="J50" s="93" t="str">
        <f t="shared" si="3"/>
        <v/>
      </c>
      <c r="K50" s="94" t="str">
        <f t="shared" si="4"/>
        <v/>
      </c>
    </row>
    <row r="51" spans="2:12" x14ac:dyDescent="0.25">
      <c r="B51" s="605"/>
      <c r="C51" s="228" t="s">
        <v>53</v>
      </c>
      <c r="D51" s="232" t="s">
        <v>310</v>
      </c>
      <c r="E51" s="366" t="str">
        <f t="shared" si="0"/>
        <v/>
      </c>
      <c r="F51" s="243" t="str">
        <f t="shared" si="0"/>
        <v/>
      </c>
      <c r="G51" s="248" t="str">
        <f t="shared" si="1"/>
        <v/>
      </c>
      <c r="H51" s="41"/>
      <c r="I51" s="93" t="str">
        <f t="shared" si="2"/>
        <v/>
      </c>
      <c r="J51" s="93" t="str">
        <f t="shared" si="3"/>
        <v/>
      </c>
      <c r="K51" s="94" t="str">
        <f t="shared" si="4"/>
        <v/>
      </c>
    </row>
    <row r="52" spans="2:12" x14ac:dyDescent="0.25">
      <c r="B52" s="605"/>
      <c r="C52" s="228" t="s">
        <v>54</v>
      </c>
      <c r="D52" s="232" t="s">
        <v>311</v>
      </c>
      <c r="E52" s="366" t="str">
        <f t="shared" si="0"/>
        <v/>
      </c>
      <c r="F52" s="243" t="str">
        <f t="shared" si="0"/>
        <v/>
      </c>
      <c r="G52" s="248" t="str">
        <f t="shared" si="1"/>
        <v/>
      </c>
      <c r="H52" s="41"/>
      <c r="I52" s="93" t="str">
        <f t="shared" si="2"/>
        <v/>
      </c>
      <c r="J52" s="93" t="str">
        <f t="shared" si="3"/>
        <v/>
      </c>
      <c r="K52" s="94" t="str">
        <f t="shared" si="4"/>
        <v/>
      </c>
    </row>
    <row r="53" spans="2:12" x14ac:dyDescent="0.25">
      <c r="B53" s="605"/>
      <c r="C53" s="228" t="s">
        <v>55</v>
      </c>
      <c r="D53" s="232" t="s">
        <v>312</v>
      </c>
      <c r="E53" s="366" t="str">
        <f t="shared" si="0"/>
        <v/>
      </c>
      <c r="F53" s="243" t="str">
        <f t="shared" si="0"/>
        <v/>
      </c>
      <c r="G53" s="248" t="str">
        <f t="shared" si="1"/>
        <v/>
      </c>
      <c r="H53" s="41"/>
      <c r="I53" s="93" t="str">
        <f t="shared" si="2"/>
        <v/>
      </c>
      <c r="J53" s="93" t="str">
        <f t="shared" si="3"/>
        <v/>
      </c>
      <c r="K53" s="94" t="str">
        <f t="shared" si="4"/>
        <v/>
      </c>
    </row>
    <row r="54" spans="2:12" x14ac:dyDescent="0.25">
      <c r="B54" s="605"/>
      <c r="C54" s="228" t="s">
        <v>56</v>
      </c>
      <c r="D54" s="232" t="s">
        <v>313</v>
      </c>
      <c r="E54" s="366" t="str">
        <f t="shared" si="0"/>
        <v/>
      </c>
      <c r="F54" s="243" t="str">
        <f t="shared" si="0"/>
        <v/>
      </c>
      <c r="G54" s="248" t="str">
        <f t="shared" si="1"/>
        <v/>
      </c>
      <c r="H54" s="41"/>
      <c r="I54" s="93" t="str">
        <f t="shared" si="2"/>
        <v/>
      </c>
      <c r="J54" s="93" t="str">
        <f t="shared" si="3"/>
        <v/>
      </c>
      <c r="K54" s="94" t="str">
        <f t="shared" si="4"/>
        <v/>
      </c>
    </row>
    <row r="55" spans="2:12" x14ac:dyDescent="0.25">
      <c r="B55" s="605"/>
      <c r="C55" s="228" t="s">
        <v>57</v>
      </c>
      <c r="D55" s="232" t="s">
        <v>314</v>
      </c>
      <c r="E55" s="366" t="str">
        <f t="shared" si="0"/>
        <v/>
      </c>
      <c r="F55" s="243" t="str">
        <f t="shared" si="0"/>
        <v/>
      </c>
      <c r="G55" s="248" t="str">
        <f t="shared" si="1"/>
        <v/>
      </c>
      <c r="H55" s="41"/>
      <c r="I55" s="93" t="str">
        <f t="shared" si="2"/>
        <v/>
      </c>
      <c r="J55" s="93" t="str">
        <f t="shared" si="3"/>
        <v/>
      </c>
      <c r="K55" s="94" t="str">
        <f t="shared" si="4"/>
        <v/>
      </c>
    </row>
    <row r="56" spans="2:12" x14ac:dyDescent="0.25">
      <c r="B56" s="605"/>
      <c r="C56" s="228" t="s">
        <v>58</v>
      </c>
      <c r="D56" s="232" t="s">
        <v>207</v>
      </c>
      <c r="E56" s="366" t="str">
        <f t="shared" si="0"/>
        <v/>
      </c>
      <c r="F56" s="243" t="str">
        <f t="shared" si="0"/>
        <v/>
      </c>
      <c r="G56" s="248" t="str">
        <f t="shared" si="1"/>
        <v/>
      </c>
      <c r="H56" s="41"/>
      <c r="I56" s="93" t="str">
        <f t="shared" si="2"/>
        <v/>
      </c>
      <c r="J56" s="93" t="str">
        <f t="shared" si="3"/>
        <v/>
      </c>
      <c r="K56" s="94" t="str">
        <f t="shared" si="4"/>
        <v/>
      </c>
    </row>
    <row r="57" spans="2:12" x14ac:dyDescent="0.25">
      <c r="B57" s="605"/>
      <c r="C57" s="228" t="s">
        <v>59</v>
      </c>
      <c r="D57" s="232" t="s">
        <v>315</v>
      </c>
      <c r="E57" s="366" t="str">
        <f t="shared" si="0"/>
        <v/>
      </c>
      <c r="F57" s="243" t="str">
        <f t="shared" si="0"/>
        <v/>
      </c>
      <c r="G57" s="248" t="str">
        <f t="shared" si="1"/>
        <v/>
      </c>
      <c r="H57" s="41"/>
      <c r="I57" s="93" t="str">
        <f t="shared" si="2"/>
        <v/>
      </c>
      <c r="J57" s="93" t="str">
        <f t="shared" si="3"/>
        <v/>
      </c>
      <c r="K57" s="94" t="str">
        <f t="shared" si="4"/>
        <v/>
      </c>
    </row>
    <row r="58" spans="2:12" x14ac:dyDescent="0.25">
      <c r="B58" s="605"/>
      <c r="C58" s="228" t="s">
        <v>60</v>
      </c>
      <c r="D58" s="232" t="s">
        <v>316</v>
      </c>
      <c r="E58" s="366" t="str">
        <f t="shared" si="0"/>
        <v/>
      </c>
      <c r="F58" s="243" t="str">
        <f t="shared" si="0"/>
        <v/>
      </c>
      <c r="G58" s="248" t="str">
        <f t="shared" si="1"/>
        <v/>
      </c>
      <c r="H58" s="41"/>
      <c r="I58" s="93" t="str">
        <f t="shared" si="2"/>
        <v/>
      </c>
      <c r="J58" s="93" t="str">
        <f t="shared" si="3"/>
        <v/>
      </c>
      <c r="K58" s="94" t="str">
        <f t="shared" si="4"/>
        <v/>
      </c>
    </row>
    <row r="59" spans="2:12" x14ac:dyDescent="0.25">
      <c r="B59" s="605"/>
      <c r="C59" s="228" t="s">
        <v>61</v>
      </c>
      <c r="D59" s="232" t="s">
        <v>317</v>
      </c>
      <c r="E59" s="366" t="str">
        <f t="shared" si="0"/>
        <v/>
      </c>
      <c r="F59" s="243" t="str">
        <f t="shared" si="0"/>
        <v/>
      </c>
      <c r="G59" s="248" t="str">
        <f t="shared" si="1"/>
        <v/>
      </c>
      <c r="H59" s="41"/>
      <c r="I59" s="93" t="str">
        <f t="shared" si="2"/>
        <v/>
      </c>
      <c r="J59" s="93" t="str">
        <f t="shared" si="3"/>
        <v/>
      </c>
      <c r="K59" s="94" t="str">
        <f t="shared" si="4"/>
        <v/>
      </c>
    </row>
    <row r="60" spans="2:12" x14ac:dyDescent="0.25">
      <c r="B60" s="605"/>
      <c r="C60" s="228" t="s">
        <v>62</v>
      </c>
      <c r="D60" s="232" t="s">
        <v>318</v>
      </c>
      <c r="E60" s="366" t="str">
        <f t="shared" si="0"/>
        <v/>
      </c>
      <c r="F60" s="243" t="str">
        <f t="shared" si="0"/>
        <v/>
      </c>
      <c r="G60" s="248" t="str">
        <f t="shared" si="1"/>
        <v/>
      </c>
      <c r="H60" s="41"/>
      <c r="I60" s="93" t="str">
        <f t="shared" si="2"/>
        <v/>
      </c>
      <c r="J60" s="93" t="str">
        <f t="shared" si="3"/>
        <v/>
      </c>
      <c r="K60" s="94" t="str">
        <f t="shared" si="4"/>
        <v/>
      </c>
    </row>
    <row r="61" spans="2:12" x14ac:dyDescent="0.25">
      <c r="B61" s="605"/>
      <c r="C61" s="229" t="s">
        <v>63</v>
      </c>
      <c r="D61" s="233" t="s">
        <v>319</v>
      </c>
      <c r="E61" s="367" t="str">
        <f t="shared" si="0"/>
        <v/>
      </c>
      <c r="F61" s="244" t="str">
        <f t="shared" si="0"/>
        <v/>
      </c>
      <c r="G61" s="249" t="str">
        <f t="shared" si="1"/>
        <v/>
      </c>
      <c r="H61" s="153"/>
      <c r="I61" s="154" t="str">
        <f t="shared" si="2"/>
        <v/>
      </c>
      <c r="J61" s="154" t="str">
        <f t="shared" si="3"/>
        <v/>
      </c>
      <c r="K61" s="155" t="str">
        <f t="shared" si="4"/>
        <v/>
      </c>
    </row>
    <row r="62" spans="2:12" ht="15.75" thickBot="1" x14ac:dyDescent="0.3">
      <c r="B62" s="606"/>
      <c r="C62" s="254" t="s">
        <v>256</v>
      </c>
      <c r="D62" s="179" t="s">
        <v>208</v>
      </c>
      <c r="E62" s="368"/>
      <c r="F62" s="245"/>
      <c r="G62" s="250" t="str">
        <f t="shared" si="1"/>
        <v/>
      </c>
      <c r="H62" s="43"/>
      <c r="I62" s="95" t="str">
        <f t="shared" si="2"/>
        <v/>
      </c>
      <c r="J62" s="95">
        <f t="shared" si="3"/>
        <v>1</v>
      </c>
      <c r="K62" s="96" t="str">
        <f t="shared" si="4"/>
        <v/>
      </c>
    </row>
    <row r="63" spans="2:12" ht="15.75" thickBot="1" x14ac:dyDescent="0.3"/>
    <row r="64" spans="2:12" x14ac:dyDescent="0.25">
      <c r="E64" s="632" t="s">
        <v>410</v>
      </c>
      <c r="F64" s="633"/>
      <c r="G64" s="634" t="s">
        <v>431</v>
      </c>
      <c r="H64" s="635"/>
      <c r="I64" s="635"/>
      <c r="J64" s="635"/>
      <c r="K64" s="635"/>
      <c r="L64" s="636"/>
    </row>
    <row r="65" spans="2:12" ht="15" customHeight="1" x14ac:dyDescent="0.25">
      <c r="E65" s="617" t="s">
        <v>411</v>
      </c>
      <c r="F65" s="618"/>
      <c r="G65" s="619" t="s">
        <v>414</v>
      </c>
      <c r="H65" s="637" t="s">
        <v>432</v>
      </c>
      <c r="I65" s="637"/>
      <c r="J65" s="637"/>
      <c r="K65" s="637"/>
      <c r="L65" s="638"/>
    </row>
    <row r="66" spans="2:12" x14ac:dyDescent="0.25">
      <c r="E66" s="269" t="s">
        <v>412</v>
      </c>
      <c r="F66" s="270" t="s">
        <v>413</v>
      </c>
      <c r="G66" s="620"/>
      <c r="H66" s="639"/>
      <c r="I66" s="639"/>
      <c r="J66" s="639"/>
      <c r="K66" s="639"/>
      <c r="L66" s="640"/>
    </row>
    <row r="67" spans="2:12" ht="15.75" thickBot="1" x14ac:dyDescent="0.3">
      <c r="E67" s="271">
        <v>300</v>
      </c>
      <c r="F67" s="272">
        <v>310</v>
      </c>
      <c r="G67" s="273">
        <v>320</v>
      </c>
      <c r="H67" s="641">
        <v>330</v>
      </c>
      <c r="I67" s="641"/>
      <c r="J67" s="641"/>
      <c r="K67" s="641"/>
      <c r="L67" s="642"/>
    </row>
    <row r="68" spans="2:12" x14ac:dyDescent="0.25">
      <c r="B68" s="604" t="s">
        <v>430</v>
      </c>
      <c r="C68" s="227" t="s">
        <v>49</v>
      </c>
      <c r="D68" s="231" t="s">
        <v>415</v>
      </c>
      <c r="E68" s="276"/>
      <c r="F68" s="274" t="str">
        <f t="shared" ref="F68:F83" si="5">IFERROR(E68/I7,"")</f>
        <v/>
      </c>
      <c r="G68" s="278"/>
      <c r="H68" s="630"/>
      <c r="I68" s="630"/>
      <c r="J68" s="630"/>
      <c r="K68" s="630"/>
      <c r="L68" s="631"/>
    </row>
    <row r="69" spans="2:12" x14ac:dyDescent="0.25">
      <c r="B69" s="605"/>
      <c r="C69" s="228" t="s">
        <v>50</v>
      </c>
      <c r="D69" s="232" t="s">
        <v>416</v>
      </c>
      <c r="E69" s="276"/>
      <c r="F69" s="274" t="str">
        <f t="shared" si="5"/>
        <v/>
      </c>
      <c r="G69" s="278"/>
      <c r="H69" s="630"/>
      <c r="I69" s="630"/>
      <c r="J69" s="630"/>
      <c r="K69" s="630"/>
      <c r="L69" s="631"/>
    </row>
    <row r="70" spans="2:12" x14ac:dyDescent="0.25">
      <c r="B70" s="605"/>
      <c r="C70" s="228" t="s">
        <v>51</v>
      </c>
      <c r="D70" s="232" t="s">
        <v>417</v>
      </c>
      <c r="E70" s="276"/>
      <c r="F70" s="274" t="str">
        <f t="shared" si="5"/>
        <v/>
      </c>
      <c r="G70" s="278"/>
      <c r="H70" s="630"/>
      <c r="I70" s="630"/>
      <c r="J70" s="630"/>
      <c r="K70" s="630"/>
      <c r="L70" s="631"/>
    </row>
    <row r="71" spans="2:12" x14ac:dyDescent="0.25">
      <c r="B71" s="605"/>
      <c r="C71" s="228" t="s">
        <v>52</v>
      </c>
      <c r="D71" s="232" t="s">
        <v>418</v>
      </c>
      <c r="E71" s="281"/>
      <c r="F71" s="274"/>
      <c r="G71" s="278"/>
      <c r="H71" s="630"/>
      <c r="I71" s="630"/>
      <c r="J71" s="630"/>
      <c r="K71" s="630"/>
      <c r="L71" s="631"/>
    </row>
    <row r="72" spans="2:12" x14ac:dyDescent="0.25">
      <c r="B72" s="605"/>
      <c r="C72" s="228" t="s">
        <v>53</v>
      </c>
      <c r="D72" s="232" t="s">
        <v>419</v>
      </c>
      <c r="E72" s="281"/>
      <c r="F72" s="274"/>
      <c r="G72" s="278"/>
      <c r="H72" s="630"/>
      <c r="I72" s="630"/>
      <c r="J72" s="630"/>
      <c r="K72" s="630"/>
      <c r="L72" s="631"/>
    </row>
    <row r="73" spans="2:12" x14ac:dyDescent="0.25">
      <c r="B73" s="605"/>
      <c r="C73" s="228" t="s">
        <v>54</v>
      </c>
      <c r="D73" s="232" t="s">
        <v>420</v>
      </c>
      <c r="E73" s="281"/>
      <c r="F73" s="274"/>
      <c r="G73" s="278"/>
      <c r="H73" s="630"/>
      <c r="I73" s="630"/>
      <c r="J73" s="630"/>
      <c r="K73" s="630"/>
      <c r="L73" s="631"/>
    </row>
    <row r="74" spans="2:12" x14ac:dyDescent="0.25">
      <c r="B74" s="605"/>
      <c r="C74" s="228" t="s">
        <v>55</v>
      </c>
      <c r="D74" s="232" t="s">
        <v>421</v>
      </c>
      <c r="E74" s="281"/>
      <c r="F74" s="274"/>
      <c r="G74" s="278"/>
      <c r="H74" s="630"/>
      <c r="I74" s="630"/>
      <c r="J74" s="630"/>
      <c r="K74" s="630"/>
      <c r="L74" s="631"/>
    </row>
    <row r="75" spans="2:12" x14ac:dyDescent="0.25">
      <c r="B75" s="605"/>
      <c r="C75" s="228" t="s">
        <v>56</v>
      </c>
      <c r="D75" s="232" t="s">
        <v>422</v>
      </c>
      <c r="E75" s="281"/>
      <c r="F75" s="274"/>
      <c r="G75" s="278"/>
      <c r="H75" s="630"/>
      <c r="I75" s="630"/>
      <c r="J75" s="630"/>
      <c r="K75" s="630"/>
      <c r="L75" s="631"/>
    </row>
    <row r="76" spans="2:12" x14ac:dyDescent="0.25">
      <c r="B76" s="605"/>
      <c r="C76" s="228" t="s">
        <v>57</v>
      </c>
      <c r="D76" s="232" t="s">
        <v>423</v>
      </c>
      <c r="E76" s="281"/>
      <c r="F76" s="274"/>
      <c r="G76" s="278"/>
      <c r="H76" s="630"/>
      <c r="I76" s="630"/>
      <c r="J76" s="630"/>
      <c r="K76" s="630"/>
      <c r="L76" s="631"/>
    </row>
    <row r="77" spans="2:12" x14ac:dyDescent="0.25">
      <c r="B77" s="605"/>
      <c r="C77" s="228" t="s">
        <v>58</v>
      </c>
      <c r="D77" s="232" t="s">
        <v>213</v>
      </c>
      <c r="E77" s="281"/>
      <c r="F77" s="274"/>
      <c r="G77" s="278"/>
      <c r="H77" s="630"/>
      <c r="I77" s="630"/>
      <c r="J77" s="630"/>
      <c r="K77" s="630"/>
      <c r="L77" s="631"/>
    </row>
    <row r="78" spans="2:12" x14ac:dyDescent="0.25">
      <c r="B78" s="605"/>
      <c r="C78" s="228" t="s">
        <v>59</v>
      </c>
      <c r="D78" s="232" t="s">
        <v>424</v>
      </c>
      <c r="E78" s="281"/>
      <c r="F78" s="274"/>
      <c r="G78" s="278"/>
      <c r="H78" s="630"/>
      <c r="I78" s="630"/>
      <c r="J78" s="630"/>
      <c r="K78" s="630"/>
      <c r="L78" s="631"/>
    </row>
    <row r="79" spans="2:12" x14ac:dyDescent="0.25">
      <c r="B79" s="605"/>
      <c r="C79" s="228" t="s">
        <v>60</v>
      </c>
      <c r="D79" s="232" t="s">
        <v>425</v>
      </c>
      <c r="E79" s="281"/>
      <c r="F79" s="274"/>
      <c r="G79" s="278"/>
      <c r="H79" s="630"/>
      <c r="I79" s="630"/>
      <c r="J79" s="630"/>
      <c r="K79" s="630"/>
      <c r="L79" s="631"/>
    </row>
    <row r="80" spans="2:12" x14ac:dyDescent="0.25">
      <c r="B80" s="605"/>
      <c r="C80" s="228" t="s">
        <v>61</v>
      </c>
      <c r="D80" s="232" t="s">
        <v>426</v>
      </c>
      <c r="E80" s="281"/>
      <c r="F80" s="274"/>
      <c r="G80" s="278"/>
      <c r="H80" s="630"/>
      <c r="I80" s="630"/>
      <c r="J80" s="630"/>
      <c r="K80" s="630"/>
      <c r="L80" s="631"/>
    </row>
    <row r="81" spans="2:12" x14ac:dyDescent="0.25">
      <c r="B81" s="605"/>
      <c r="C81" s="228" t="s">
        <v>62</v>
      </c>
      <c r="D81" s="232" t="s">
        <v>427</v>
      </c>
      <c r="E81" s="281"/>
      <c r="F81" s="274"/>
      <c r="G81" s="278"/>
      <c r="H81" s="630"/>
      <c r="I81" s="630"/>
      <c r="J81" s="630"/>
      <c r="K81" s="630"/>
      <c r="L81" s="631"/>
    </row>
    <row r="82" spans="2:12" x14ac:dyDescent="0.25">
      <c r="B82" s="605"/>
      <c r="C82" s="229" t="s">
        <v>63</v>
      </c>
      <c r="D82" s="233" t="s">
        <v>428</v>
      </c>
      <c r="E82" s="281"/>
      <c r="F82" s="274"/>
      <c r="G82" s="278"/>
      <c r="H82" s="630"/>
      <c r="I82" s="630"/>
      <c r="J82" s="630"/>
      <c r="K82" s="630"/>
      <c r="L82" s="631"/>
    </row>
    <row r="83" spans="2:12" ht="15.75" thickBot="1" x14ac:dyDescent="0.3">
      <c r="B83" s="606"/>
      <c r="C83" s="254" t="s">
        <v>256</v>
      </c>
      <c r="D83" s="183" t="s">
        <v>429</v>
      </c>
      <c r="E83" s="277"/>
      <c r="F83" s="275" t="str">
        <f t="shared" si="5"/>
        <v/>
      </c>
      <c r="G83" s="279"/>
      <c r="H83" s="643"/>
      <c r="I83" s="643"/>
      <c r="J83" s="643"/>
      <c r="K83" s="643"/>
      <c r="L83" s="644"/>
    </row>
    <row r="84" spans="2:12" x14ac:dyDescent="0.25"/>
  </sheetData>
  <sheetProtection password="8CF6" sheet="1" objects="1" scenarios="1"/>
  <mergeCells count="32">
    <mergeCell ref="H82:L82"/>
    <mergeCell ref="H83:L83"/>
    <mergeCell ref="H77:L77"/>
    <mergeCell ref="H78:L78"/>
    <mergeCell ref="H79:L79"/>
    <mergeCell ref="H80:L80"/>
    <mergeCell ref="H67:L67"/>
    <mergeCell ref="H68:L68"/>
    <mergeCell ref="H69:L69"/>
    <mergeCell ref="H70:L70"/>
    <mergeCell ref="H71:L71"/>
    <mergeCell ref="H72:L72"/>
    <mergeCell ref="H73:L73"/>
    <mergeCell ref="H74:L74"/>
    <mergeCell ref="H75:L75"/>
    <mergeCell ref="H76:L76"/>
    <mergeCell ref="B68:B83"/>
    <mergeCell ref="E65:F65"/>
    <mergeCell ref="G65:G66"/>
    <mergeCell ref="B47:B62"/>
    <mergeCell ref="B2:L2"/>
    <mergeCell ref="E4:F4"/>
    <mergeCell ref="G4:I4"/>
    <mergeCell ref="J4:L4"/>
    <mergeCell ref="B7:B22"/>
    <mergeCell ref="G44:K44"/>
    <mergeCell ref="E24:J24"/>
    <mergeCell ref="B27:B42"/>
    <mergeCell ref="H81:L81"/>
    <mergeCell ref="E64:F64"/>
    <mergeCell ref="G64:L64"/>
    <mergeCell ref="H65:L66"/>
  </mergeCells>
  <dataValidations count="7">
    <dataValidation type="whole" operator="greaterThanOrEqual" allowBlank="1" showErrorMessage="1" error="Only non-negative integer values are allowed" prompt="Only non-negative integer values are allowed" sqref="E27:E41" xr:uid="{00000000-0002-0000-0600-000000000000}">
      <formula1>0</formula1>
    </dataValidation>
    <dataValidation operator="greaterThanOrEqual" allowBlank="1" prompt="Only non-negative values are allowed" sqref="G42" xr:uid="{00000000-0002-0000-0600-000001000000}"/>
    <dataValidation type="decimal" operator="greaterThanOrEqual" allowBlank="1" showErrorMessage="1" error="Only non-negative values are allowed" sqref="H47:H62 H22 F7:L21 H42:I42 F27:I41" xr:uid="{00000000-0002-0000-0600-000002000000}">
      <formula1>0</formula1>
    </dataValidation>
    <dataValidation type="list" allowBlank="1" showInputMessage="1" showErrorMessage="1" sqref="G68:G83" xr:uid="{00000000-0002-0000-0600-000003000000}">
      <formula1>"Monte Carlo simulation, Fourier transform, Panjer algorithm,Single Loss approximation,Other"</formula1>
    </dataValidation>
    <dataValidation type="decimal" operator="greaterThanOrEqual" allowBlank="1" showInputMessage="1" showErrorMessage="1" error="Only non-negative values are allowed" sqref="E68:E70 E83" xr:uid="{00000000-0002-0000-0600-000004000000}">
      <formula1>0</formula1>
    </dataValidation>
    <dataValidation type="whole" operator="greaterThanOrEqual" allowBlank="1" showErrorMessage="1" error="Only non-negative integer values are allowed" sqref="J27:J41" xr:uid="{00000000-0002-0000-0600-000005000000}">
      <formula1>0</formula1>
    </dataValidation>
    <dataValidation type="decimal" operator="greaterThanOrEqual" allowBlank="1" showErrorMessage="1" error="Only non-negative values are allowed" prompt="Only non-negative integer values are allowed" sqref="E7:E21" xr:uid="{00000000-0002-0000-0600-000006000000}">
      <formula1>0</formula1>
    </dataValidation>
  </dataValidations>
  <pageMargins left="0.7" right="0.7" top="0.75" bottom="0.75" header="0.3" footer="0.3"/>
  <pageSetup paperSize="9" scale="37" fitToHeight="0" orientation="portrait" r:id="rId1"/>
  <headerFooter>
    <oddHeader>&amp;LAnnex 1&amp;RECB-CONFIDENTIAL</oddHeader>
  </headerFooter>
  <ignoredErrors>
    <ignoredError sqref="E6:I6 J6:L6 E26:J26 E46:K46 D7:D22 D27:D42 D47:D62 D68:D8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G49"/>
  <sheetViews>
    <sheetView showGridLines="0" topLeftCell="D1" zoomScale="80" zoomScaleNormal="80" zoomScaleSheetLayoutView="70" zoomScalePageLayoutView="55" workbookViewId="0">
      <selection activeCell="M16" sqref="M16:N16"/>
    </sheetView>
  </sheetViews>
  <sheetFormatPr defaultColWidth="0" defaultRowHeight="15" zeroHeight="1" x14ac:dyDescent="0.25"/>
  <cols>
    <col min="1" max="1" width="9.28515625" style="68" customWidth="1"/>
    <col min="2" max="2" width="21.28515625" style="68" customWidth="1"/>
    <col min="3" max="3" width="57.28515625" style="68" customWidth="1"/>
    <col min="4" max="4" width="8.28515625" style="68" customWidth="1"/>
    <col min="5" max="10" width="23.7109375" style="68" customWidth="1"/>
    <col min="11" max="13" width="24.28515625" style="68" customWidth="1"/>
    <col min="14" max="14" width="23.7109375" style="68" customWidth="1"/>
    <col min="15" max="15" width="9.28515625" style="68" customWidth="1"/>
    <col min="16" max="26" width="23.7109375" style="68" hidden="1" customWidth="1"/>
    <col min="27" max="27" width="11.42578125" style="68" hidden="1" customWidth="1"/>
    <col min="28" max="33" width="23.7109375" style="68" hidden="1" customWidth="1"/>
    <col min="34" max="16384" width="9.28515625" style="68" hidden="1"/>
  </cols>
  <sheetData>
    <row r="1" spans="1:26" ht="15.75" thickBot="1" x14ac:dyDescent="0.3">
      <c r="A1" s="50" t="str">
        <f>"C"&amp;COLUMN(N:N)&amp;"R"&amp;ROW(43:43)</f>
        <v>C14R43</v>
      </c>
    </row>
    <row r="2" spans="1:26" ht="15" customHeight="1" thickBot="1" x14ac:dyDescent="0.3">
      <c r="B2" s="601" t="s">
        <v>564</v>
      </c>
      <c r="C2" s="602"/>
      <c r="D2" s="602"/>
      <c r="E2" s="602"/>
      <c r="F2" s="602"/>
      <c r="G2" s="602"/>
      <c r="H2" s="602"/>
      <c r="I2" s="602"/>
      <c r="J2" s="602"/>
      <c r="K2" s="602"/>
      <c r="L2" s="602"/>
      <c r="M2" s="602"/>
      <c r="N2" s="603"/>
      <c r="O2" s="71"/>
      <c r="P2" s="71"/>
      <c r="Q2" s="71"/>
      <c r="R2" s="71"/>
      <c r="S2" s="71"/>
      <c r="T2" s="71"/>
      <c r="U2" s="71"/>
      <c r="V2" s="71"/>
      <c r="W2" s="71"/>
      <c r="X2" s="71"/>
      <c r="Y2" s="71"/>
      <c r="Z2" s="71"/>
    </row>
    <row r="3" spans="1:26" ht="15.75" thickBot="1" x14ac:dyDescent="0.3">
      <c r="B3" s="72"/>
      <c r="C3" s="72"/>
      <c r="D3" s="72"/>
      <c r="E3" s="72"/>
      <c r="F3" s="72"/>
      <c r="G3" s="72"/>
      <c r="H3" s="72"/>
      <c r="I3" s="72"/>
      <c r="J3" s="72"/>
      <c r="K3" s="72"/>
      <c r="L3" s="72"/>
      <c r="M3" s="72"/>
      <c r="N3" s="72"/>
    </row>
    <row r="4" spans="1:26" x14ac:dyDescent="0.25">
      <c r="E4" s="664" t="s">
        <v>353</v>
      </c>
      <c r="F4" s="665"/>
      <c r="G4" s="665"/>
      <c r="H4" s="665"/>
      <c r="I4" s="665"/>
      <c r="J4" s="665"/>
      <c r="K4" s="665"/>
      <c r="L4" s="665"/>
      <c r="M4" s="665"/>
      <c r="N4" s="666"/>
    </row>
    <row r="5" spans="1:26" x14ac:dyDescent="0.25">
      <c r="E5" s="703" t="s">
        <v>77</v>
      </c>
      <c r="F5" s="697"/>
      <c r="G5" s="696" t="s">
        <v>227</v>
      </c>
      <c r="H5" s="697"/>
      <c r="I5" s="696" t="s">
        <v>228</v>
      </c>
      <c r="J5" s="697"/>
      <c r="K5" s="696" t="s">
        <v>229</v>
      </c>
      <c r="L5" s="697"/>
      <c r="M5" s="698" t="s">
        <v>230</v>
      </c>
      <c r="N5" s="699"/>
    </row>
    <row r="6" spans="1:26" ht="15.75" thickBot="1" x14ac:dyDescent="0.3">
      <c r="E6" s="650" t="s">
        <v>5</v>
      </c>
      <c r="F6" s="651"/>
      <c r="G6" s="652" t="s">
        <v>25</v>
      </c>
      <c r="H6" s="651"/>
      <c r="I6" s="652" t="s">
        <v>29</v>
      </c>
      <c r="J6" s="651"/>
      <c r="K6" s="652" t="s">
        <v>26</v>
      </c>
      <c r="L6" s="651"/>
      <c r="M6" s="653" t="s">
        <v>27</v>
      </c>
      <c r="N6" s="654"/>
    </row>
    <row r="7" spans="1:26" x14ac:dyDescent="0.25">
      <c r="B7" s="683" t="s">
        <v>243</v>
      </c>
      <c r="C7" s="73" t="s">
        <v>322</v>
      </c>
      <c r="D7" s="126" t="s">
        <v>284</v>
      </c>
      <c r="E7" s="702"/>
      <c r="F7" s="682"/>
      <c r="G7" s="681"/>
      <c r="H7" s="682"/>
      <c r="I7" s="681"/>
      <c r="J7" s="682"/>
      <c r="K7" s="681"/>
      <c r="L7" s="682"/>
      <c r="M7" s="686"/>
      <c r="N7" s="687"/>
    </row>
    <row r="8" spans="1:26" x14ac:dyDescent="0.25">
      <c r="B8" s="684"/>
      <c r="C8" s="74" t="s">
        <v>225</v>
      </c>
      <c r="D8" s="127" t="s">
        <v>285</v>
      </c>
      <c r="E8" s="702"/>
      <c r="F8" s="682"/>
      <c r="G8" s="681"/>
      <c r="H8" s="682"/>
      <c r="I8" s="681"/>
      <c r="J8" s="682"/>
      <c r="K8" s="681"/>
      <c r="L8" s="682"/>
      <c r="M8" s="686"/>
      <c r="N8" s="687"/>
    </row>
    <row r="9" spans="1:26" x14ac:dyDescent="0.25">
      <c r="B9" s="684"/>
      <c r="C9" s="74" t="s">
        <v>226</v>
      </c>
      <c r="D9" s="127" t="s">
        <v>286</v>
      </c>
      <c r="E9" s="702"/>
      <c r="F9" s="682"/>
      <c r="G9" s="681"/>
      <c r="H9" s="682"/>
      <c r="I9" s="681"/>
      <c r="J9" s="682"/>
      <c r="K9" s="681"/>
      <c r="L9" s="682"/>
      <c r="M9" s="686"/>
      <c r="N9" s="687"/>
    </row>
    <row r="10" spans="1:26" x14ac:dyDescent="0.25">
      <c r="B10" s="684"/>
      <c r="C10" s="74" t="s">
        <v>323</v>
      </c>
      <c r="D10" s="127" t="s">
        <v>287</v>
      </c>
      <c r="E10" s="704">
        <f>E7-E8-E9</f>
        <v>0</v>
      </c>
      <c r="F10" s="701"/>
      <c r="G10" s="700">
        <f>G7-G8-G9</f>
        <v>0</v>
      </c>
      <c r="H10" s="701"/>
      <c r="I10" s="700">
        <f>I7-I8-I9</f>
        <v>0</v>
      </c>
      <c r="J10" s="701"/>
      <c r="K10" s="700">
        <f>K7-K8-K9</f>
        <v>0</v>
      </c>
      <c r="L10" s="701"/>
      <c r="M10" s="688">
        <f>M7-M8-M9</f>
        <v>0</v>
      </c>
      <c r="N10" s="689"/>
    </row>
    <row r="11" spans="1:26" x14ac:dyDescent="0.25">
      <c r="B11" s="684"/>
      <c r="C11" s="74" t="s">
        <v>253</v>
      </c>
      <c r="D11" s="127" t="s">
        <v>288</v>
      </c>
      <c r="E11" s="702"/>
      <c r="F11" s="682"/>
      <c r="G11" s="681"/>
      <c r="H11" s="682"/>
      <c r="I11" s="681"/>
      <c r="J11" s="682"/>
      <c r="K11" s="681"/>
      <c r="L11" s="682"/>
      <c r="M11" s="686"/>
      <c r="N11" s="687"/>
    </row>
    <row r="12" spans="1:26" x14ac:dyDescent="0.25">
      <c r="B12" s="684"/>
      <c r="C12" s="285" t="s">
        <v>247</v>
      </c>
      <c r="D12" s="127" t="s">
        <v>289</v>
      </c>
      <c r="E12" s="702"/>
      <c r="F12" s="682"/>
      <c r="G12" s="681"/>
      <c r="H12" s="682"/>
      <c r="I12" s="681"/>
      <c r="J12" s="682"/>
      <c r="K12" s="681"/>
      <c r="L12" s="682"/>
      <c r="M12" s="686"/>
      <c r="N12" s="687"/>
    </row>
    <row r="13" spans="1:26" x14ac:dyDescent="0.25">
      <c r="B13" s="685"/>
      <c r="C13" s="288" t="s">
        <v>324</v>
      </c>
      <c r="D13" s="129" t="s">
        <v>290</v>
      </c>
      <c r="E13" s="690">
        <f>E10-E12</f>
        <v>0</v>
      </c>
      <c r="F13" s="691"/>
      <c r="G13" s="690">
        <f>G10-G12</f>
        <v>0</v>
      </c>
      <c r="H13" s="691"/>
      <c r="I13" s="690">
        <f>I10-I12</f>
        <v>0</v>
      </c>
      <c r="J13" s="691"/>
      <c r="K13" s="690">
        <f>K10-K12</f>
        <v>0</v>
      </c>
      <c r="L13" s="691"/>
      <c r="M13" s="692">
        <f>M10-M12</f>
        <v>0</v>
      </c>
      <c r="N13" s="693"/>
    </row>
    <row r="14" spans="1:26" x14ac:dyDescent="0.25">
      <c r="B14" s="694" t="s">
        <v>104</v>
      </c>
      <c r="C14" s="286" t="s">
        <v>248</v>
      </c>
      <c r="D14" s="128" t="s">
        <v>291</v>
      </c>
      <c r="E14" s="645" t="str">
        <f>IFERROR((E7-E8)/E11,"")</f>
        <v/>
      </c>
      <c r="F14" s="646"/>
      <c r="G14" s="655" t="str">
        <f t="shared" ref="G14" si="0">IFERROR((G7-G8)/G11,"")</f>
        <v/>
      </c>
      <c r="H14" s="646"/>
      <c r="I14" s="655" t="str">
        <f t="shared" ref="I14" si="1">IFERROR((I7-I8)/I11,"")</f>
        <v/>
      </c>
      <c r="J14" s="646"/>
      <c r="K14" s="655" t="str">
        <f t="shared" ref="K14" si="2">IFERROR((K7-K8)/K11,"")</f>
        <v/>
      </c>
      <c r="L14" s="646"/>
      <c r="M14" s="658" t="str">
        <f t="shared" ref="M14" si="3">IFERROR((M7-M8)/M11,"")</f>
        <v/>
      </c>
      <c r="N14" s="659"/>
    </row>
    <row r="15" spans="1:26" x14ac:dyDescent="0.25">
      <c r="B15" s="695"/>
      <c r="C15" s="287" t="s">
        <v>249</v>
      </c>
      <c r="D15" s="129" t="s">
        <v>292</v>
      </c>
      <c r="E15" s="662" t="str">
        <f>IFERROR(E10/E12,"")</f>
        <v/>
      </c>
      <c r="F15" s="657"/>
      <c r="G15" s="656" t="str">
        <f t="shared" ref="G15" si="4">IFERROR(G10/G12,"")</f>
        <v/>
      </c>
      <c r="H15" s="657"/>
      <c r="I15" s="656" t="str">
        <f t="shared" ref="I15" si="5">IFERROR(I10/I12,"")</f>
        <v/>
      </c>
      <c r="J15" s="657"/>
      <c r="K15" s="656" t="str">
        <f t="shared" ref="K15" si="6">IFERROR(K10/K12,"")</f>
        <v/>
      </c>
      <c r="L15" s="657"/>
      <c r="M15" s="660" t="str">
        <f t="shared" ref="M15" si="7">IFERROR(M10/M12,"")</f>
        <v/>
      </c>
      <c r="N15" s="661"/>
    </row>
    <row r="16" spans="1:26" ht="15" customHeight="1" x14ac:dyDescent="0.25">
      <c r="B16" s="716" t="s">
        <v>373</v>
      </c>
      <c r="C16" s="163" t="s">
        <v>372</v>
      </c>
      <c r="D16" s="128" t="s">
        <v>293</v>
      </c>
      <c r="E16" s="667"/>
      <c r="F16" s="668"/>
      <c r="G16" s="673"/>
      <c r="H16" s="674"/>
      <c r="I16" s="673"/>
      <c r="J16" s="674"/>
      <c r="K16" s="679"/>
      <c r="L16" s="674"/>
      <c r="M16" s="679"/>
      <c r="N16" s="680"/>
    </row>
    <row r="17" spans="2:14" x14ac:dyDescent="0.25">
      <c r="B17" s="717"/>
      <c r="C17" s="164" t="s">
        <v>354</v>
      </c>
      <c r="D17" s="127" t="s">
        <v>294</v>
      </c>
      <c r="E17" s="669"/>
      <c r="F17" s="670"/>
      <c r="G17" s="675"/>
      <c r="H17" s="676"/>
      <c r="I17" s="675"/>
      <c r="J17" s="676"/>
      <c r="K17" s="722"/>
      <c r="L17" s="676"/>
      <c r="M17" s="722"/>
      <c r="N17" s="725"/>
    </row>
    <row r="18" spans="2:14" x14ac:dyDescent="0.25">
      <c r="B18" s="717"/>
      <c r="C18" s="164" t="s">
        <v>374</v>
      </c>
      <c r="D18" s="127" t="s">
        <v>295</v>
      </c>
      <c r="E18" s="671"/>
      <c r="F18" s="672"/>
      <c r="G18" s="677"/>
      <c r="H18" s="678"/>
      <c r="I18" s="677"/>
      <c r="J18" s="678"/>
      <c r="K18" s="672"/>
      <c r="L18" s="678"/>
      <c r="M18" s="672"/>
      <c r="N18" s="726"/>
    </row>
    <row r="19" spans="2:14" x14ac:dyDescent="0.25">
      <c r="B19" s="717"/>
      <c r="C19" s="164" t="s">
        <v>440</v>
      </c>
      <c r="D19" s="127" t="s">
        <v>296</v>
      </c>
      <c r="E19" s="719"/>
      <c r="F19" s="707"/>
      <c r="G19" s="705"/>
      <c r="H19" s="706"/>
      <c r="I19" s="705"/>
      <c r="J19" s="706"/>
      <c r="K19" s="707"/>
      <c r="L19" s="706"/>
      <c r="M19" s="707"/>
      <c r="N19" s="723"/>
    </row>
    <row r="20" spans="2:14" x14ac:dyDescent="0.25">
      <c r="B20" s="717"/>
      <c r="C20" s="164" t="s">
        <v>441</v>
      </c>
      <c r="D20" s="127" t="s">
        <v>320</v>
      </c>
      <c r="E20" s="719"/>
      <c r="F20" s="707"/>
      <c r="G20" s="705"/>
      <c r="H20" s="706"/>
      <c r="I20" s="705"/>
      <c r="J20" s="706"/>
      <c r="K20" s="707"/>
      <c r="L20" s="706"/>
      <c r="M20" s="707"/>
      <c r="N20" s="723"/>
    </row>
    <row r="21" spans="2:14" ht="15.75" thickBot="1" x14ac:dyDescent="0.3">
      <c r="B21" s="718"/>
      <c r="C21" s="522" t="s">
        <v>442</v>
      </c>
      <c r="D21" s="130" t="s">
        <v>321</v>
      </c>
      <c r="E21" s="720"/>
      <c r="F21" s="721"/>
      <c r="G21" s="708"/>
      <c r="H21" s="709"/>
      <c r="I21" s="708"/>
      <c r="J21" s="709"/>
      <c r="K21" s="721"/>
      <c r="L21" s="709"/>
      <c r="M21" s="721"/>
      <c r="N21" s="724"/>
    </row>
    <row r="22" spans="2:14" ht="15.75" thickBot="1" x14ac:dyDescent="0.3">
      <c r="B22" s="289"/>
      <c r="C22" s="289"/>
    </row>
    <row r="23" spans="2:14" x14ac:dyDescent="0.25">
      <c r="B23" s="289"/>
      <c r="C23" s="289"/>
      <c r="E23" s="664" t="s">
        <v>113</v>
      </c>
      <c r="F23" s="665"/>
      <c r="G23" s="665"/>
      <c r="H23" s="665"/>
      <c r="I23" s="665"/>
      <c r="J23" s="665"/>
      <c r="K23" s="665"/>
      <c r="L23" s="665"/>
      <c r="M23" s="665"/>
      <c r="N23" s="666"/>
    </row>
    <row r="24" spans="2:14" x14ac:dyDescent="0.25">
      <c r="B24" s="289"/>
      <c r="C24" s="289"/>
      <c r="E24" s="663" t="s">
        <v>77</v>
      </c>
      <c r="F24" s="648"/>
      <c r="G24" s="647" t="s">
        <v>227</v>
      </c>
      <c r="H24" s="648"/>
      <c r="I24" s="647" t="s">
        <v>228</v>
      </c>
      <c r="J24" s="648"/>
      <c r="K24" s="647" t="s">
        <v>229</v>
      </c>
      <c r="L24" s="648"/>
      <c r="M24" s="647" t="s">
        <v>230</v>
      </c>
      <c r="N24" s="649"/>
    </row>
    <row r="25" spans="2:14" ht="30" x14ac:dyDescent="0.25">
      <c r="B25" s="289"/>
      <c r="C25" s="289"/>
      <c r="E25" s="292" t="s">
        <v>443</v>
      </c>
      <c r="F25" s="295" t="s">
        <v>444</v>
      </c>
      <c r="G25" s="296" t="s">
        <v>443</v>
      </c>
      <c r="H25" s="295" t="s">
        <v>444</v>
      </c>
      <c r="I25" s="296" t="s">
        <v>443</v>
      </c>
      <c r="J25" s="295" t="s">
        <v>444</v>
      </c>
      <c r="K25" s="296" t="s">
        <v>443</v>
      </c>
      <c r="L25" s="295" t="s">
        <v>444</v>
      </c>
      <c r="M25" s="296" t="s">
        <v>443</v>
      </c>
      <c r="N25" s="299" t="s">
        <v>444</v>
      </c>
    </row>
    <row r="26" spans="2:14" ht="15.75" thickBot="1" x14ac:dyDescent="0.3">
      <c r="B26" s="289"/>
      <c r="C26" s="289"/>
      <c r="E26" s="180" t="s">
        <v>5</v>
      </c>
      <c r="F26" s="181" t="s">
        <v>36</v>
      </c>
      <c r="G26" s="182" t="s">
        <v>25</v>
      </c>
      <c r="H26" s="181" t="s">
        <v>45</v>
      </c>
      <c r="I26" s="182" t="s">
        <v>29</v>
      </c>
      <c r="J26" s="181" t="s">
        <v>350</v>
      </c>
      <c r="K26" s="182" t="s">
        <v>26</v>
      </c>
      <c r="L26" s="181" t="s">
        <v>351</v>
      </c>
      <c r="M26" s="182" t="s">
        <v>27</v>
      </c>
      <c r="N26" s="183" t="s">
        <v>352</v>
      </c>
    </row>
    <row r="27" spans="2:14" x14ac:dyDescent="0.25">
      <c r="B27" s="712" t="s">
        <v>113</v>
      </c>
      <c r="C27" s="73" t="s">
        <v>271</v>
      </c>
      <c r="D27" s="118" t="s">
        <v>297</v>
      </c>
      <c r="E27" s="316"/>
      <c r="F27" s="301"/>
      <c r="G27" s="317"/>
      <c r="H27" s="301"/>
      <c r="I27" s="317"/>
      <c r="J27" s="301"/>
      <c r="K27" s="317"/>
      <c r="L27" s="301"/>
      <c r="M27" s="317"/>
      <c r="N27" s="301"/>
    </row>
    <row r="28" spans="2:14" x14ac:dyDescent="0.25">
      <c r="B28" s="713"/>
      <c r="C28" s="74" t="s">
        <v>224</v>
      </c>
      <c r="D28" s="70" t="s">
        <v>298</v>
      </c>
      <c r="E28" s="293"/>
      <c r="F28" s="301"/>
      <c r="G28" s="297"/>
      <c r="H28" s="301"/>
      <c r="I28" s="297"/>
      <c r="J28" s="301"/>
      <c r="K28" s="297"/>
      <c r="L28" s="301"/>
      <c r="M28" s="297"/>
      <c r="N28" s="301"/>
    </row>
    <row r="29" spans="2:14" x14ac:dyDescent="0.25">
      <c r="B29" s="713"/>
      <c r="C29" s="74" t="s">
        <v>252</v>
      </c>
      <c r="D29" s="70" t="s">
        <v>299</v>
      </c>
      <c r="E29" s="293"/>
      <c r="F29" s="119"/>
      <c r="G29" s="297"/>
      <c r="H29" s="119"/>
      <c r="I29" s="297"/>
      <c r="J29" s="119"/>
      <c r="K29" s="297"/>
      <c r="L29" s="119"/>
      <c r="M29" s="297"/>
      <c r="N29" s="131"/>
    </row>
    <row r="30" spans="2:14" x14ac:dyDescent="0.25">
      <c r="B30" s="713"/>
      <c r="C30" s="74" t="s">
        <v>255</v>
      </c>
      <c r="D30" s="70" t="s">
        <v>300</v>
      </c>
      <c r="E30" s="293"/>
      <c r="F30" s="119"/>
      <c r="G30" s="297"/>
      <c r="H30" s="119"/>
      <c r="I30" s="297"/>
      <c r="J30" s="119"/>
      <c r="K30" s="297"/>
      <c r="L30" s="119"/>
      <c r="M30" s="297"/>
      <c r="N30" s="131"/>
    </row>
    <row r="31" spans="2:14" x14ac:dyDescent="0.25">
      <c r="B31" s="713"/>
      <c r="C31" s="74" t="s">
        <v>114</v>
      </c>
      <c r="D31" s="70" t="s">
        <v>301</v>
      </c>
      <c r="E31" s="294"/>
      <c r="F31" s="120"/>
      <c r="G31" s="298"/>
      <c r="H31" s="120"/>
      <c r="I31" s="298"/>
      <c r="J31" s="120"/>
      <c r="K31" s="298"/>
      <c r="L31" s="120"/>
      <c r="M31" s="298"/>
      <c r="N31" s="132"/>
    </row>
    <row r="32" spans="2:14" x14ac:dyDescent="0.25">
      <c r="B32" s="713"/>
      <c r="C32" s="285" t="s">
        <v>245</v>
      </c>
      <c r="D32" s="70" t="s">
        <v>302</v>
      </c>
      <c r="E32" s="293"/>
      <c r="F32" s="119"/>
      <c r="G32" s="297"/>
      <c r="H32" s="119"/>
      <c r="I32" s="297"/>
      <c r="J32" s="119"/>
      <c r="K32" s="297"/>
      <c r="L32" s="119"/>
      <c r="M32" s="297"/>
      <c r="N32" s="131"/>
    </row>
    <row r="33" spans="2:14" x14ac:dyDescent="0.25">
      <c r="B33" s="714"/>
      <c r="C33" s="288" t="s">
        <v>254</v>
      </c>
      <c r="D33" s="318" t="s">
        <v>355</v>
      </c>
      <c r="E33" s="319">
        <f>E30-E31-E32</f>
        <v>0</v>
      </c>
      <c r="F33" s="320">
        <f>F30-F31-F32</f>
        <v>0</v>
      </c>
      <c r="G33" s="321">
        <f t="shared" ref="G33:N33" si="8">G30-G31-G32</f>
        <v>0</v>
      </c>
      <c r="H33" s="320">
        <f t="shared" si="8"/>
        <v>0</v>
      </c>
      <c r="I33" s="321">
        <f t="shared" si="8"/>
        <v>0</v>
      </c>
      <c r="J33" s="320">
        <f t="shared" si="8"/>
        <v>0</v>
      </c>
      <c r="K33" s="321">
        <f t="shared" si="8"/>
        <v>0</v>
      </c>
      <c r="L33" s="320">
        <f t="shared" si="8"/>
        <v>0</v>
      </c>
      <c r="M33" s="321">
        <f t="shared" si="8"/>
        <v>0</v>
      </c>
      <c r="N33" s="322">
        <f t="shared" si="8"/>
        <v>0</v>
      </c>
    </row>
    <row r="34" spans="2:14" x14ac:dyDescent="0.25">
      <c r="B34" s="710" t="s">
        <v>251</v>
      </c>
      <c r="C34" s="164" t="s">
        <v>248</v>
      </c>
      <c r="D34" s="127" t="s">
        <v>356</v>
      </c>
      <c r="E34" s="300" t="str">
        <f>IFERROR((E30-E31)/(E7-E8),"")</f>
        <v/>
      </c>
      <c r="F34" s="301" t="str">
        <f>IFERROR((F30-F31)/(E7-E8),"")</f>
        <v/>
      </c>
      <c r="G34" s="302" t="str">
        <f>IFERROR((G30-G31)/(G7-G8),"")</f>
        <v/>
      </c>
      <c r="H34" s="301" t="str">
        <f>IFERROR((H30-H31)/(G7-G8),"")</f>
        <v/>
      </c>
      <c r="I34" s="302" t="str">
        <f>IFERROR((I30-I31)/(I7-I8),"")</f>
        <v/>
      </c>
      <c r="J34" s="301" t="str">
        <f>IFERROR((J30-J31)/(I7-I8),"")</f>
        <v/>
      </c>
      <c r="K34" s="302" t="str">
        <f>IFERROR((K30-K31)/(K7-K8),"")</f>
        <v/>
      </c>
      <c r="L34" s="301" t="str">
        <f>IFERROR((L30-L31)/(K7-K8),"")</f>
        <v/>
      </c>
      <c r="M34" s="302" t="str">
        <f>IFERROR((M30-M31)/(M7-M8),"")</f>
        <v/>
      </c>
      <c r="N34" s="303" t="str">
        <f>IFERROR((N30-N31)/(M7-M8),"")</f>
        <v/>
      </c>
    </row>
    <row r="35" spans="2:14" x14ac:dyDescent="0.25">
      <c r="B35" s="715"/>
      <c r="C35" s="290" t="s">
        <v>249</v>
      </c>
      <c r="D35" s="129" t="s">
        <v>357</v>
      </c>
      <c r="E35" s="304" t="str">
        <f>IFERROR(E33/E10,"")</f>
        <v/>
      </c>
      <c r="F35" s="305" t="str">
        <f>IFERROR(F33/E10,"")</f>
        <v/>
      </c>
      <c r="G35" s="306" t="str">
        <f>IFERROR(G33/G10,"")</f>
        <v/>
      </c>
      <c r="H35" s="305" t="str">
        <f>IFERROR(H33/G10,"")</f>
        <v/>
      </c>
      <c r="I35" s="306" t="str">
        <f>IFERROR(I33/I10,"")</f>
        <v/>
      </c>
      <c r="J35" s="305" t="str">
        <f>IFERROR(J33/I10,"")</f>
        <v/>
      </c>
      <c r="K35" s="306" t="str">
        <f>IFERROR(K33/K10,"")</f>
        <v/>
      </c>
      <c r="L35" s="305" t="str">
        <f>IFERROR(L33/K10,"")</f>
        <v/>
      </c>
      <c r="M35" s="306" t="str">
        <f>IFERROR(M33/M10,"")</f>
        <v/>
      </c>
      <c r="N35" s="307" t="str">
        <f>IFERROR(N33/M10,"")</f>
        <v/>
      </c>
    </row>
    <row r="36" spans="2:14" x14ac:dyDescent="0.25">
      <c r="B36" s="710" t="s">
        <v>250</v>
      </c>
      <c r="C36" s="164" t="s">
        <v>248</v>
      </c>
      <c r="D36" s="127" t="s">
        <v>358</v>
      </c>
      <c r="E36" s="308" t="str">
        <f>IFERROR((E30-E31)/E11,"")</f>
        <v/>
      </c>
      <c r="F36" s="309" t="str">
        <f>IFERROR((F30-F31)/E11,"")</f>
        <v/>
      </c>
      <c r="G36" s="310" t="str">
        <f>IFERROR((G30-G31)/G11,"")</f>
        <v/>
      </c>
      <c r="H36" s="309" t="str">
        <f>IFERROR((H30-H31)/G11,"")</f>
        <v/>
      </c>
      <c r="I36" s="310" t="str">
        <f>IFERROR((I30-I31)/I11,"")</f>
        <v/>
      </c>
      <c r="J36" s="309" t="str">
        <f>IFERROR((J30-J31)/I11,"")</f>
        <v/>
      </c>
      <c r="K36" s="310" t="str">
        <f>IFERROR((K30-K31)/K11,"")</f>
        <v/>
      </c>
      <c r="L36" s="309" t="str">
        <f>IFERROR((L30-L31)/K11,"")</f>
        <v/>
      </c>
      <c r="M36" s="310" t="str">
        <f>IFERROR((M30-M31)/M11,"")</f>
        <v/>
      </c>
      <c r="N36" s="311" t="str">
        <f>IFERROR((N30-N31)/M11,"")</f>
        <v/>
      </c>
    </row>
    <row r="37" spans="2:14" ht="15.75" thickBot="1" x14ac:dyDescent="0.3">
      <c r="B37" s="711"/>
      <c r="C37" s="291" t="s">
        <v>249</v>
      </c>
      <c r="D37" s="130" t="s">
        <v>359</v>
      </c>
      <c r="E37" s="312" t="str">
        <f>IFERROR(E33/E12,"")</f>
        <v/>
      </c>
      <c r="F37" s="313" t="str">
        <f>IFERROR(F33/E12,"")</f>
        <v/>
      </c>
      <c r="G37" s="314" t="str">
        <f>IFERROR(G33/G12,"")</f>
        <v/>
      </c>
      <c r="H37" s="313" t="str">
        <f>IFERROR(H33/G12,"")</f>
        <v/>
      </c>
      <c r="I37" s="314" t="str">
        <f>IFERROR(I33/I12,"")</f>
        <v/>
      </c>
      <c r="J37" s="313" t="str">
        <f>IFERROR(J33/I12,"")</f>
        <v/>
      </c>
      <c r="K37" s="314" t="str">
        <f>IFERROR(K33/K12,"")</f>
        <v/>
      </c>
      <c r="L37" s="313" t="str">
        <f>IFERROR(L33/K12,"")</f>
        <v/>
      </c>
      <c r="M37" s="314" t="str">
        <f>IFERROR(M33/M12,"")</f>
        <v/>
      </c>
      <c r="N37" s="315" t="str">
        <f>IFERROR(N33/M12,"")</f>
        <v/>
      </c>
    </row>
    <row r="38" spans="2:14" x14ac:dyDescent="0.25"/>
    <row r="39" spans="2:14" hidden="1" x14ac:dyDescent="0.25"/>
    <row r="40" spans="2:14" hidden="1" x14ac:dyDescent="0.25"/>
    <row r="41" spans="2:14" hidden="1" x14ac:dyDescent="0.25"/>
    <row r="42" spans="2:14" hidden="1" x14ac:dyDescent="0.25"/>
    <row r="43" spans="2:14" hidden="1" x14ac:dyDescent="0.25"/>
    <row r="44" spans="2:14" hidden="1" x14ac:dyDescent="0.25"/>
    <row r="45" spans="2:14" hidden="1" x14ac:dyDescent="0.25"/>
    <row r="46" spans="2:14" hidden="1" x14ac:dyDescent="0.25"/>
    <row r="47" spans="2:14" hidden="1" x14ac:dyDescent="0.25"/>
    <row r="48" spans="2:14" hidden="1" x14ac:dyDescent="0.25"/>
    <row r="49" hidden="1" x14ac:dyDescent="0.25"/>
  </sheetData>
  <sheetProtection algorithmName="SHA-512" hashValue="LfrAYolh7IQSMe9X8xCMXaKTkZJfO5AWPM1W80wQquv2WPQ/qIEDkzZu0r9AEO3ARs2OQy+p92pY5m4vXTURqw==" saltValue="4WHWTv1bs+4b3gRBynYB7Q==" spinCount="100000" sheet="1" objects="1" scenarios="1"/>
  <mergeCells count="99">
    <mergeCell ref="K17:L17"/>
    <mergeCell ref="K18:L18"/>
    <mergeCell ref="M19:N19"/>
    <mergeCell ref="M20:N20"/>
    <mergeCell ref="M21:N21"/>
    <mergeCell ref="K21:L21"/>
    <mergeCell ref="K20:L20"/>
    <mergeCell ref="M17:N17"/>
    <mergeCell ref="M18:N18"/>
    <mergeCell ref="B36:B37"/>
    <mergeCell ref="B27:B33"/>
    <mergeCell ref="B34:B35"/>
    <mergeCell ref="B16:B21"/>
    <mergeCell ref="E19:F19"/>
    <mergeCell ref="E20:F20"/>
    <mergeCell ref="E21:F21"/>
    <mergeCell ref="G19:H19"/>
    <mergeCell ref="I19:J19"/>
    <mergeCell ref="K19:L19"/>
    <mergeCell ref="I20:J20"/>
    <mergeCell ref="I21:J21"/>
    <mergeCell ref="G21:H21"/>
    <mergeCell ref="G20:H20"/>
    <mergeCell ref="E5:F5"/>
    <mergeCell ref="G5:H5"/>
    <mergeCell ref="I5:J5"/>
    <mergeCell ref="E10:F10"/>
    <mergeCell ref="G10:H10"/>
    <mergeCell ref="I10:J10"/>
    <mergeCell ref="I11:J11"/>
    <mergeCell ref="I12:J12"/>
    <mergeCell ref="E7:F7"/>
    <mergeCell ref="E8:F8"/>
    <mergeCell ref="E9:F9"/>
    <mergeCell ref="E11:F11"/>
    <mergeCell ref="E13:F13"/>
    <mergeCell ref="B14:B15"/>
    <mergeCell ref="K5:L5"/>
    <mergeCell ref="M5:N5"/>
    <mergeCell ref="K10:L10"/>
    <mergeCell ref="E12:F12"/>
    <mergeCell ref="I8:J8"/>
    <mergeCell ref="G7:H7"/>
    <mergeCell ref="G8:H8"/>
    <mergeCell ref="G9:H9"/>
    <mergeCell ref="G11:H11"/>
    <mergeCell ref="G12:H12"/>
    <mergeCell ref="I7:J7"/>
    <mergeCell ref="I9:J9"/>
    <mergeCell ref="K7:L7"/>
    <mergeCell ref="K8:L8"/>
    <mergeCell ref="K9:L9"/>
    <mergeCell ref="K11:L11"/>
    <mergeCell ref="B2:N2"/>
    <mergeCell ref="B7:B13"/>
    <mergeCell ref="M7:N7"/>
    <mergeCell ref="M8:N8"/>
    <mergeCell ref="M9:N9"/>
    <mergeCell ref="M11:N11"/>
    <mergeCell ref="M12:N12"/>
    <mergeCell ref="M10:N10"/>
    <mergeCell ref="G13:H13"/>
    <mergeCell ref="I13:J13"/>
    <mergeCell ref="K13:L13"/>
    <mergeCell ref="M13:N13"/>
    <mergeCell ref="K12:L12"/>
    <mergeCell ref="E4:N4"/>
    <mergeCell ref="E15:F15"/>
    <mergeCell ref="E24:F24"/>
    <mergeCell ref="G24:H24"/>
    <mergeCell ref="I24:J24"/>
    <mergeCell ref="E23:N23"/>
    <mergeCell ref="E16:F16"/>
    <mergeCell ref="E17:F17"/>
    <mergeCell ref="E18:F18"/>
    <mergeCell ref="G16:H16"/>
    <mergeCell ref="G17:H17"/>
    <mergeCell ref="G18:H18"/>
    <mergeCell ref="I16:J16"/>
    <mergeCell ref="I17:J17"/>
    <mergeCell ref="I18:J18"/>
    <mergeCell ref="K16:L16"/>
    <mergeCell ref="M16:N16"/>
    <mergeCell ref="E14:F14"/>
    <mergeCell ref="K24:L24"/>
    <mergeCell ref="M24:N24"/>
    <mergeCell ref="E6:F6"/>
    <mergeCell ref="G6:H6"/>
    <mergeCell ref="I6:J6"/>
    <mergeCell ref="K6:L6"/>
    <mergeCell ref="M6:N6"/>
    <mergeCell ref="G14:H14"/>
    <mergeCell ref="G15:H15"/>
    <mergeCell ref="I14:J14"/>
    <mergeCell ref="I15:J15"/>
    <mergeCell ref="K14:L14"/>
    <mergeCell ref="K15:L15"/>
    <mergeCell ref="M14:N14"/>
    <mergeCell ref="M15:N15"/>
  </mergeCells>
  <dataValidations count="5">
    <dataValidation type="whole" operator="greaterThanOrEqual" allowBlank="1" showErrorMessage="1" error="Only non-negative integer values are allowed" prompt="Only non-negative integer values are allowed" sqref="E28:N28" xr:uid="{00000000-0002-0000-0700-000000000000}">
      <formula1>0</formula1>
    </dataValidation>
    <dataValidation type="decimal" operator="greaterThanOrEqual" allowBlank="1" showErrorMessage="1" error="Only non-negative values are allowed" sqref="E27:N27 E29:N32 G7:G9 E7:E9 F8:F9 J8:J9 H8:H9 I7:I9 K7:K9 L8:L9 E11:N12 M7:M9 N8:N9" xr:uid="{00000000-0002-0000-0700-000001000000}">
      <formula1>0</formula1>
    </dataValidation>
    <dataValidation type="list" allowBlank="1" showErrorMessage="1" error="Only the exact allowed values from the dropdown list are allowed." sqref="E17:N17" xr:uid="{00000000-0002-0000-0700-000002000000}">
      <formula1>"Yes,No"</formula1>
    </dataValidation>
    <dataValidation allowBlank="1" sqref="E18:N18" xr:uid="{00000000-0002-0000-0700-000003000000}"/>
    <dataValidation type="list" allowBlank="1" showInputMessage="1" showErrorMessage="1" sqref="E19:N21" xr:uid="{00000000-0002-0000-0700-000004000000}">
      <formula1>"Yes,No"</formula1>
    </dataValidation>
  </dataValidations>
  <pageMargins left="0.7" right="0.7" top="0.75" bottom="0.75" header="0.3" footer="0.3"/>
  <pageSetup paperSize="9" scale="52" fitToWidth="2" fitToHeight="0" orientation="portrait" r:id="rId1"/>
  <headerFooter>
    <oddHeader>&amp;LAnnex 1&amp;RECB-CONFIDENTIAL</oddHeader>
  </headerFooter>
  <colBreaks count="1" manualBreakCount="1">
    <brk id="16" max="12" man="1"/>
  </colBreaks>
  <ignoredErrors>
    <ignoredError sqref="E6:N6 D7:D21 D27:D37 E26:N26" numberStoredAsText="1"/>
    <ignoredError sqref="F34:F37 H34:H37 J34:J37 L34:L37 G34:G37 I34:I37 K34:K37 M34:M3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A44"/>
  <sheetViews>
    <sheetView showGridLines="0" zoomScaleNormal="100" zoomScaleSheetLayoutView="50" zoomScalePageLayoutView="55" workbookViewId="0">
      <selection activeCell="B13" sqref="B13:D16"/>
    </sheetView>
  </sheetViews>
  <sheetFormatPr defaultColWidth="0" defaultRowHeight="15" zeroHeight="1" x14ac:dyDescent="0.25"/>
  <cols>
    <col min="1" max="1" width="9.28515625" style="51" customWidth="1"/>
    <col min="2" max="2" width="13.7109375" style="51" customWidth="1"/>
    <col min="3" max="3" width="30.5703125" style="51" bestFit="1" customWidth="1"/>
    <col min="4" max="4" width="7.28515625" style="51" customWidth="1"/>
    <col min="5" max="5" width="24.28515625" style="51" customWidth="1"/>
    <col min="6" max="10" width="23.7109375" style="51" customWidth="1"/>
    <col min="11" max="11" width="24" style="51" customWidth="1"/>
    <col min="12" max="21" width="23.7109375" style="51" customWidth="1"/>
    <col min="22" max="22" width="9.28515625" style="51" customWidth="1"/>
    <col min="23" max="27" width="23.7109375" style="51" hidden="1" customWidth="1"/>
    <col min="28" max="16384" width="9.28515625" style="51" hidden="1"/>
  </cols>
  <sheetData>
    <row r="1" spans="1:24" ht="15.75" thickBot="1" x14ac:dyDescent="0.3">
      <c r="A1" s="50"/>
    </row>
    <row r="2" spans="1:24" ht="15.75" customHeight="1" thickBot="1" x14ac:dyDescent="0.3">
      <c r="B2" s="601" t="s">
        <v>565</v>
      </c>
      <c r="C2" s="602"/>
      <c r="D2" s="602"/>
      <c r="E2" s="602"/>
      <c r="F2" s="602"/>
      <c r="G2" s="602"/>
      <c r="H2" s="602"/>
      <c r="I2" s="602"/>
      <c r="J2" s="602"/>
      <c r="K2" s="602"/>
      <c r="L2" s="602"/>
      <c r="M2" s="602"/>
      <c r="N2" s="602"/>
      <c r="O2" s="603"/>
      <c r="P2" s="86"/>
      <c r="Q2" s="86"/>
    </row>
    <row r="3" spans="1:24" ht="15.75" thickBot="1" x14ac:dyDescent="0.3"/>
    <row r="4" spans="1:24" ht="14.65" customHeight="1" x14ac:dyDescent="0.25">
      <c r="E4" s="760" t="s">
        <v>105</v>
      </c>
      <c r="F4" s="761"/>
      <c r="G4" s="761"/>
      <c r="H4" s="761"/>
      <c r="I4" s="731"/>
      <c r="J4" s="731" t="s">
        <v>111</v>
      </c>
      <c r="K4" s="732"/>
      <c r="L4" s="732"/>
      <c r="M4" s="732"/>
      <c r="N4" s="732"/>
      <c r="O4" s="733"/>
    </row>
    <row r="5" spans="1:24" ht="15" customHeight="1" x14ac:dyDescent="0.25">
      <c r="E5" s="758" t="s">
        <v>106</v>
      </c>
      <c r="F5" s="727" t="s">
        <v>109</v>
      </c>
      <c r="G5" s="729" t="s">
        <v>108</v>
      </c>
      <c r="H5" s="727" t="s">
        <v>110</v>
      </c>
      <c r="I5" s="729" t="s">
        <v>107</v>
      </c>
      <c r="J5" s="735" t="s">
        <v>106</v>
      </c>
      <c r="K5" s="734" t="s">
        <v>110</v>
      </c>
      <c r="L5" s="757" t="s">
        <v>107</v>
      </c>
      <c r="M5" s="734" t="s">
        <v>361</v>
      </c>
      <c r="N5" s="734" t="s">
        <v>362</v>
      </c>
      <c r="O5" s="737" t="s">
        <v>454</v>
      </c>
    </row>
    <row r="6" spans="1:24" x14ac:dyDescent="0.25">
      <c r="E6" s="759"/>
      <c r="F6" s="728"/>
      <c r="G6" s="730"/>
      <c r="H6" s="728"/>
      <c r="I6" s="730"/>
      <c r="J6" s="736"/>
      <c r="K6" s="734"/>
      <c r="L6" s="757"/>
      <c r="M6" s="734"/>
      <c r="N6" s="734"/>
      <c r="O6" s="737"/>
    </row>
    <row r="7" spans="1:24" ht="15.75" thickBot="1" x14ac:dyDescent="0.3">
      <c r="E7" s="203" t="s">
        <v>0</v>
      </c>
      <c r="F7" s="226" t="s">
        <v>1</v>
      </c>
      <c r="G7" s="140" t="s">
        <v>2</v>
      </c>
      <c r="H7" s="226" t="s">
        <v>3</v>
      </c>
      <c r="I7" s="140" t="s">
        <v>4</v>
      </c>
      <c r="J7" s="283" t="s">
        <v>15</v>
      </c>
      <c r="K7" s="226" t="s">
        <v>16</v>
      </c>
      <c r="L7" s="140" t="s">
        <v>22</v>
      </c>
      <c r="M7" s="226" t="s">
        <v>24</v>
      </c>
      <c r="N7" s="226" t="s">
        <v>5</v>
      </c>
      <c r="O7" s="117" t="s">
        <v>25</v>
      </c>
    </row>
    <row r="8" spans="1:24" ht="15.75" thickBot="1" x14ac:dyDescent="0.3">
      <c r="C8" s="141" t="s">
        <v>256</v>
      </c>
      <c r="D8" s="282" t="s">
        <v>5</v>
      </c>
      <c r="E8" s="546"/>
      <c r="F8" s="547"/>
      <c r="G8" s="548" t="str">
        <f>IFERROR(F8/E8,"")</f>
        <v/>
      </c>
      <c r="H8" s="547"/>
      <c r="I8" s="548" t="str">
        <f>IFERROR(H8/E8,"")</f>
        <v/>
      </c>
      <c r="J8" s="549"/>
      <c r="K8" s="547"/>
      <c r="L8" s="548" t="str">
        <f>IFERROR(K8/J8,"")</f>
        <v/>
      </c>
      <c r="M8" s="547"/>
      <c r="N8" s="547"/>
      <c r="O8" s="550">
        <f>IF(AND(M8=0,N8=0),0,IFERROR(1-N8/M8,""))</f>
        <v>0</v>
      </c>
    </row>
    <row r="9" spans="1:24" x14ac:dyDescent="0.25"/>
    <row r="10" spans="1:24" ht="15.75" thickBot="1" x14ac:dyDescent="0.3"/>
    <row r="11" spans="1:24" ht="15.75" customHeight="1" thickBot="1" x14ac:dyDescent="0.3">
      <c r="B11" s="601" t="s">
        <v>566</v>
      </c>
      <c r="C11" s="602"/>
      <c r="D11" s="602"/>
      <c r="E11" s="602"/>
      <c r="F11" s="602"/>
      <c r="G11" s="602"/>
      <c r="H11" s="602"/>
      <c r="I11" s="602"/>
      <c r="J11" s="602"/>
      <c r="K11" s="602"/>
      <c r="L11" s="602"/>
      <c r="M11" s="602"/>
      <c r="N11" s="602"/>
      <c r="O11" s="602"/>
      <c r="P11" s="602"/>
      <c r="Q11" s="602"/>
      <c r="R11" s="602"/>
      <c r="S11" s="602"/>
      <c r="T11" s="602"/>
      <c r="U11" s="603"/>
      <c r="W11" s="86"/>
      <c r="X11" s="86"/>
    </row>
    <row r="12" spans="1:24" ht="15.75" thickBot="1" x14ac:dyDescent="0.3"/>
    <row r="13" spans="1:24" ht="15.75" customHeight="1" x14ac:dyDescent="0.25">
      <c r="B13" s="747" t="s">
        <v>258</v>
      </c>
      <c r="C13" s="748"/>
      <c r="D13" s="749"/>
      <c r="E13" s="755" t="s">
        <v>131</v>
      </c>
      <c r="F13" s="756"/>
      <c r="G13" s="756"/>
      <c r="H13" s="756"/>
      <c r="I13" s="756"/>
      <c r="J13" s="756"/>
      <c r="K13" s="756"/>
      <c r="L13" s="626"/>
      <c r="M13" s="626" t="s">
        <v>129</v>
      </c>
      <c r="N13" s="624"/>
      <c r="O13" s="624"/>
      <c r="P13" s="624"/>
      <c r="Q13" s="764"/>
      <c r="R13" s="624" t="s">
        <v>130</v>
      </c>
      <c r="S13" s="624"/>
      <c r="T13" s="624"/>
      <c r="U13" s="625"/>
    </row>
    <row r="14" spans="1:24" ht="15" customHeight="1" x14ac:dyDescent="0.25">
      <c r="B14" s="750"/>
      <c r="C14" s="751"/>
      <c r="D14" s="752"/>
      <c r="E14" s="746" t="s">
        <v>433</v>
      </c>
      <c r="F14" s="745" t="s">
        <v>434</v>
      </c>
      <c r="G14" s="745" t="s">
        <v>435</v>
      </c>
      <c r="H14" s="745" t="s">
        <v>364</v>
      </c>
      <c r="I14" s="745" t="s">
        <v>436</v>
      </c>
      <c r="J14" s="745" t="s">
        <v>437</v>
      </c>
      <c r="K14" s="745" t="s">
        <v>438</v>
      </c>
      <c r="L14" s="745" t="s">
        <v>439</v>
      </c>
      <c r="M14" s="752" t="s">
        <v>433</v>
      </c>
      <c r="N14" s="745" t="s">
        <v>434</v>
      </c>
      <c r="O14" s="745" t="s">
        <v>436</v>
      </c>
      <c r="P14" s="745" t="s">
        <v>437</v>
      </c>
      <c r="Q14" s="763" t="s">
        <v>438</v>
      </c>
      <c r="R14" s="752" t="s">
        <v>433</v>
      </c>
      <c r="S14" s="745" t="s">
        <v>434</v>
      </c>
      <c r="T14" s="745" t="s">
        <v>436</v>
      </c>
      <c r="U14" s="762" t="s">
        <v>437</v>
      </c>
    </row>
    <row r="15" spans="1:24" ht="15" customHeight="1" x14ac:dyDescent="0.25">
      <c r="B15" s="750"/>
      <c r="C15" s="751"/>
      <c r="D15" s="752"/>
      <c r="E15" s="746" t="s">
        <v>68</v>
      </c>
      <c r="F15" s="745" t="s">
        <v>69</v>
      </c>
      <c r="G15" s="745" t="s">
        <v>70</v>
      </c>
      <c r="H15" s="745" t="s">
        <v>71</v>
      </c>
      <c r="I15" s="745" t="s">
        <v>72</v>
      </c>
      <c r="J15" s="745" t="s">
        <v>73</v>
      </c>
      <c r="K15" s="745" t="s">
        <v>66</v>
      </c>
      <c r="L15" s="745" t="s">
        <v>67</v>
      </c>
      <c r="M15" s="752" t="s">
        <v>68</v>
      </c>
      <c r="N15" s="745" t="s">
        <v>69</v>
      </c>
      <c r="O15" s="745" t="s">
        <v>72</v>
      </c>
      <c r="P15" s="745" t="s">
        <v>73</v>
      </c>
      <c r="Q15" s="763" t="s">
        <v>66</v>
      </c>
      <c r="R15" s="752" t="s">
        <v>68</v>
      </c>
      <c r="S15" s="745" t="s">
        <v>69</v>
      </c>
      <c r="T15" s="745" t="s">
        <v>72</v>
      </c>
      <c r="U15" s="762" t="s">
        <v>73</v>
      </c>
    </row>
    <row r="16" spans="1:24" ht="15.75" thickBot="1" x14ac:dyDescent="0.3">
      <c r="B16" s="716"/>
      <c r="C16" s="753"/>
      <c r="D16" s="754"/>
      <c r="E16" s="203" t="s">
        <v>29</v>
      </c>
      <c r="F16" s="226" t="s">
        <v>26</v>
      </c>
      <c r="G16" s="226" t="s">
        <v>27</v>
      </c>
      <c r="H16" s="226" t="s">
        <v>30</v>
      </c>
      <c r="I16" s="226" t="s">
        <v>31</v>
      </c>
      <c r="J16" s="226" t="s">
        <v>28</v>
      </c>
      <c r="K16" s="226" t="s">
        <v>115</v>
      </c>
      <c r="L16" s="226" t="s">
        <v>140</v>
      </c>
      <c r="M16" s="283" t="s">
        <v>112</v>
      </c>
      <c r="N16" s="226" t="s">
        <v>20</v>
      </c>
      <c r="O16" s="226" t="s">
        <v>21</v>
      </c>
      <c r="P16" s="226" t="s">
        <v>141</v>
      </c>
      <c r="Q16" s="284" t="s">
        <v>142</v>
      </c>
      <c r="R16" s="283" t="s">
        <v>201</v>
      </c>
      <c r="S16" s="226" t="s">
        <v>202</v>
      </c>
      <c r="T16" s="226" t="s">
        <v>203</v>
      </c>
      <c r="U16" s="116" t="s">
        <v>204</v>
      </c>
    </row>
    <row r="17" spans="1:22" x14ac:dyDescent="0.25">
      <c r="B17" s="741" t="s">
        <v>49</v>
      </c>
      <c r="C17" s="157" t="s">
        <v>348</v>
      </c>
      <c r="D17" s="126" t="s">
        <v>17</v>
      </c>
      <c r="E17" s="529"/>
      <c r="F17" s="79"/>
      <c r="G17" s="79"/>
      <c r="H17" s="79"/>
      <c r="I17" s="79"/>
      <c r="J17" s="79"/>
      <c r="K17" s="79"/>
      <c r="L17" s="79"/>
      <c r="M17" s="530"/>
      <c r="N17" s="79"/>
      <c r="O17" s="79"/>
      <c r="P17" s="79"/>
      <c r="Q17" s="235"/>
      <c r="R17" s="79"/>
      <c r="S17" s="79"/>
      <c r="T17" s="79"/>
      <c r="U17" s="76"/>
    </row>
    <row r="18" spans="1:22" x14ac:dyDescent="0.25">
      <c r="B18" s="742"/>
      <c r="C18" s="158" t="s">
        <v>128</v>
      </c>
      <c r="D18" s="127" t="s">
        <v>18</v>
      </c>
      <c r="E18" s="529"/>
      <c r="F18" s="79"/>
      <c r="G18" s="79"/>
      <c r="H18" s="79"/>
      <c r="I18" s="79"/>
      <c r="J18" s="79"/>
      <c r="K18" s="79"/>
      <c r="L18" s="79"/>
      <c r="M18" s="530"/>
      <c r="N18" s="79"/>
      <c r="O18" s="79"/>
      <c r="P18" s="79"/>
      <c r="Q18" s="235"/>
      <c r="R18" s="79"/>
      <c r="S18" s="79"/>
      <c r="T18" s="79"/>
      <c r="U18" s="76"/>
    </row>
    <row r="19" spans="1:22" x14ac:dyDescent="0.25">
      <c r="B19" s="743"/>
      <c r="C19" s="159" t="s">
        <v>349</v>
      </c>
      <c r="D19" s="129" t="s">
        <v>19</v>
      </c>
      <c r="E19" s="531" t="str">
        <f t="shared" ref="E19:U19" si="0">IFERROR(E17/E18,"")</f>
        <v/>
      </c>
      <c r="F19" s="532" t="str">
        <f t="shared" si="0"/>
        <v/>
      </c>
      <c r="G19" s="532" t="str">
        <f t="shared" si="0"/>
        <v/>
      </c>
      <c r="H19" s="532" t="str">
        <f t="shared" si="0"/>
        <v/>
      </c>
      <c r="I19" s="532" t="str">
        <f t="shared" si="0"/>
        <v/>
      </c>
      <c r="J19" s="532" t="str">
        <f t="shared" si="0"/>
        <v/>
      </c>
      <c r="K19" s="532" t="str">
        <f t="shared" si="0"/>
        <v/>
      </c>
      <c r="L19" s="532" t="str">
        <f t="shared" si="0"/>
        <v/>
      </c>
      <c r="M19" s="533" t="str">
        <f t="shared" si="0"/>
        <v/>
      </c>
      <c r="N19" s="532" t="str">
        <f t="shared" si="0"/>
        <v/>
      </c>
      <c r="O19" s="532" t="str">
        <f t="shared" si="0"/>
        <v/>
      </c>
      <c r="P19" s="532" t="str">
        <f t="shared" si="0"/>
        <v/>
      </c>
      <c r="Q19" s="534" t="str">
        <f t="shared" si="0"/>
        <v/>
      </c>
      <c r="R19" s="532" t="str">
        <f t="shared" si="0"/>
        <v/>
      </c>
      <c r="S19" s="532" t="str">
        <f t="shared" si="0"/>
        <v/>
      </c>
      <c r="T19" s="532" t="str">
        <f t="shared" si="0"/>
        <v/>
      </c>
      <c r="U19" s="535" t="str">
        <f t="shared" si="0"/>
        <v/>
      </c>
    </row>
    <row r="20" spans="1:22" x14ac:dyDescent="0.25">
      <c r="B20" s="744" t="s">
        <v>50</v>
      </c>
      <c r="C20" s="160" t="s">
        <v>348</v>
      </c>
      <c r="D20" s="128" t="s">
        <v>259</v>
      </c>
      <c r="E20" s="536"/>
      <c r="F20" s="537"/>
      <c r="G20" s="537"/>
      <c r="H20" s="537"/>
      <c r="I20" s="537"/>
      <c r="J20" s="537"/>
      <c r="K20" s="537"/>
      <c r="L20" s="537"/>
      <c r="M20" s="538"/>
      <c r="N20" s="537"/>
      <c r="O20" s="537"/>
      <c r="P20" s="537"/>
      <c r="Q20" s="539"/>
      <c r="R20" s="537"/>
      <c r="S20" s="537"/>
      <c r="T20" s="537"/>
      <c r="U20" s="540"/>
    </row>
    <row r="21" spans="1:22" x14ac:dyDescent="0.25">
      <c r="B21" s="742"/>
      <c r="C21" s="158" t="s">
        <v>128</v>
      </c>
      <c r="D21" s="127" t="s">
        <v>260</v>
      </c>
      <c r="E21" s="529"/>
      <c r="F21" s="79"/>
      <c r="G21" s="79"/>
      <c r="H21" s="79"/>
      <c r="I21" s="79"/>
      <c r="J21" s="79"/>
      <c r="K21" s="79"/>
      <c r="L21" s="79"/>
      <c r="M21" s="530"/>
      <c r="N21" s="79"/>
      <c r="O21" s="79"/>
      <c r="P21" s="79"/>
      <c r="Q21" s="235"/>
      <c r="R21" s="79"/>
      <c r="S21" s="79"/>
      <c r="T21" s="79"/>
      <c r="U21" s="76"/>
    </row>
    <row r="22" spans="1:22" x14ac:dyDescent="0.25">
      <c r="B22" s="743"/>
      <c r="C22" s="159" t="s">
        <v>349</v>
      </c>
      <c r="D22" s="129" t="s">
        <v>261</v>
      </c>
      <c r="E22" s="531" t="str">
        <f>IFERROR(E20/E21,"")</f>
        <v/>
      </c>
      <c r="F22" s="532" t="str">
        <f t="shared" ref="F22:U22" si="1">IFERROR(F20/F21,"")</f>
        <v/>
      </c>
      <c r="G22" s="532" t="str">
        <f t="shared" si="1"/>
        <v/>
      </c>
      <c r="H22" s="532" t="str">
        <f t="shared" si="1"/>
        <v/>
      </c>
      <c r="I22" s="532" t="str">
        <f t="shared" si="1"/>
        <v/>
      </c>
      <c r="J22" s="532" t="str">
        <f t="shared" si="1"/>
        <v/>
      </c>
      <c r="K22" s="532" t="str">
        <f t="shared" si="1"/>
        <v/>
      </c>
      <c r="L22" s="532" t="str">
        <f t="shared" si="1"/>
        <v/>
      </c>
      <c r="M22" s="533" t="str">
        <f t="shared" si="1"/>
        <v/>
      </c>
      <c r="N22" s="532" t="str">
        <f t="shared" si="1"/>
        <v/>
      </c>
      <c r="O22" s="532" t="str">
        <f t="shared" si="1"/>
        <v/>
      </c>
      <c r="P22" s="532" t="str">
        <f t="shared" si="1"/>
        <v/>
      </c>
      <c r="Q22" s="534" t="str">
        <f t="shared" si="1"/>
        <v/>
      </c>
      <c r="R22" s="532" t="str">
        <f t="shared" si="1"/>
        <v/>
      </c>
      <c r="S22" s="532" t="str">
        <f t="shared" si="1"/>
        <v/>
      </c>
      <c r="T22" s="532" t="str">
        <f t="shared" si="1"/>
        <v/>
      </c>
      <c r="U22" s="535" t="str">
        <f t="shared" si="1"/>
        <v/>
      </c>
    </row>
    <row r="23" spans="1:22" x14ac:dyDescent="0.25">
      <c r="B23" s="744" t="s">
        <v>51</v>
      </c>
      <c r="C23" s="160" t="s">
        <v>348</v>
      </c>
      <c r="D23" s="128" t="s">
        <v>262</v>
      </c>
      <c r="E23" s="536"/>
      <c r="F23" s="537"/>
      <c r="G23" s="537"/>
      <c r="H23" s="537"/>
      <c r="I23" s="537"/>
      <c r="J23" s="537"/>
      <c r="K23" s="537"/>
      <c r="L23" s="537"/>
      <c r="M23" s="538"/>
      <c r="N23" s="537"/>
      <c r="O23" s="537"/>
      <c r="P23" s="537"/>
      <c r="Q23" s="539"/>
      <c r="R23" s="537"/>
      <c r="S23" s="537"/>
      <c r="T23" s="537"/>
      <c r="U23" s="540"/>
    </row>
    <row r="24" spans="1:22" x14ac:dyDescent="0.25">
      <c r="B24" s="742"/>
      <c r="C24" s="158" t="s">
        <v>128</v>
      </c>
      <c r="D24" s="127" t="s">
        <v>263</v>
      </c>
      <c r="E24" s="529"/>
      <c r="F24" s="79"/>
      <c r="G24" s="79"/>
      <c r="H24" s="79"/>
      <c r="I24" s="79"/>
      <c r="J24" s="79"/>
      <c r="K24" s="79"/>
      <c r="L24" s="79"/>
      <c r="M24" s="530"/>
      <c r="N24" s="79"/>
      <c r="O24" s="79"/>
      <c r="P24" s="79"/>
      <c r="Q24" s="235"/>
      <c r="R24" s="79"/>
      <c r="S24" s="79"/>
      <c r="T24" s="79"/>
      <c r="U24" s="76"/>
    </row>
    <row r="25" spans="1:22" x14ac:dyDescent="0.25">
      <c r="B25" s="743"/>
      <c r="C25" s="159" t="s">
        <v>349</v>
      </c>
      <c r="D25" s="129" t="s">
        <v>264</v>
      </c>
      <c r="E25" s="531" t="str">
        <f>IFERROR(E23/E24,"")</f>
        <v/>
      </c>
      <c r="F25" s="532" t="str">
        <f t="shared" ref="F25:U25" si="2">IFERROR(F23/F24,"")</f>
        <v/>
      </c>
      <c r="G25" s="532" t="str">
        <f t="shared" si="2"/>
        <v/>
      </c>
      <c r="H25" s="532" t="str">
        <f t="shared" si="2"/>
        <v/>
      </c>
      <c r="I25" s="532" t="str">
        <f t="shared" si="2"/>
        <v/>
      </c>
      <c r="J25" s="532" t="str">
        <f t="shared" si="2"/>
        <v/>
      </c>
      <c r="K25" s="532" t="str">
        <f t="shared" si="2"/>
        <v/>
      </c>
      <c r="L25" s="532" t="str">
        <f t="shared" si="2"/>
        <v/>
      </c>
      <c r="M25" s="533" t="str">
        <f t="shared" si="2"/>
        <v/>
      </c>
      <c r="N25" s="532" t="str">
        <f t="shared" si="2"/>
        <v/>
      </c>
      <c r="O25" s="532" t="str">
        <f t="shared" si="2"/>
        <v/>
      </c>
      <c r="P25" s="532" t="str">
        <f t="shared" si="2"/>
        <v/>
      </c>
      <c r="Q25" s="534" t="str">
        <f t="shared" si="2"/>
        <v/>
      </c>
      <c r="R25" s="532" t="str">
        <f t="shared" si="2"/>
        <v/>
      </c>
      <c r="S25" s="532" t="str">
        <f t="shared" si="2"/>
        <v/>
      </c>
      <c r="T25" s="532" t="str">
        <f t="shared" si="2"/>
        <v/>
      </c>
      <c r="U25" s="535" t="str">
        <f t="shared" si="2"/>
        <v/>
      </c>
    </row>
    <row r="26" spans="1:22" x14ac:dyDescent="0.25">
      <c r="B26" s="738" t="s">
        <v>256</v>
      </c>
      <c r="C26" s="160" t="s">
        <v>348</v>
      </c>
      <c r="D26" s="128" t="s">
        <v>20</v>
      </c>
      <c r="E26" s="536"/>
      <c r="F26" s="537"/>
      <c r="G26" s="537"/>
      <c r="H26" s="537"/>
      <c r="I26" s="537"/>
      <c r="J26" s="537"/>
      <c r="K26" s="537"/>
      <c r="L26" s="537"/>
      <c r="M26" s="538"/>
      <c r="N26" s="537"/>
      <c r="O26" s="537"/>
      <c r="P26" s="537"/>
      <c r="Q26" s="539"/>
      <c r="R26" s="537"/>
      <c r="S26" s="537"/>
      <c r="T26" s="537"/>
      <c r="U26" s="540"/>
    </row>
    <row r="27" spans="1:22" x14ac:dyDescent="0.25">
      <c r="B27" s="739"/>
      <c r="C27" s="158" t="s">
        <v>128</v>
      </c>
      <c r="D27" s="127" t="s">
        <v>265</v>
      </c>
      <c r="E27" s="529"/>
      <c r="F27" s="79"/>
      <c r="G27" s="79"/>
      <c r="H27" s="79"/>
      <c r="I27" s="79"/>
      <c r="J27" s="79"/>
      <c r="K27" s="79"/>
      <c r="L27" s="79"/>
      <c r="M27" s="530"/>
      <c r="N27" s="79"/>
      <c r="O27" s="79"/>
      <c r="P27" s="79"/>
      <c r="Q27" s="235"/>
      <c r="R27" s="79"/>
      <c r="S27" s="79"/>
      <c r="T27" s="79"/>
      <c r="U27" s="76"/>
    </row>
    <row r="28" spans="1:22" ht="15.75" thickBot="1" x14ac:dyDescent="0.3">
      <c r="B28" s="740"/>
      <c r="C28" s="161" t="s">
        <v>349</v>
      </c>
      <c r="D28" s="130" t="s">
        <v>266</v>
      </c>
      <c r="E28" s="541" t="str">
        <f>IFERROR(E26/E27,"")</f>
        <v/>
      </c>
      <c r="F28" s="542" t="str">
        <f t="shared" ref="F28:U28" si="3">IFERROR(F26/F27,"")</f>
        <v/>
      </c>
      <c r="G28" s="542" t="str">
        <f t="shared" si="3"/>
        <v/>
      </c>
      <c r="H28" s="542" t="str">
        <f t="shared" si="3"/>
        <v/>
      </c>
      <c r="I28" s="542" t="str">
        <f t="shared" si="3"/>
        <v/>
      </c>
      <c r="J28" s="542" t="str">
        <f t="shared" si="3"/>
        <v/>
      </c>
      <c r="K28" s="542" t="str">
        <f t="shared" si="3"/>
        <v/>
      </c>
      <c r="L28" s="542" t="str">
        <f t="shared" si="3"/>
        <v/>
      </c>
      <c r="M28" s="543" t="str">
        <f t="shared" si="3"/>
        <v/>
      </c>
      <c r="N28" s="542" t="str">
        <f t="shared" si="3"/>
        <v/>
      </c>
      <c r="O28" s="542" t="str">
        <f t="shared" si="3"/>
        <v/>
      </c>
      <c r="P28" s="542" t="str">
        <f t="shared" si="3"/>
        <v/>
      </c>
      <c r="Q28" s="544" t="str">
        <f t="shared" si="3"/>
        <v/>
      </c>
      <c r="R28" s="542" t="str">
        <f t="shared" si="3"/>
        <v/>
      </c>
      <c r="S28" s="542" t="str">
        <f t="shared" si="3"/>
        <v/>
      </c>
      <c r="T28" s="542" t="str">
        <f t="shared" si="3"/>
        <v/>
      </c>
      <c r="U28" s="545" t="str">
        <f t="shared" si="3"/>
        <v/>
      </c>
    </row>
    <row r="29" spans="1:22" x14ac:dyDescent="0.25">
      <c r="A29" s="61"/>
      <c r="B29" s="61"/>
      <c r="C29" s="61"/>
      <c r="D29" s="61"/>
      <c r="E29" s="61"/>
      <c r="F29" s="61"/>
      <c r="G29" s="61"/>
      <c r="H29" s="61"/>
      <c r="I29" s="61"/>
      <c r="J29" s="61"/>
      <c r="K29" s="61"/>
      <c r="L29" s="61"/>
      <c r="M29" s="61"/>
      <c r="N29" s="61"/>
      <c r="O29" s="61"/>
      <c r="P29" s="61"/>
      <c r="Q29" s="61"/>
      <c r="R29" s="61"/>
      <c r="S29" s="61"/>
      <c r="T29" s="61"/>
      <c r="U29" s="61"/>
      <c r="V29" s="61"/>
    </row>
    <row r="30" spans="1:22" hidden="1" x14ac:dyDescent="0.25"/>
    <row r="31" spans="1:22" hidden="1" x14ac:dyDescent="0.25"/>
    <row r="32" spans="1:2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sheetData>
  <sheetProtection password="8CF6" sheet="1" objects="1" scenarios="1"/>
  <mergeCells count="40">
    <mergeCell ref="L14:L15"/>
    <mergeCell ref="R13:U13"/>
    <mergeCell ref="R14:R15"/>
    <mergeCell ref="S14:S15"/>
    <mergeCell ref="T14:T15"/>
    <mergeCell ref="U14:U15"/>
    <mergeCell ref="P14:P15"/>
    <mergeCell ref="Q14:Q15"/>
    <mergeCell ref="M13:Q13"/>
    <mergeCell ref="B2:O2"/>
    <mergeCell ref="E14:E15"/>
    <mergeCell ref="K5:K6"/>
    <mergeCell ref="H14:H15"/>
    <mergeCell ref="I14:I15"/>
    <mergeCell ref="J14:J15"/>
    <mergeCell ref="B13:D16"/>
    <mergeCell ref="H5:H6"/>
    <mergeCell ref="E13:L13"/>
    <mergeCell ref="L5:L6"/>
    <mergeCell ref="E5:E6"/>
    <mergeCell ref="G5:G6"/>
    <mergeCell ref="O14:O15"/>
    <mergeCell ref="M14:M15"/>
    <mergeCell ref="N14:N15"/>
    <mergeCell ref="E4:I4"/>
    <mergeCell ref="B26:B28"/>
    <mergeCell ref="B17:B19"/>
    <mergeCell ref="B20:B22"/>
    <mergeCell ref="B23:B25"/>
    <mergeCell ref="K14:K15"/>
    <mergeCell ref="F14:F15"/>
    <mergeCell ref="G14:G15"/>
    <mergeCell ref="F5:F6"/>
    <mergeCell ref="I5:I6"/>
    <mergeCell ref="B11:U11"/>
    <mergeCell ref="J4:O4"/>
    <mergeCell ref="N5:N6"/>
    <mergeCell ref="J5:J6"/>
    <mergeCell ref="M5:M6"/>
    <mergeCell ref="O5:O6"/>
  </mergeCells>
  <dataValidations disablePrompts="1" count="3">
    <dataValidation type="decimal" operator="greaterThanOrEqual" allowBlank="1" showErrorMessage="1" error="Only non-negative values are allowed" sqref="E8:F8 H8 J8:K8 M8:N8" xr:uid="{00000000-0002-0000-0800-000000000000}">
      <formula1>0</formula1>
    </dataValidation>
    <dataValidation type="decimal" operator="notEqual" allowBlank="1" showErrorMessage="1" error="Only numerical values are allowed" sqref="E26:U27 E23:U24 E20:U21 E17:U18" xr:uid="{00000000-0002-0000-0800-000001000000}">
      <formula1>-2.475765787</formula1>
    </dataValidation>
    <dataValidation allowBlank="1" sqref="E19 O8" xr:uid="{00000000-0002-0000-0800-000002000000}"/>
  </dataValidations>
  <pageMargins left="0.7" right="0.7" top="0.75" bottom="0.75" header="0.3" footer="0.3"/>
  <pageSetup paperSize="9" scale="23" fitToWidth="0" fitToHeight="0" orientation="portrait" r:id="rId1"/>
  <headerFooter>
    <oddHeader>&amp;LAnnex 1&amp;RECB-CONFIDENTIAL</oddHeader>
  </headerFooter>
  <colBreaks count="1" manualBreakCount="1">
    <brk id="21" max="28" man="1"/>
  </colBreaks>
  <ignoredErrors>
    <ignoredError sqref="D17:D28 D8 E16:U16 E7:O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General Information</vt:lpstr>
      <vt:lpstr>Aux</vt:lpstr>
      <vt:lpstr>Index</vt:lpstr>
      <vt:lpstr>1.1</vt:lpstr>
      <vt:lpstr>1.2</vt:lpstr>
      <vt:lpstr>2.1</vt:lpstr>
      <vt:lpstr>2.2</vt:lpstr>
      <vt:lpstr>3.0</vt:lpstr>
      <vt:lpstr>4.0</vt:lpstr>
      <vt:lpstr>5.0</vt:lpstr>
      <vt:lpstr>DQ Check</vt:lpstr>
      <vt:lpstr>Glossary</vt:lpstr>
      <vt:lpstr>AUC_backtesting</vt:lpstr>
      <vt:lpstr>'1.1'!Print_Area</vt:lpstr>
      <vt:lpstr>'2.1'!Print_Area</vt:lpstr>
      <vt:lpstr>'2.2'!Print_Area</vt:lpstr>
      <vt:lpstr>'3.0'!Print_Area</vt:lpstr>
      <vt:lpstr>'4.0'!Print_Area</vt:lpstr>
      <vt:lpstr>Glossary!Print_Area</vt:lpstr>
      <vt:lpstr>Instructions!Print_Area</vt:lpstr>
      <vt:lpstr>test_statistic_HL</vt:lpstr>
      <vt:lpstr>test_statistic_PD</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Knipp, Ellen</dc:creator>
  <cp:lastModifiedBy>Knipp, Ellen</cp:lastModifiedBy>
  <cp:lastPrinted>2016-10-27T10:22:09Z</cp:lastPrinted>
  <dcterms:created xsi:type="dcterms:W3CDTF">2016-02-05T09:44:22Z</dcterms:created>
  <dcterms:modified xsi:type="dcterms:W3CDTF">2022-09-06T10:29:55Z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{43C87C80-AB09-4008-826B-CB75EAF54EB5}</vt:lpwstr>
  </property>
</Properties>
</file>